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480" yWindow="120" windowWidth="27795" windowHeight="12585" tabRatio="747"/>
  </bookViews>
  <sheets>
    <sheet name="Scenario Index" sheetId="21" r:id="rId1"/>
    <sheet name="C01-R" sheetId="1" r:id="rId2"/>
    <sheet name="C01-1" sheetId="2" r:id="rId3"/>
    <sheet name="C02-1" sheetId="3" r:id="rId4"/>
    <sheet name="C03-1" sheetId="4" r:id="rId5"/>
    <sheet name="C04-1" sheetId="5" r:id="rId6"/>
    <sheet name="C05-1" sheetId="6" r:id="rId7"/>
    <sheet name="C05a-1" sheetId="7" r:id="rId8"/>
    <sheet name="C05b-1" sheetId="8" r:id="rId9"/>
    <sheet name="C05-3" sheetId="9" r:id="rId10"/>
    <sheet name="C05a-3" sheetId="10" r:id="rId11"/>
    <sheet name="C05a-3Q, Preferred Portfolio" sheetId="11" r:id="rId12"/>
    <sheet name="C05b-3" sheetId="12" r:id="rId13"/>
    <sheet name="C06-1" sheetId="13" r:id="rId14"/>
    <sheet name="C07-1" sheetId="14" r:id="rId15"/>
    <sheet name="C09-1" sheetId="15" r:id="rId16"/>
    <sheet name="C11-1" sheetId="16" r:id="rId17"/>
    <sheet name="C12-1" sheetId="17" r:id="rId18"/>
    <sheet name="C13-1" sheetId="18" r:id="rId19"/>
    <sheet name="C14-1" sheetId="19" r:id="rId20"/>
    <sheet name="C14a-1" sheetId="20" r:id="rId21"/>
  </sheets>
  <externalReferences>
    <externalReference r:id="rId22"/>
    <externalReference r:id="rId23"/>
  </externalReferences>
  <definedNames>
    <definedName name="Action" localSheetId="0">#REF!</definedName>
    <definedName name="Action">'[1]Input Control'!$N$15:$O$22</definedName>
    <definedName name="C_S_Start" localSheetId="0">#REF!</definedName>
    <definedName name="Files" localSheetId="0">#REF!</definedName>
    <definedName name="Files">'[1]Input Control'!$B$5:$F$8</definedName>
    <definedName name="Head" localSheetId="0">#REF!</definedName>
    <definedName name="Head1" localSheetId="0">#REF!</definedName>
    <definedName name="Head1">'[1]Input Control'!$H$10</definedName>
    <definedName name="Head2" localSheetId="0">#REF!</definedName>
    <definedName name="Head2">'[1]Input Control'!$H$11</definedName>
    <definedName name="Report_ID" localSheetId="0">#REF!</definedName>
    <definedName name="Report_Tab" localSheetId="0">#REF!</definedName>
    <definedName name="Report_Tab">'[1]Input Control'!$E$11</definedName>
    <definedName name="Report_Tab_List" localSheetId="0">#REF!</definedName>
    <definedName name="Report_Tab_List">#REF!</definedName>
    <definedName name="Resources" localSheetId="0">#REF!</definedName>
    <definedName name="Source_Files" localSheetId="0">#REF!</definedName>
    <definedName name="Source_Files">'[1]Input Control'!$Q$15:$V$154</definedName>
    <definedName name="Target_Margin">[2]Main!$F$25</definedName>
  </definedNames>
  <calcPr calcId="152511"/>
</workbook>
</file>

<file path=xl/calcChain.xml><?xml version="1.0" encoding="utf-8"?>
<calcChain xmlns="http://schemas.openxmlformats.org/spreadsheetml/2006/main">
  <c r="D357" i="20" l="1"/>
  <c r="E357" i="20" s="1"/>
  <c r="F357" i="20" s="1"/>
  <c r="G357" i="20" s="1"/>
  <c r="H357" i="20" s="1"/>
  <c r="I357" i="20" s="1"/>
  <c r="J357" i="20" s="1"/>
  <c r="K357" i="20" s="1"/>
  <c r="L357" i="20" s="1"/>
  <c r="M357" i="20" s="1"/>
  <c r="N357" i="20" s="1"/>
  <c r="O357" i="20" s="1"/>
  <c r="P357" i="20" s="1"/>
  <c r="Q357" i="20" s="1"/>
  <c r="R357" i="20" s="1"/>
  <c r="S357" i="20" s="1"/>
  <c r="T357" i="20" s="1"/>
  <c r="U357" i="20" s="1"/>
  <c r="V357" i="20" s="1"/>
  <c r="X27" i="20"/>
  <c r="W27" i="20"/>
  <c r="X25" i="20"/>
  <c r="W25" i="20"/>
  <c r="X24" i="20"/>
  <c r="W24" i="20"/>
  <c r="X23" i="20"/>
  <c r="W23" i="20"/>
  <c r="X22" i="20"/>
  <c r="W22" i="20"/>
  <c r="X20" i="20"/>
  <c r="W20" i="20"/>
  <c r="X19" i="20"/>
  <c r="W19" i="20"/>
  <c r="X18" i="20"/>
  <c r="W18" i="20"/>
  <c r="X17" i="20"/>
  <c r="W17" i="20"/>
  <c r="X16" i="20"/>
  <c r="W16" i="20"/>
  <c r="X15" i="20"/>
  <c r="W15" i="20"/>
  <c r="X14" i="20"/>
  <c r="W14" i="20"/>
  <c r="X13" i="20"/>
  <c r="W13" i="20"/>
  <c r="X12" i="20"/>
  <c r="W12" i="20"/>
  <c r="X11" i="20"/>
  <c r="W11" i="20"/>
  <c r="X10" i="20"/>
  <c r="W10" i="20"/>
  <c r="X9" i="20"/>
  <c r="W9" i="20"/>
  <c r="X8" i="20"/>
  <c r="W8" i="20"/>
  <c r="D357" i="19"/>
  <c r="E357" i="19" s="1"/>
  <c r="F357" i="19" s="1"/>
  <c r="G357" i="19" s="1"/>
  <c r="H357" i="19" s="1"/>
  <c r="I357" i="19" s="1"/>
  <c r="J357" i="19" s="1"/>
  <c r="K357" i="19" s="1"/>
  <c r="L357" i="19" s="1"/>
  <c r="M357" i="19" s="1"/>
  <c r="N357" i="19" s="1"/>
  <c r="O357" i="19" s="1"/>
  <c r="P357" i="19" s="1"/>
  <c r="Q357" i="19" s="1"/>
  <c r="R357" i="19" s="1"/>
  <c r="S357" i="19" s="1"/>
  <c r="T357" i="19" s="1"/>
  <c r="U357" i="19" s="1"/>
  <c r="V357" i="19" s="1"/>
  <c r="X27" i="19"/>
  <c r="W27" i="19"/>
  <c r="X25" i="19"/>
  <c r="W25" i="19"/>
  <c r="X24" i="19"/>
  <c r="W24" i="19"/>
  <c r="X23" i="19"/>
  <c r="W23" i="19"/>
  <c r="X22" i="19"/>
  <c r="W22" i="19"/>
  <c r="X20" i="19"/>
  <c r="W20" i="19"/>
  <c r="X19" i="19"/>
  <c r="W19" i="19"/>
  <c r="X18" i="19"/>
  <c r="W18" i="19"/>
  <c r="X17" i="19"/>
  <c r="W17" i="19"/>
  <c r="X16" i="19"/>
  <c r="W16" i="19"/>
  <c r="X15" i="19"/>
  <c r="W15" i="19"/>
  <c r="X14" i="19"/>
  <c r="W14" i="19"/>
  <c r="X13" i="19"/>
  <c r="W13" i="19"/>
  <c r="X12" i="19"/>
  <c r="W12" i="19"/>
  <c r="X11" i="19"/>
  <c r="W11" i="19"/>
  <c r="X10" i="19"/>
  <c r="W10" i="19"/>
  <c r="X9" i="19"/>
  <c r="W9" i="19"/>
  <c r="X8" i="19"/>
  <c r="W8" i="19"/>
  <c r="D357" i="18"/>
  <c r="E357" i="18" s="1"/>
  <c r="F357" i="18" s="1"/>
  <c r="G357" i="18" s="1"/>
  <c r="H357" i="18" s="1"/>
  <c r="I357" i="18" s="1"/>
  <c r="J357" i="18" s="1"/>
  <c r="K357" i="18" s="1"/>
  <c r="L357" i="18" s="1"/>
  <c r="M357" i="18" s="1"/>
  <c r="N357" i="18" s="1"/>
  <c r="O357" i="18" s="1"/>
  <c r="P357" i="18" s="1"/>
  <c r="Q357" i="18" s="1"/>
  <c r="R357" i="18" s="1"/>
  <c r="S357" i="18" s="1"/>
  <c r="T357" i="18" s="1"/>
  <c r="U357" i="18" s="1"/>
  <c r="V357" i="18" s="1"/>
  <c r="X27" i="18"/>
  <c r="W27" i="18"/>
  <c r="X25" i="18"/>
  <c r="W25" i="18"/>
  <c r="X24" i="18"/>
  <c r="W24" i="18"/>
  <c r="X23" i="18"/>
  <c r="W23" i="18"/>
  <c r="X22" i="18"/>
  <c r="W22" i="18"/>
  <c r="X20" i="18"/>
  <c r="W20" i="18"/>
  <c r="X19" i="18"/>
  <c r="W19" i="18"/>
  <c r="X18" i="18"/>
  <c r="W18" i="18"/>
  <c r="X17" i="18"/>
  <c r="W17" i="18"/>
  <c r="X16" i="18"/>
  <c r="W16" i="18"/>
  <c r="X15" i="18"/>
  <c r="W15" i="18"/>
  <c r="X14" i="18"/>
  <c r="W14" i="18"/>
  <c r="X13" i="18"/>
  <c r="W13" i="18"/>
  <c r="X12" i="18"/>
  <c r="W12" i="18"/>
  <c r="X11" i="18"/>
  <c r="W11" i="18"/>
  <c r="X10" i="18"/>
  <c r="W10" i="18"/>
  <c r="X9" i="18"/>
  <c r="W9" i="18"/>
  <c r="X8" i="18"/>
  <c r="W8" i="18"/>
  <c r="D357" i="17"/>
  <c r="E357" i="17" s="1"/>
  <c r="F357" i="17" s="1"/>
  <c r="G357" i="17" s="1"/>
  <c r="H357" i="17" s="1"/>
  <c r="I357" i="17" s="1"/>
  <c r="J357" i="17" s="1"/>
  <c r="K357" i="17" s="1"/>
  <c r="L357" i="17" s="1"/>
  <c r="M357" i="17" s="1"/>
  <c r="N357" i="17" s="1"/>
  <c r="O357" i="17" s="1"/>
  <c r="P357" i="17" s="1"/>
  <c r="Q357" i="17" s="1"/>
  <c r="R357" i="17" s="1"/>
  <c r="S357" i="17" s="1"/>
  <c r="T357" i="17" s="1"/>
  <c r="U357" i="17" s="1"/>
  <c r="V357" i="17" s="1"/>
  <c r="X27" i="17"/>
  <c r="W27" i="17"/>
  <c r="X25" i="17"/>
  <c r="W25" i="17"/>
  <c r="X24" i="17"/>
  <c r="W24" i="17"/>
  <c r="X23" i="17"/>
  <c r="W23" i="17"/>
  <c r="X22" i="17"/>
  <c r="W22" i="17"/>
  <c r="X20" i="17"/>
  <c r="W20" i="17"/>
  <c r="X19" i="17"/>
  <c r="W19" i="17"/>
  <c r="X18" i="17"/>
  <c r="W18" i="17"/>
  <c r="X17" i="17"/>
  <c r="W17" i="17"/>
  <c r="X16" i="17"/>
  <c r="W16" i="17"/>
  <c r="X15" i="17"/>
  <c r="W15" i="17"/>
  <c r="X14" i="17"/>
  <c r="W14" i="17"/>
  <c r="X13" i="17"/>
  <c r="W13" i="17"/>
  <c r="X12" i="17"/>
  <c r="W12" i="17"/>
  <c r="X11" i="17"/>
  <c r="W11" i="17"/>
  <c r="X10" i="17"/>
  <c r="W10" i="17"/>
  <c r="X9" i="17"/>
  <c r="W9" i="17"/>
  <c r="X8" i="17"/>
  <c r="W8" i="17"/>
  <c r="D357" i="16"/>
  <c r="E357" i="16" s="1"/>
  <c r="F357" i="16" s="1"/>
  <c r="G357" i="16" s="1"/>
  <c r="H357" i="16" s="1"/>
  <c r="I357" i="16" s="1"/>
  <c r="J357" i="16" s="1"/>
  <c r="K357" i="16" s="1"/>
  <c r="L357" i="16" s="1"/>
  <c r="M357" i="16" s="1"/>
  <c r="N357" i="16" s="1"/>
  <c r="O357" i="16" s="1"/>
  <c r="P357" i="16" s="1"/>
  <c r="Q357" i="16" s="1"/>
  <c r="R357" i="16" s="1"/>
  <c r="S357" i="16" s="1"/>
  <c r="T357" i="16" s="1"/>
  <c r="U357" i="16" s="1"/>
  <c r="V357" i="16" s="1"/>
  <c r="X27" i="16"/>
  <c r="W27" i="16"/>
  <c r="X25" i="16"/>
  <c r="W25" i="16"/>
  <c r="X24" i="16"/>
  <c r="W24" i="16"/>
  <c r="X23" i="16"/>
  <c r="W23" i="16"/>
  <c r="X22" i="16"/>
  <c r="W22" i="16"/>
  <c r="X20" i="16"/>
  <c r="W20" i="16"/>
  <c r="X19" i="16"/>
  <c r="W19" i="16"/>
  <c r="X18" i="16"/>
  <c r="W18" i="16"/>
  <c r="X17" i="16"/>
  <c r="W17" i="16"/>
  <c r="X16" i="16"/>
  <c r="W16" i="16"/>
  <c r="X15" i="16"/>
  <c r="W15" i="16"/>
  <c r="X14" i="16"/>
  <c r="W14" i="16"/>
  <c r="X13" i="16"/>
  <c r="W13" i="16"/>
  <c r="X12" i="16"/>
  <c r="W12" i="16"/>
  <c r="X11" i="16"/>
  <c r="W11" i="16"/>
  <c r="X10" i="16"/>
  <c r="W10" i="16"/>
  <c r="X9" i="16"/>
  <c r="W9" i="16"/>
  <c r="X8" i="16"/>
  <c r="W8" i="16"/>
  <c r="D357" i="15"/>
  <c r="E357" i="15" s="1"/>
  <c r="F357" i="15" s="1"/>
  <c r="G357" i="15" s="1"/>
  <c r="H357" i="15" s="1"/>
  <c r="I357" i="15" s="1"/>
  <c r="J357" i="15" s="1"/>
  <c r="K357" i="15" s="1"/>
  <c r="L357" i="15" s="1"/>
  <c r="M357" i="15" s="1"/>
  <c r="N357" i="15" s="1"/>
  <c r="O357" i="15" s="1"/>
  <c r="P357" i="15" s="1"/>
  <c r="Q357" i="15" s="1"/>
  <c r="R357" i="15" s="1"/>
  <c r="S357" i="15" s="1"/>
  <c r="T357" i="15" s="1"/>
  <c r="U357" i="15" s="1"/>
  <c r="V357" i="15" s="1"/>
  <c r="X27" i="15"/>
  <c r="W27" i="15"/>
  <c r="X25" i="15"/>
  <c r="W25" i="15"/>
  <c r="X24" i="15"/>
  <c r="W24" i="15"/>
  <c r="X23" i="15"/>
  <c r="W23" i="15"/>
  <c r="X22" i="15"/>
  <c r="W22" i="15"/>
  <c r="X20" i="15"/>
  <c r="W20" i="15"/>
  <c r="X19" i="15"/>
  <c r="W19" i="15"/>
  <c r="X18" i="15"/>
  <c r="W18" i="15"/>
  <c r="X17" i="15"/>
  <c r="W17" i="15"/>
  <c r="X16" i="15"/>
  <c r="W16" i="15"/>
  <c r="X15" i="15"/>
  <c r="W15" i="15"/>
  <c r="X14" i="15"/>
  <c r="W14" i="15"/>
  <c r="X13" i="15"/>
  <c r="W13" i="15"/>
  <c r="X12" i="15"/>
  <c r="W12" i="15"/>
  <c r="X11" i="15"/>
  <c r="W11" i="15"/>
  <c r="X10" i="15"/>
  <c r="W10" i="15"/>
  <c r="X9" i="15"/>
  <c r="W9" i="15"/>
  <c r="X8" i="15"/>
  <c r="W8" i="15"/>
  <c r="D357" i="14"/>
  <c r="E357" i="14" s="1"/>
  <c r="F357" i="14" s="1"/>
  <c r="G357" i="14" s="1"/>
  <c r="H357" i="14" s="1"/>
  <c r="I357" i="14" s="1"/>
  <c r="J357" i="14" s="1"/>
  <c r="K357" i="14" s="1"/>
  <c r="L357" i="14" s="1"/>
  <c r="M357" i="14" s="1"/>
  <c r="N357" i="14" s="1"/>
  <c r="O357" i="14" s="1"/>
  <c r="P357" i="14" s="1"/>
  <c r="Q357" i="14" s="1"/>
  <c r="R357" i="14" s="1"/>
  <c r="S357" i="14" s="1"/>
  <c r="T357" i="14" s="1"/>
  <c r="U357" i="14" s="1"/>
  <c r="V357" i="14" s="1"/>
  <c r="X27" i="14"/>
  <c r="W27" i="14"/>
  <c r="X25" i="14"/>
  <c r="W25" i="14"/>
  <c r="X24" i="14"/>
  <c r="W24" i="14"/>
  <c r="X23" i="14"/>
  <c r="W23" i="14"/>
  <c r="X22" i="14"/>
  <c r="W22" i="14"/>
  <c r="X20" i="14"/>
  <c r="W20" i="14"/>
  <c r="X19" i="14"/>
  <c r="W19" i="14"/>
  <c r="X18" i="14"/>
  <c r="W18" i="14"/>
  <c r="X17" i="14"/>
  <c r="W17" i="14"/>
  <c r="X16" i="14"/>
  <c r="W16" i="14"/>
  <c r="X15" i="14"/>
  <c r="W15" i="14"/>
  <c r="X14" i="14"/>
  <c r="W14" i="14"/>
  <c r="X13" i="14"/>
  <c r="W13" i="14"/>
  <c r="X12" i="14"/>
  <c r="W12" i="14"/>
  <c r="X11" i="14"/>
  <c r="W11" i="14"/>
  <c r="X10" i="14"/>
  <c r="W10" i="14"/>
  <c r="X9" i="14"/>
  <c r="W9" i="14"/>
  <c r="X8" i="14"/>
  <c r="W8" i="14"/>
  <c r="D357" i="13"/>
  <c r="E357" i="13" s="1"/>
  <c r="F357" i="13" s="1"/>
  <c r="G357" i="13" s="1"/>
  <c r="H357" i="13" s="1"/>
  <c r="I357" i="13" s="1"/>
  <c r="J357" i="13" s="1"/>
  <c r="K357" i="13" s="1"/>
  <c r="L357" i="13" s="1"/>
  <c r="M357" i="13" s="1"/>
  <c r="N357" i="13" s="1"/>
  <c r="O357" i="13" s="1"/>
  <c r="P357" i="13" s="1"/>
  <c r="Q357" i="13" s="1"/>
  <c r="R357" i="13" s="1"/>
  <c r="S357" i="13" s="1"/>
  <c r="T357" i="13" s="1"/>
  <c r="U357" i="13" s="1"/>
  <c r="V357" i="13" s="1"/>
  <c r="X27" i="13"/>
  <c r="W27" i="13"/>
  <c r="X25" i="13"/>
  <c r="W25" i="13"/>
  <c r="X24" i="13"/>
  <c r="W24" i="13"/>
  <c r="X23" i="13"/>
  <c r="W23" i="13"/>
  <c r="X22" i="13"/>
  <c r="W22" i="13"/>
  <c r="X20" i="13"/>
  <c r="W20" i="13"/>
  <c r="X19" i="13"/>
  <c r="W19" i="13"/>
  <c r="X18" i="13"/>
  <c r="W18" i="13"/>
  <c r="X17" i="13"/>
  <c r="W17" i="13"/>
  <c r="X16" i="13"/>
  <c r="W16" i="13"/>
  <c r="X15" i="13"/>
  <c r="W15" i="13"/>
  <c r="X14" i="13"/>
  <c r="W14" i="13"/>
  <c r="X13" i="13"/>
  <c r="W13" i="13"/>
  <c r="X12" i="13"/>
  <c r="W12" i="13"/>
  <c r="X11" i="13"/>
  <c r="W11" i="13"/>
  <c r="X10" i="13"/>
  <c r="W10" i="13"/>
  <c r="X9" i="13"/>
  <c r="W9" i="13"/>
  <c r="X8" i="13"/>
  <c r="W8" i="13"/>
  <c r="D357" i="12"/>
  <c r="E357" i="12" s="1"/>
  <c r="F357" i="12" s="1"/>
  <c r="G357" i="12" s="1"/>
  <c r="H357" i="12" s="1"/>
  <c r="I357" i="12" s="1"/>
  <c r="J357" i="12" s="1"/>
  <c r="K357" i="12" s="1"/>
  <c r="L357" i="12" s="1"/>
  <c r="M357" i="12" s="1"/>
  <c r="N357" i="12" s="1"/>
  <c r="O357" i="12" s="1"/>
  <c r="P357" i="12" s="1"/>
  <c r="Q357" i="12" s="1"/>
  <c r="R357" i="12" s="1"/>
  <c r="S357" i="12" s="1"/>
  <c r="T357" i="12" s="1"/>
  <c r="U357" i="12" s="1"/>
  <c r="V357" i="12" s="1"/>
  <c r="X27" i="12"/>
  <c r="W27" i="12"/>
  <c r="X25" i="12"/>
  <c r="W25" i="12"/>
  <c r="X24" i="12"/>
  <c r="W24" i="12"/>
  <c r="X23" i="12"/>
  <c r="W23" i="12"/>
  <c r="X22" i="12"/>
  <c r="W22" i="12"/>
  <c r="X20" i="12"/>
  <c r="W20" i="12"/>
  <c r="X19" i="12"/>
  <c r="W19" i="12"/>
  <c r="X18" i="12"/>
  <c r="W18" i="12"/>
  <c r="X17" i="12"/>
  <c r="W17" i="12"/>
  <c r="X16" i="12"/>
  <c r="W16" i="12"/>
  <c r="X15" i="12"/>
  <c r="W15" i="12"/>
  <c r="X14" i="12"/>
  <c r="W14" i="12"/>
  <c r="X13" i="12"/>
  <c r="W13" i="12"/>
  <c r="X12" i="12"/>
  <c r="W12" i="12"/>
  <c r="X11" i="12"/>
  <c r="W11" i="12"/>
  <c r="X10" i="12"/>
  <c r="W10" i="12"/>
  <c r="X9" i="12"/>
  <c r="W9" i="12"/>
  <c r="X8" i="12"/>
  <c r="W8" i="12"/>
  <c r="D357" i="11"/>
  <c r="E357" i="11" s="1"/>
  <c r="F357" i="11" s="1"/>
  <c r="G357" i="11" s="1"/>
  <c r="H357" i="11" s="1"/>
  <c r="I357" i="11" s="1"/>
  <c r="J357" i="11" s="1"/>
  <c r="K357" i="11" s="1"/>
  <c r="L357" i="11" s="1"/>
  <c r="M357" i="11" s="1"/>
  <c r="N357" i="11" s="1"/>
  <c r="O357" i="11" s="1"/>
  <c r="P357" i="11" s="1"/>
  <c r="Q357" i="11" s="1"/>
  <c r="R357" i="11" s="1"/>
  <c r="S357" i="11" s="1"/>
  <c r="T357" i="11" s="1"/>
  <c r="U357" i="11" s="1"/>
  <c r="V357" i="11" s="1"/>
  <c r="X27" i="11"/>
  <c r="W27" i="11"/>
  <c r="X25" i="11"/>
  <c r="W25" i="11"/>
  <c r="X24" i="11"/>
  <c r="W24" i="11"/>
  <c r="X23" i="11"/>
  <c r="W23" i="11"/>
  <c r="X22" i="11"/>
  <c r="W22" i="11"/>
  <c r="X20" i="11"/>
  <c r="W20" i="11"/>
  <c r="X19" i="11"/>
  <c r="W19" i="11"/>
  <c r="X18" i="11"/>
  <c r="W18" i="11"/>
  <c r="X17" i="11"/>
  <c r="W17" i="11"/>
  <c r="X16" i="11"/>
  <c r="W16" i="11"/>
  <c r="X15" i="11"/>
  <c r="W15" i="11"/>
  <c r="X14" i="11"/>
  <c r="W14" i="11"/>
  <c r="X13" i="11"/>
  <c r="W13" i="11"/>
  <c r="X12" i="11"/>
  <c r="W12" i="11"/>
  <c r="X11" i="11"/>
  <c r="W11" i="11"/>
  <c r="X10" i="11"/>
  <c r="W10" i="11"/>
  <c r="X9" i="11"/>
  <c r="W9" i="11"/>
  <c r="X8" i="11"/>
  <c r="W8" i="11"/>
  <c r="D357" i="10"/>
  <c r="E357" i="10" s="1"/>
  <c r="F357" i="10" s="1"/>
  <c r="G357" i="10" s="1"/>
  <c r="H357" i="10" s="1"/>
  <c r="I357" i="10" s="1"/>
  <c r="J357" i="10" s="1"/>
  <c r="K357" i="10" s="1"/>
  <c r="L357" i="10" s="1"/>
  <c r="M357" i="10" s="1"/>
  <c r="N357" i="10" s="1"/>
  <c r="O357" i="10" s="1"/>
  <c r="P357" i="10" s="1"/>
  <c r="Q357" i="10" s="1"/>
  <c r="R357" i="10" s="1"/>
  <c r="S357" i="10" s="1"/>
  <c r="T357" i="10" s="1"/>
  <c r="U357" i="10" s="1"/>
  <c r="V357" i="10" s="1"/>
  <c r="X27" i="10"/>
  <c r="W27" i="10"/>
  <c r="X25" i="10"/>
  <c r="W25" i="10"/>
  <c r="X24" i="10"/>
  <c r="W24" i="10"/>
  <c r="X23" i="10"/>
  <c r="W23" i="10"/>
  <c r="X22" i="10"/>
  <c r="W22" i="10"/>
  <c r="X20" i="10"/>
  <c r="W20" i="10"/>
  <c r="X19" i="10"/>
  <c r="W19" i="10"/>
  <c r="X18" i="10"/>
  <c r="W18" i="10"/>
  <c r="X17" i="10"/>
  <c r="W17" i="10"/>
  <c r="X16" i="10"/>
  <c r="W16" i="10"/>
  <c r="X15" i="10"/>
  <c r="W15" i="10"/>
  <c r="X14" i="10"/>
  <c r="W14" i="10"/>
  <c r="X13" i="10"/>
  <c r="W13" i="10"/>
  <c r="X12" i="10"/>
  <c r="W12" i="10"/>
  <c r="X11" i="10"/>
  <c r="W11" i="10"/>
  <c r="X10" i="10"/>
  <c r="W10" i="10"/>
  <c r="X9" i="10"/>
  <c r="W9" i="10"/>
  <c r="X8" i="10"/>
  <c r="W8" i="10"/>
  <c r="D357" i="9"/>
  <c r="E357" i="9" s="1"/>
  <c r="F357" i="9" s="1"/>
  <c r="G357" i="9" s="1"/>
  <c r="H357" i="9" s="1"/>
  <c r="I357" i="9" s="1"/>
  <c r="J357" i="9" s="1"/>
  <c r="K357" i="9" s="1"/>
  <c r="L357" i="9" s="1"/>
  <c r="M357" i="9" s="1"/>
  <c r="N357" i="9" s="1"/>
  <c r="O357" i="9" s="1"/>
  <c r="P357" i="9" s="1"/>
  <c r="Q357" i="9" s="1"/>
  <c r="R357" i="9" s="1"/>
  <c r="S357" i="9" s="1"/>
  <c r="T357" i="9" s="1"/>
  <c r="U357" i="9" s="1"/>
  <c r="V357" i="9" s="1"/>
  <c r="X27" i="9"/>
  <c r="W27" i="9"/>
  <c r="X25" i="9"/>
  <c r="W25" i="9"/>
  <c r="X24" i="9"/>
  <c r="W24" i="9"/>
  <c r="X23" i="9"/>
  <c r="W23" i="9"/>
  <c r="X22" i="9"/>
  <c r="W22" i="9"/>
  <c r="X20" i="9"/>
  <c r="W20" i="9"/>
  <c r="X19" i="9"/>
  <c r="W19" i="9"/>
  <c r="X18" i="9"/>
  <c r="W18" i="9"/>
  <c r="X17" i="9"/>
  <c r="W17" i="9"/>
  <c r="X16" i="9"/>
  <c r="W16" i="9"/>
  <c r="X15" i="9"/>
  <c r="W15" i="9"/>
  <c r="X14" i="9"/>
  <c r="W14" i="9"/>
  <c r="X13" i="9"/>
  <c r="W13" i="9"/>
  <c r="X12" i="9"/>
  <c r="W12" i="9"/>
  <c r="X11" i="9"/>
  <c r="W11" i="9"/>
  <c r="X10" i="9"/>
  <c r="W10" i="9"/>
  <c r="X9" i="9"/>
  <c r="W9" i="9"/>
  <c r="X8" i="9"/>
  <c r="W8" i="9"/>
  <c r="D357" i="8"/>
  <c r="E357" i="8" s="1"/>
  <c r="F357" i="8" s="1"/>
  <c r="G357" i="8" s="1"/>
  <c r="H357" i="8" s="1"/>
  <c r="I357" i="8" s="1"/>
  <c r="J357" i="8" s="1"/>
  <c r="K357" i="8" s="1"/>
  <c r="L357" i="8" s="1"/>
  <c r="M357" i="8" s="1"/>
  <c r="N357" i="8" s="1"/>
  <c r="O357" i="8" s="1"/>
  <c r="P357" i="8" s="1"/>
  <c r="Q357" i="8" s="1"/>
  <c r="R357" i="8" s="1"/>
  <c r="S357" i="8" s="1"/>
  <c r="T357" i="8" s="1"/>
  <c r="U357" i="8" s="1"/>
  <c r="V357" i="8" s="1"/>
  <c r="X27" i="8"/>
  <c r="W27" i="8"/>
  <c r="X25" i="8"/>
  <c r="W25" i="8"/>
  <c r="X24" i="8"/>
  <c r="W24" i="8"/>
  <c r="X23" i="8"/>
  <c r="W23" i="8"/>
  <c r="X22" i="8"/>
  <c r="W22" i="8"/>
  <c r="X20" i="8"/>
  <c r="W20" i="8"/>
  <c r="X19" i="8"/>
  <c r="W19" i="8"/>
  <c r="X18" i="8"/>
  <c r="W18" i="8"/>
  <c r="X17" i="8"/>
  <c r="W17" i="8"/>
  <c r="X16" i="8"/>
  <c r="W16" i="8"/>
  <c r="X15" i="8"/>
  <c r="W15" i="8"/>
  <c r="X14" i="8"/>
  <c r="W14" i="8"/>
  <c r="X13" i="8"/>
  <c r="W13" i="8"/>
  <c r="X12" i="8"/>
  <c r="W12" i="8"/>
  <c r="X11" i="8"/>
  <c r="W11" i="8"/>
  <c r="X10" i="8"/>
  <c r="W10" i="8"/>
  <c r="X9" i="8"/>
  <c r="W9" i="8"/>
  <c r="X8" i="8"/>
  <c r="W8" i="8"/>
  <c r="F357" i="7"/>
  <c r="G357" i="7" s="1"/>
  <c r="H357" i="7" s="1"/>
  <c r="I357" i="7" s="1"/>
  <c r="J357" i="7" s="1"/>
  <c r="K357" i="7" s="1"/>
  <c r="L357" i="7" s="1"/>
  <c r="M357" i="7" s="1"/>
  <c r="N357" i="7" s="1"/>
  <c r="O357" i="7" s="1"/>
  <c r="P357" i="7" s="1"/>
  <c r="Q357" i="7" s="1"/>
  <c r="R357" i="7" s="1"/>
  <c r="S357" i="7" s="1"/>
  <c r="T357" i="7" s="1"/>
  <c r="U357" i="7" s="1"/>
  <c r="V357" i="7" s="1"/>
  <c r="D357" i="7"/>
  <c r="E357" i="7" s="1"/>
  <c r="X27" i="7"/>
  <c r="W27" i="7"/>
  <c r="X25" i="7"/>
  <c r="W25" i="7"/>
  <c r="X24" i="7"/>
  <c r="W24" i="7"/>
  <c r="X23" i="7"/>
  <c r="W23" i="7"/>
  <c r="X22" i="7"/>
  <c r="W22" i="7"/>
  <c r="X20" i="7"/>
  <c r="W20" i="7"/>
  <c r="X19" i="7"/>
  <c r="W19" i="7"/>
  <c r="X18" i="7"/>
  <c r="W18" i="7"/>
  <c r="X17" i="7"/>
  <c r="W17" i="7"/>
  <c r="X16" i="7"/>
  <c r="W16" i="7"/>
  <c r="X15" i="7"/>
  <c r="W15" i="7"/>
  <c r="X14" i="7"/>
  <c r="W14" i="7"/>
  <c r="X13" i="7"/>
  <c r="W13" i="7"/>
  <c r="X12" i="7"/>
  <c r="W12" i="7"/>
  <c r="X11" i="7"/>
  <c r="W11" i="7"/>
  <c r="X10" i="7"/>
  <c r="W10" i="7"/>
  <c r="X9" i="7"/>
  <c r="W9" i="7"/>
  <c r="X8" i="7"/>
  <c r="W8" i="7"/>
  <c r="D357" i="6"/>
  <c r="E357" i="6" s="1"/>
  <c r="F357" i="6" s="1"/>
  <c r="G357" i="6" s="1"/>
  <c r="H357" i="6" s="1"/>
  <c r="I357" i="6" s="1"/>
  <c r="J357" i="6" s="1"/>
  <c r="K357" i="6" s="1"/>
  <c r="L357" i="6" s="1"/>
  <c r="M357" i="6" s="1"/>
  <c r="N357" i="6" s="1"/>
  <c r="O357" i="6" s="1"/>
  <c r="P357" i="6" s="1"/>
  <c r="Q357" i="6" s="1"/>
  <c r="R357" i="6" s="1"/>
  <c r="S357" i="6" s="1"/>
  <c r="T357" i="6" s="1"/>
  <c r="U357" i="6" s="1"/>
  <c r="V357" i="6" s="1"/>
  <c r="X27" i="6"/>
  <c r="W27" i="6"/>
  <c r="X25" i="6"/>
  <c r="W25" i="6"/>
  <c r="X24" i="6"/>
  <c r="W24" i="6"/>
  <c r="X23" i="6"/>
  <c r="W23" i="6"/>
  <c r="X22" i="6"/>
  <c r="W22" i="6"/>
  <c r="X20" i="6"/>
  <c r="W20" i="6"/>
  <c r="X19" i="6"/>
  <c r="W19" i="6"/>
  <c r="X18" i="6"/>
  <c r="W18" i="6"/>
  <c r="X17" i="6"/>
  <c r="W17" i="6"/>
  <c r="X16" i="6"/>
  <c r="W16" i="6"/>
  <c r="X15" i="6"/>
  <c r="W15" i="6"/>
  <c r="X14" i="6"/>
  <c r="W14" i="6"/>
  <c r="X13" i="6"/>
  <c r="W13" i="6"/>
  <c r="X12" i="6"/>
  <c r="W12" i="6"/>
  <c r="X11" i="6"/>
  <c r="W11" i="6"/>
  <c r="X10" i="6"/>
  <c r="W10" i="6"/>
  <c r="X9" i="6"/>
  <c r="W9" i="6"/>
  <c r="X8" i="6"/>
  <c r="W8" i="6"/>
  <c r="D357" i="5"/>
  <c r="E357" i="5" s="1"/>
  <c r="F357" i="5" s="1"/>
  <c r="G357" i="5" s="1"/>
  <c r="H357" i="5" s="1"/>
  <c r="I357" i="5" s="1"/>
  <c r="J357" i="5" s="1"/>
  <c r="K357" i="5" s="1"/>
  <c r="L357" i="5" s="1"/>
  <c r="M357" i="5" s="1"/>
  <c r="N357" i="5" s="1"/>
  <c r="O357" i="5" s="1"/>
  <c r="P357" i="5" s="1"/>
  <c r="Q357" i="5" s="1"/>
  <c r="R357" i="5" s="1"/>
  <c r="S357" i="5" s="1"/>
  <c r="T357" i="5" s="1"/>
  <c r="U357" i="5" s="1"/>
  <c r="V357" i="5" s="1"/>
  <c r="X27" i="5"/>
  <c r="W27" i="5"/>
  <c r="X25" i="5"/>
  <c r="W25" i="5"/>
  <c r="X24" i="5"/>
  <c r="W24" i="5"/>
  <c r="X23" i="5"/>
  <c r="W23" i="5"/>
  <c r="X22" i="5"/>
  <c r="W22" i="5"/>
  <c r="X20" i="5"/>
  <c r="W20" i="5"/>
  <c r="X19" i="5"/>
  <c r="W19" i="5"/>
  <c r="X18" i="5"/>
  <c r="W18" i="5"/>
  <c r="X17" i="5"/>
  <c r="W17" i="5"/>
  <c r="X16" i="5"/>
  <c r="W16" i="5"/>
  <c r="X15" i="5"/>
  <c r="W15" i="5"/>
  <c r="X14" i="5"/>
  <c r="W14" i="5"/>
  <c r="X13" i="5"/>
  <c r="W13" i="5"/>
  <c r="X12" i="5"/>
  <c r="W12" i="5"/>
  <c r="X11" i="5"/>
  <c r="W11" i="5"/>
  <c r="X10" i="5"/>
  <c r="W10" i="5"/>
  <c r="X9" i="5"/>
  <c r="W9" i="5"/>
  <c r="X8" i="5"/>
  <c r="W8" i="5"/>
  <c r="D357" i="4"/>
  <c r="E357" i="4" s="1"/>
  <c r="F357" i="4" s="1"/>
  <c r="G357" i="4" s="1"/>
  <c r="H357" i="4" s="1"/>
  <c r="I357" i="4" s="1"/>
  <c r="J357" i="4" s="1"/>
  <c r="K357" i="4" s="1"/>
  <c r="L357" i="4" s="1"/>
  <c r="M357" i="4" s="1"/>
  <c r="N357" i="4" s="1"/>
  <c r="O357" i="4" s="1"/>
  <c r="P357" i="4" s="1"/>
  <c r="Q357" i="4" s="1"/>
  <c r="R357" i="4" s="1"/>
  <c r="S357" i="4" s="1"/>
  <c r="T357" i="4" s="1"/>
  <c r="U357" i="4" s="1"/>
  <c r="V357" i="4" s="1"/>
  <c r="X27" i="4"/>
  <c r="W27" i="4"/>
  <c r="X25" i="4"/>
  <c r="W25" i="4"/>
  <c r="X24" i="4"/>
  <c r="W24" i="4"/>
  <c r="X23" i="4"/>
  <c r="W23" i="4"/>
  <c r="X22" i="4"/>
  <c r="W22" i="4"/>
  <c r="X20" i="4"/>
  <c r="W20" i="4"/>
  <c r="X19" i="4"/>
  <c r="W19" i="4"/>
  <c r="X18" i="4"/>
  <c r="W18" i="4"/>
  <c r="X17" i="4"/>
  <c r="W17" i="4"/>
  <c r="X16" i="4"/>
  <c r="W16" i="4"/>
  <c r="X15" i="4"/>
  <c r="W15" i="4"/>
  <c r="X14" i="4"/>
  <c r="W14" i="4"/>
  <c r="X13" i="4"/>
  <c r="W13" i="4"/>
  <c r="X12" i="4"/>
  <c r="W12" i="4"/>
  <c r="X11" i="4"/>
  <c r="W11" i="4"/>
  <c r="X10" i="4"/>
  <c r="W10" i="4"/>
  <c r="X9" i="4"/>
  <c r="W9" i="4"/>
  <c r="X8" i="4"/>
  <c r="W8" i="4"/>
  <c r="D357" i="3"/>
  <c r="E357" i="3" s="1"/>
  <c r="F357" i="3" s="1"/>
  <c r="G357" i="3" s="1"/>
  <c r="H357" i="3" s="1"/>
  <c r="I357" i="3" s="1"/>
  <c r="J357" i="3" s="1"/>
  <c r="K357" i="3" s="1"/>
  <c r="L357" i="3" s="1"/>
  <c r="M357" i="3" s="1"/>
  <c r="N357" i="3" s="1"/>
  <c r="O357" i="3" s="1"/>
  <c r="P357" i="3" s="1"/>
  <c r="Q357" i="3" s="1"/>
  <c r="R357" i="3" s="1"/>
  <c r="S357" i="3" s="1"/>
  <c r="T357" i="3" s="1"/>
  <c r="U357" i="3" s="1"/>
  <c r="V357" i="3" s="1"/>
  <c r="X27" i="3"/>
  <c r="W27" i="3"/>
  <c r="X25" i="3"/>
  <c r="W25" i="3"/>
  <c r="X24" i="3"/>
  <c r="W24" i="3"/>
  <c r="X23" i="3"/>
  <c r="W23" i="3"/>
  <c r="X22" i="3"/>
  <c r="W22" i="3"/>
  <c r="X20" i="3"/>
  <c r="W20" i="3"/>
  <c r="X19" i="3"/>
  <c r="W19" i="3"/>
  <c r="X18" i="3"/>
  <c r="W18" i="3"/>
  <c r="X17" i="3"/>
  <c r="W17" i="3"/>
  <c r="X16" i="3"/>
  <c r="W16" i="3"/>
  <c r="X15" i="3"/>
  <c r="W15" i="3"/>
  <c r="X14" i="3"/>
  <c r="W14" i="3"/>
  <c r="X13" i="3"/>
  <c r="W13" i="3"/>
  <c r="X12" i="3"/>
  <c r="W12" i="3"/>
  <c r="X11" i="3"/>
  <c r="W11" i="3"/>
  <c r="X10" i="3"/>
  <c r="W10" i="3"/>
  <c r="X9" i="3"/>
  <c r="W9" i="3"/>
  <c r="X8" i="3"/>
  <c r="W8" i="3"/>
  <c r="D357" i="2"/>
  <c r="E357" i="2" s="1"/>
  <c r="F357" i="2" s="1"/>
  <c r="G357" i="2" s="1"/>
  <c r="H357" i="2" s="1"/>
  <c r="I357" i="2" s="1"/>
  <c r="J357" i="2" s="1"/>
  <c r="K357" i="2" s="1"/>
  <c r="L357" i="2" s="1"/>
  <c r="M357" i="2" s="1"/>
  <c r="N357" i="2" s="1"/>
  <c r="O357" i="2" s="1"/>
  <c r="P357" i="2" s="1"/>
  <c r="Q357" i="2" s="1"/>
  <c r="R357" i="2" s="1"/>
  <c r="S357" i="2" s="1"/>
  <c r="T357" i="2" s="1"/>
  <c r="U357" i="2" s="1"/>
  <c r="V357" i="2" s="1"/>
  <c r="X27" i="2"/>
  <c r="W27" i="2"/>
  <c r="X25" i="2"/>
  <c r="W25" i="2"/>
  <c r="X24" i="2"/>
  <c r="W24" i="2"/>
  <c r="X23" i="2"/>
  <c r="W23" i="2"/>
  <c r="X22" i="2"/>
  <c r="W22" i="2"/>
  <c r="X20" i="2"/>
  <c r="W20" i="2"/>
  <c r="X19" i="2"/>
  <c r="W19" i="2"/>
  <c r="X18" i="2"/>
  <c r="W18" i="2"/>
  <c r="X17" i="2"/>
  <c r="W17" i="2"/>
  <c r="X16" i="2"/>
  <c r="W16" i="2"/>
  <c r="X15" i="2"/>
  <c r="W15" i="2"/>
  <c r="X14" i="2"/>
  <c r="W14" i="2"/>
  <c r="X13" i="2"/>
  <c r="W13" i="2"/>
  <c r="X12" i="2"/>
  <c r="W12" i="2"/>
  <c r="X11" i="2"/>
  <c r="W11" i="2"/>
  <c r="X10" i="2"/>
  <c r="W10" i="2"/>
  <c r="X9" i="2"/>
  <c r="W9" i="2"/>
  <c r="X8" i="2"/>
  <c r="W8" i="2"/>
  <c r="D357" i="1"/>
  <c r="E357" i="1" s="1"/>
  <c r="F357" i="1" s="1"/>
  <c r="G357" i="1" s="1"/>
  <c r="H357" i="1" s="1"/>
  <c r="I357" i="1" s="1"/>
  <c r="J357" i="1" s="1"/>
  <c r="K357" i="1" s="1"/>
  <c r="L357" i="1" s="1"/>
  <c r="M357" i="1" s="1"/>
  <c r="N357" i="1" s="1"/>
  <c r="O357" i="1" s="1"/>
  <c r="P357" i="1" s="1"/>
  <c r="Q357" i="1" s="1"/>
  <c r="R357" i="1" s="1"/>
  <c r="S357" i="1" s="1"/>
  <c r="T357" i="1" s="1"/>
  <c r="U357" i="1" s="1"/>
  <c r="V357" i="1" s="1"/>
  <c r="X27" i="1"/>
  <c r="W27" i="1"/>
  <c r="X25" i="1"/>
  <c r="W25" i="1"/>
  <c r="X24" i="1"/>
  <c r="W24" i="1"/>
  <c r="X23" i="1"/>
  <c r="W23" i="1"/>
  <c r="X22" i="1"/>
  <c r="W22" i="1"/>
  <c r="X20" i="1"/>
  <c r="W20" i="1"/>
  <c r="X19" i="1"/>
  <c r="W19" i="1"/>
  <c r="X18" i="1"/>
  <c r="W18" i="1"/>
  <c r="X17" i="1"/>
  <c r="W17" i="1"/>
  <c r="X16" i="1"/>
  <c r="W16" i="1"/>
  <c r="X15" i="1"/>
  <c r="W15" i="1"/>
  <c r="X14" i="1"/>
  <c r="W14" i="1"/>
  <c r="X13" i="1"/>
  <c r="W13" i="1"/>
  <c r="X12" i="1"/>
  <c r="W12" i="1"/>
  <c r="X11" i="1"/>
  <c r="W11" i="1"/>
  <c r="X10" i="1"/>
  <c r="W10" i="1"/>
  <c r="X9" i="1"/>
  <c r="W9" i="1"/>
  <c r="X8" i="1"/>
  <c r="W8" i="1"/>
</calcChain>
</file>

<file path=xl/sharedStrings.xml><?xml version="1.0" encoding="utf-8"?>
<sst xmlns="http://schemas.openxmlformats.org/spreadsheetml/2006/main" count="10061" uniqueCount="338">
  <si>
    <t>IRP Case  C01</t>
  </si>
  <si>
    <t>Regional Haze Scenario - Reference</t>
  </si>
  <si>
    <t>Summary Portfolio Capacity by Resource Type and Year, Installed MW</t>
  </si>
  <si>
    <t>Installed Capacity, MW</t>
  </si>
  <si>
    <t>Resource Totals 1/</t>
  </si>
  <si>
    <t>Resource</t>
  </si>
  <si>
    <t>10-year</t>
  </si>
  <si>
    <t>20-year</t>
  </si>
  <si>
    <t>Expansion Options</t>
  </si>
  <si>
    <t>Gas - CCCT</t>
  </si>
  <si>
    <t>Gas- Peaking</t>
  </si>
  <si>
    <t>DSM - Energy Efficiency</t>
  </si>
  <si>
    <t>DSM - Load Control</t>
  </si>
  <si>
    <t>Renewable - Wind</t>
  </si>
  <si>
    <t>Renewable - Geothermal</t>
  </si>
  <si>
    <t>Renewable - Utility Solar</t>
  </si>
  <si>
    <t>Renewable - Biomass</t>
  </si>
  <si>
    <t>Storage - CAES</t>
  </si>
  <si>
    <t>Storage - Other</t>
  </si>
  <si>
    <t>Front Office Transactions</t>
  </si>
  <si>
    <t>Nuclear</t>
  </si>
  <si>
    <t>IGCC with CCS</t>
  </si>
  <si>
    <t>Existing Unit Changes</t>
  </si>
  <si>
    <t>Coal Early Retirement/Conversions</t>
  </si>
  <si>
    <t>Thermal Plant End-of-life Retirements</t>
  </si>
  <si>
    <t>Coal Plant Gas Conversion Additions</t>
  </si>
  <si>
    <t>Turbine Upgrades</t>
  </si>
  <si>
    <t>Total</t>
  </si>
  <si>
    <t>Generation by Resource Type, GWh</t>
  </si>
  <si>
    <t>Generation, GWh</t>
  </si>
  <si>
    <t>Resource Totals</t>
  </si>
  <si>
    <t>Coal Retirements w/ Gas Conversion</t>
  </si>
  <si>
    <t>Gas</t>
  </si>
  <si>
    <t>Average Annual Capacity Factor for Thermal Resources by Resource Type, %</t>
  </si>
  <si>
    <t>Capacity Factor %</t>
  </si>
  <si>
    <t>Existing Resources</t>
  </si>
  <si>
    <t>Coal</t>
  </si>
  <si>
    <t>Gas - Steam</t>
  </si>
  <si>
    <t/>
  </si>
  <si>
    <t>Gas - SCCT</t>
  </si>
  <si>
    <t>Gas - Steam (Coal Unit Conversions)</t>
  </si>
  <si>
    <t>Coal (IGCC with CCS)</t>
  </si>
  <si>
    <t>Present Value Revenue Requirements, Line Item Detail (Million $)</t>
  </si>
  <si>
    <t>Cost Components (millions)</t>
  </si>
  <si>
    <t>NPV</t>
  </si>
  <si>
    <t>Existing Station Fuel Costs</t>
  </si>
  <si>
    <t>Existing Station Variable O&amp;M Costs</t>
  </si>
  <si>
    <t>Existing Station Emission Costs</t>
  </si>
  <si>
    <t>Existing Station Dispatch Adder Costs</t>
  </si>
  <si>
    <t>Existing Price Station Contract Costs</t>
  </si>
  <si>
    <t>Existing Station Fixed Costs</t>
  </si>
  <si>
    <t>Existing Station Demand Charges</t>
  </si>
  <si>
    <t>Existing Station Decomm. Costs</t>
  </si>
  <si>
    <t>Proposed Station Fuel Costs</t>
  </si>
  <si>
    <t>Proposed Station Variable O&amp;M Costs</t>
  </si>
  <si>
    <t>Proposed Station Emission Costs</t>
  </si>
  <si>
    <t>Proposed Station Dispatch Adder Costs</t>
  </si>
  <si>
    <t>Proposed Price Station Contract Costs</t>
  </si>
  <si>
    <t>Proposed Station Fixed Costs</t>
  </si>
  <si>
    <t>Proposed Station Demand Charges</t>
  </si>
  <si>
    <t>Proposed Station Capital Costs</t>
  </si>
  <si>
    <t xml:space="preserve">   Station Total Costs</t>
  </si>
  <si>
    <t>Existing Transmission Variable Costs</t>
  </si>
  <si>
    <t>Existing Transmission Fixed Costs</t>
  </si>
  <si>
    <t>Proposed Transmission Variable Costs</t>
  </si>
  <si>
    <t>Proposed Transmission Fixed Costs</t>
  </si>
  <si>
    <t>Proposed Transmission Capital Costs</t>
  </si>
  <si>
    <t xml:space="preserve">   Transmission Total Costs</t>
  </si>
  <si>
    <t>Existing DSM Program Energy Costs</t>
  </si>
  <si>
    <t>Existing DSM Program Payback Energy Costs</t>
  </si>
  <si>
    <t>Existing DSM Program Capacity Costs</t>
  </si>
  <si>
    <t>Proposed DSM Program Energy Costs</t>
  </si>
  <si>
    <t>Proposed DSM Program Payback Energy Costs</t>
  </si>
  <si>
    <t>Proposed DSM Program Capacity Costs</t>
  </si>
  <si>
    <t>Proposed DSM Program Capital Costs</t>
  </si>
  <si>
    <t xml:space="preserve">   DSM Program Total Costs</t>
  </si>
  <si>
    <t>Existing Contract Energy Costs</t>
  </si>
  <si>
    <t>Existing Contract Capacity Costs</t>
  </si>
  <si>
    <t>Existing Contract Premium Costs</t>
  </si>
  <si>
    <t>Proposed Contract Energy Costs</t>
  </si>
  <si>
    <t>Proposed Contract Capacity Costs</t>
  </si>
  <si>
    <t>Proposed Contract Premium Costs</t>
  </si>
  <si>
    <t xml:space="preserve">   Contract Total Costs</t>
  </si>
  <si>
    <t>Spot Onpeak Purchase Costs</t>
  </si>
  <si>
    <t>Spot Offpeak Purchase Costs</t>
  </si>
  <si>
    <t>Spot Onpeak Sale Revenues</t>
  </si>
  <si>
    <t>Spot Offpeak Sale Revenues</t>
  </si>
  <si>
    <t xml:space="preserve">   Spot Net Purchase Costs</t>
  </si>
  <si>
    <t>Unserved Energy Costs</t>
  </si>
  <si>
    <t>Unserved Capacity Costs</t>
  </si>
  <si>
    <t xml:space="preserve">   Unserved Total Costs</t>
  </si>
  <si>
    <t>Total Costs</t>
  </si>
  <si>
    <t xml:space="preserve">Energy Efficiency Energy (MWh) Selected by State and Year </t>
  </si>
  <si>
    <t>State</t>
  </si>
  <si>
    <t>CA</t>
  </si>
  <si>
    <t>OR</t>
  </si>
  <si>
    <t>WA</t>
  </si>
  <si>
    <t>UT</t>
  </si>
  <si>
    <t>ID</t>
  </si>
  <si>
    <t>WY</t>
  </si>
  <si>
    <t>Total System</t>
  </si>
  <si>
    <t>Energy Efficiency Energy (MWh) by State and Year as Achievable Potential</t>
  </si>
  <si>
    <t>Energy Efficiency Energy Selected by State and Year as a Percentage of State Achievable Potential (%)</t>
  </si>
  <si>
    <t>Energy Efficiency Capacity Selected by Price Bundle, State and Year, Installed MW</t>
  </si>
  <si>
    <t>DSM_ST</t>
  </si>
  <si>
    <t>Bundle</t>
  </si>
  <si>
    <t xml:space="preserve"> Adj Cost ($/Mwh)</t>
  </si>
  <si>
    <t>Grand Total</t>
  </si>
  <si>
    <t>DSM, Class 2 [00-10]</t>
  </si>
  <si>
    <t>DSM, Class 2 [10-20]</t>
  </si>
  <si>
    <t>DSM, Class 2 [20-30]</t>
  </si>
  <si>
    <t>DSM, Class 2 [30-40]</t>
  </si>
  <si>
    <t>DSM, Class 2 [40-50]</t>
  </si>
  <si>
    <t>DSM, Class 2 [50-60]</t>
  </si>
  <si>
    <t>DSM, Class 2 [60-70]</t>
  </si>
  <si>
    <t>DSM, Class 2 [70-80]</t>
  </si>
  <si>
    <t>DSM, Class 2 [80-90]</t>
  </si>
  <si>
    <t>DSM, Class 2 [90-100]</t>
  </si>
  <si>
    <t>DSM, Class 2 [100-110]</t>
  </si>
  <si>
    <t>DSM, Class 2 [110-120]</t>
  </si>
  <si>
    <t>CA Total</t>
  </si>
  <si>
    <t>DSM, Class 2 [120-130]</t>
  </si>
  <si>
    <t>OR Total</t>
  </si>
  <si>
    <t>WA Total</t>
  </si>
  <si>
    <t>DSM, Class 2 [140-150]</t>
  </si>
  <si>
    <t>DSM, Class 2 [160-170]</t>
  </si>
  <si>
    <t>UT Total</t>
  </si>
  <si>
    <t>ID Total</t>
  </si>
  <si>
    <t>WY Total</t>
  </si>
  <si>
    <t>Detailed Portfolio Capacity by Year, Installed MW</t>
  </si>
  <si>
    <t>Capacity (MW)</t>
  </si>
  <si>
    <t>Location</t>
  </si>
  <si>
    <t>East</t>
  </si>
  <si>
    <t>Existing Plant Retirements/Conversions</t>
  </si>
  <si>
    <t>Hayden 1</t>
  </si>
  <si>
    <t>Hayden 2</t>
  </si>
  <si>
    <t>Carbon 1  (Coal Early Retirement/Conversions)</t>
  </si>
  <si>
    <t>Carbon 2  (Coal Early Retirement/Conversions)</t>
  </si>
  <si>
    <t>DaveJohnston 1</t>
  </si>
  <si>
    <t>DaveJohnston 2</t>
  </si>
  <si>
    <t>DaveJohnston 3</t>
  </si>
  <si>
    <t>DaveJohnston 4</t>
  </si>
  <si>
    <t>Naughton 1</t>
  </si>
  <si>
    <t>Naughton 2</t>
  </si>
  <si>
    <t>Naughton 3  (Coal Early Retirement/Conversions)</t>
  </si>
  <si>
    <t>Gadsby 1-6</t>
  </si>
  <si>
    <t>Coal Ret_AZ - Gas RePower</t>
  </si>
  <si>
    <t>Coal Ret_WY - Gas RePower</t>
  </si>
  <si>
    <t>Expansion Resources</t>
  </si>
  <si>
    <t>CCCT - DJohns - F 1x1</t>
  </si>
  <si>
    <t>CCCT - DJohns - J 1x1</t>
  </si>
  <si>
    <t>CCCT - Naughton - J 1x1</t>
  </si>
  <si>
    <t>CCCT - Utah-S - F 2x1</t>
  </si>
  <si>
    <t>Total CCCT</t>
  </si>
  <si>
    <t>Wind, DJohnston, 43</t>
  </si>
  <si>
    <t>Total Wind</t>
  </si>
  <si>
    <t>Utility Solar - PV - East</t>
  </si>
  <si>
    <t>DSM, Class 1, ID-Irrigate</t>
  </si>
  <si>
    <t>DSM, Class 1, UT-DLC-RES</t>
  </si>
  <si>
    <t>DSM, Class 1, UT-Irrigate</t>
  </si>
  <si>
    <t>DSM, Class 1 Total</t>
  </si>
  <si>
    <t>DSM, Class 2, ID</t>
  </si>
  <si>
    <t>DSM, Class 2, UT</t>
  </si>
  <si>
    <t>DSM, Class 2, WY</t>
  </si>
  <si>
    <t>DSM, Class 2 Total</t>
  </si>
  <si>
    <t>FOT Mona Q3</t>
  </si>
  <si>
    <t>West</t>
  </si>
  <si>
    <t>Oregon Solar Capacity Standard</t>
  </si>
  <si>
    <t>DSM, Class 1, OR-Curtail</t>
  </si>
  <si>
    <t>DSM, Class 1, OR-Irrigate</t>
  </si>
  <si>
    <t>DSM, Class 1  Total</t>
  </si>
  <si>
    <t>DSM, Class 2, CA</t>
  </si>
  <si>
    <t>DSM, Class 2, OR</t>
  </si>
  <si>
    <t>DSM, Class 2, WA</t>
  </si>
  <si>
    <t>DSM, Class 2  Total</t>
  </si>
  <si>
    <t>FOT COB Q3</t>
  </si>
  <si>
    <t>FOT MidColumbia Q3</t>
  </si>
  <si>
    <t>FOT MidColumbia Q3 - 2</t>
  </si>
  <si>
    <t>FOT NOB Q3</t>
  </si>
  <si>
    <t>Annual Additions, Long Term Resources</t>
  </si>
  <si>
    <t>Annual Additions, Short Term Resources</t>
  </si>
  <si>
    <t>Total Annual Additions</t>
  </si>
  <si>
    <t>1/ Front office transaction amounts reflect one-year transaction periods, are not additive, and are reported as a 10/20-year annual average.</t>
  </si>
  <si>
    <t>2015 IRP - Load and Resource Balance</t>
  </si>
  <si>
    <t>Planning Reserve Margin = 13%</t>
  </si>
  <si>
    <t>Calendar Year</t>
  </si>
  <si>
    <t>Thermal</t>
  </si>
  <si>
    <t>Hydroelectric</t>
  </si>
  <si>
    <t>Renewable</t>
  </si>
  <si>
    <t>Purchase</t>
  </si>
  <si>
    <t>Qualifying Facilities</t>
  </si>
  <si>
    <t>Class 1 DSM</t>
  </si>
  <si>
    <t>Sale</t>
  </si>
  <si>
    <t>Non-Owned Reserves</t>
  </si>
  <si>
    <t>Transfers</t>
  </si>
  <si>
    <t>East Existing Resources</t>
  </si>
  <si>
    <t>Wind</t>
  </si>
  <si>
    <t>Solar</t>
  </si>
  <si>
    <t>Other</t>
  </si>
  <si>
    <t>East Planned Resources</t>
  </si>
  <si>
    <t>East Total Resources</t>
  </si>
  <si>
    <t>Load</t>
  </si>
  <si>
    <t>Existing Resources:</t>
  </si>
  <si>
    <t>Interruptible</t>
  </si>
  <si>
    <t>Class 2 DSM</t>
  </si>
  <si>
    <t>New Resources:</t>
  </si>
  <si>
    <t>East obligation</t>
  </si>
  <si>
    <t>Planning Reserves (13%)</t>
  </si>
  <si>
    <t>East Reserves</t>
  </si>
  <si>
    <t>East Obligation + Reserves</t>
  </si>
  <si>
    <t>East Position</t>
  </si>
  <si>
    <t>East Reserve Margin</t>
  </si>
  <si>
    <t>West Existing Resources</t>
  </si>
  <si>
    <t>West Planned Resources</t>
  </si>
  <si>
    <t>West Total Resources</t>
  </si>
  <si>
    <t>West obligation</t>
  </si>
  <si>
    <t>West Reserves</t>
  </si>
  <si>
    <t>West Obligation + Reserves</t>
  </si>
  <si>
    <t>West Position</t>
  </si>
  <si>
    <t>West Reserve Margin</t>
  </si>
  <si>
    <t>System</t>
  </si>
  <si>
    <t>Total Resources</t>
  </si>
  <si>
    <t>Obligation</t>
  </si>
  <si>
    <t>Reserves</t>
  </si>
  <si>
    <t>Obligation + Reserves</t>
  </si>
  <si>
    <t>System Position</t>
  </si>
  <si>
    <t>Reserve Margin</t>
  </si>
  <si>
    <t>Regional Haze Scenario - 1</t>
  </si>
  <si>
    <t>Hunter 2  (Coal Early Retirement/Conversions)</t>
  </si>
  <si>
    <t>Huntington 2  (Coal Early Retirement/Conversions)</t>
  </si>
  <si>
    <t>Cholla 4  (Coal Early Retirement/Conversions)</t>
  </si>
  <si>
    <t>DaveJohnston 1  (Coal Early Retirement/Conversions)</t>
  </si>
  <si>
    <t>CCCT - Huntington - J 1x1</t>
  </si>
  <si>
    <t>CCCT - Utah-S - J 1x1</t>
  </si>
  <si>
    <t>JimBridger 1  (Coal Early Retirement/Conversions)</t>
  </si>
  <si>
    <t>JimBridger 2  (Coal Early Retirement/Conversions)</t>
  </si>
  <si>
    <t>CCCT - SOregonCal - J 1x1</t>
  </si>
  <si>
    <t>CCCT - WillamValcc - J 1x1</t>
  </si>
  <si>
    <t>Wind, YK, 29</t>
  </si>
  <si>
    <t>IRP Case  C02</t>
  </si>
  <si>
    <t>CCCT - Utah-N - F 2x1</t>
  </si>
  <si>
    <t>CCCT - Utah-N - J 1x1</t>
  </si>
  <si>
    <t>Utility Solar - PV - West</t>
  </si>
  <si>
    <t>IRP Case  C03</t>
  </si>
  <si>
    <t>DSM, Class 2 [130-140]</t>
  </si>
  <si>
    <t>DSM, Class 2 [150-160]</t>
  </si>
  <si>
    <t>DSM, Class 2 [170-180]</t>
  </si>
  <si>
    <t>DSM, Class 2 [180-190]</t>
  </si>
  <si>
    <t>DSM, Class 2 [190-200]</t>
  </si>
  <si>
    <t>DSM, Class 2 [200-250]</t>
  </si>
  <si>
    <t>DSM, Class 2 [250-300]</t>
  </si>
  <si>
    <t>DSM, Class 2 [300-400]</t>
  </si>
  <si>
    <t>DSM, Class 2 [400-500]</t>
  </si>
  <si>
    <t>DSM, Class 2 [500-750]</t>
  </si>
  <si>
    <t>DSM, Class 2 [1000-9999]</t>
  </si>
  <si>
    <t>DSM, Class 2 [750-1000]</t>
  </si>
  <si>
    <t>IRP Case  C04</t>
  </si>
  <si>
    <t>Wind, GO, 31</t>
  </si>
  <si>
    <t>Wind, WW, 29</t>
  </si>
  <si>
    <t>DSM, Class 1, OR-DLC-RES</t>
  </si>
  <si>
    <t>IRP Case  C05</t>
  </si>
  <si>
    <t>IRP Case  C05a</t>
  </si>
  <si>
    <t>IRP Case  C05b</t>
  </si>
  <si>
    <t>Wind, WYAE, 43</t>
  </si>
  <si>
    <t>Regional Haze Scenario - 3</t>
  </si>
  <si>
    <t>IRP Case  C06</t>
  </si>
  <si>
    <t>IRP Case  C07</t>
  </si>
  <si>
    <t>IRP Case  C09</t>
  </si>
  <si>
    <t>IRP Case  C11</t>
  </si>
  <si>
    <t>IRP Case  C12</t>
  </si>
  <si>
    <t>DSM, Class 1, WY-Curtail</t>
  </si>
  <si>
    <t>IRP Case  C13</t>
  </si>
  <si>
    <t>IRP Case  C14</t>
  </si>
  <si>
    <t>Modular-Nuclear-East</t>
  </si>
  <si>
    <t>Wind, UT, 31</t>
  </si>
  <si>
    <t>IRP Case  C14a</t>
  </si>
  <si>
    <t>Hunter 1  (Coal Early Retirement/Conversions)</t>
  </si>
  <si>
    <t>Hunter 3  (Coal Early Retirement/Conversions)</t>
  </si>
  <si>
    <t>Quick Reference Guide</t>
  </si>
  <si>
    <t>Case</t>
  </si>
  <si>
    <t>Reg. Haze [1]</t>
  </si>
  <si>
    <t>111(d) Def. [2]</t>
  </si>
  <si>
    <t>111(d) Strat. [3]</t>
  </si>
  <si>
    <t>Class 2 DSM [4]</t>
  </si>
  <si>
    <t>FOTs</t>
  </si>
  <si>
    <r>
      <t>1</t>
    </r>
    <r>
      <rPr>
        <b/>
        <vertAlign val="superscript"/>
        <sz val="10"/>
        <color theme="1"/>
        <rFont val="Times New Roman"/>
        <family val="1"/>
      </rPr>
      <t>st</t>
    </r>
    <r>
      <rPr>
        <b/>
        <sz val="10"/>
        <color theme="1"/>
        <rFont val="Times New Roman"/>
        <family val="1"/>
      </rPr>
      <t xml:space="preserve"> Year of New Thermal</t>
    </r>
  </si>
  <si>
    <t>C01-R</t>
  </si>
  <si>
    <t>Ref</t>
  </si>
  <si>
    <t>None</t>
  </si>
  <si>
    <t>Base</t>
  </si>
  <si>
    <t>C01-1</t>
  </si>
  <si>
    <t>C01-2</t>
  </si>
  <si>
    <t>C02-1</t>
  </si>
  <si>
    <t>A</t>
  </si>
  <si>
    <t>C02-2</t>
  </si>
  <si>
    <t>C03-1</t>
  </si>
  <si>
    <t>B</t>
  </si>
  <si>
    <t>Base+</t>
  </si>
  <si>
    <t>C03-2</t>
  </si>
  <si>
    <t>C04-1</t>
  </si>
  <si>
    <t>C</t>
  </si>
  <si>
    <t>C04-2</t>
  </si>
  <si>
    <t>C05-1</t>
  </si>
  <si>
    <t>C05-2</t>
  </si>
  <si>
    <t>C05a-1</t>
  </si>
  <si>
    <t>C05a-2</t>
  </si>
  <si>
    <t>C05a-3</t>
  </si>
  <si>
    <t>C06-1</t>
  </si>
  <si>
    <t>C06-2</t>
  </si>
  <si>
    <t>C07-1</t>
  </si>
  <si>
    <t>C07-2</t>
  </si>
  <si>
    <t>C09-1</t>
  </si>
  <si>
    <t>Limited</t>
  </si>
  <si>
    <t>C09-2</t>
  </si>
  <si>
    <t>C11-1</t>
  </si>
  <si>
    <t>Accelerated</t>
  </si>
  <si>
    <t>C11-2</t>
  </si>
  <si>
    <t>C12-1</t>
  </si>
  <si>
    <t>3a</t>
  </si>
  <si>
    <t>C12-2</t>
  </si>
  <si>
    <t>C13-1</t>
  </si>
  <si>
    <t>3b</t>
  </si>
  <si>
    <t>C13-2</t>
  </si>
  <si>
    <t>C14-1</t>
  </si>
  <si>
    <t>Yes</t>
  </si>
  <si>
    <t>C14-2</t>
  </si>
  <si>
    <t>C14a-1</t>
  </si>
  <si>
    <t>C14a-2</t>
  </si>
  <si>
    <t>[1] Regional Haze assumptions are defined in the Core Case Fact Sheet for each case.</t>
  </si>
  <si>
    <t>[2] 1 = 111(d) emission rate targets applied to PacifiCorp’s system for states in which PacifiCorp has fossil generation; 2 = 111(d) emission rate targets applied to PacifiCorp’s system for states in which PacifiCorp has fossil generation and retail customers; 3a = 111(d) implemented as a mass cap applicable to new and existing fossil resources in PacifiCorp’s system; 3b = 111(d) implemented as a mass cap applicable to existing fossil resources in PacifiCorp’s system</t>
  </si>
  <si>
    <t>[3] A = cost-effective energy efficiency, fossil re-dispatch before adding new renewables; B = increased energy efficiency, fossil re-dispatch before adding new renewables; C = increased energy efficiency, new renewables before fossil re-dispatch</t>
  </si>
  <si>
    <t>[4] Base = base Class 2 DSM achievable potential supply curves; Base+ = base Class 2 DSM achievable potential supply curves with forced selections of approximately 1.5% of retail sales; Accelerated = accelerated Class 2 DSM achievable potential supply curves</t>
  </si>
  <si>
    <t xml:space="preserve">CO2 Price </t>
  </si>
  <si>
    <t>C05-3</t>
  </si>
  <si>
    <t>C05b-1</t>
  </si>
  <si>
    <t>C05b-3</t>
  </si>
  <si>
    <t>IRP Case C05a-3Q, Preferred Portfolio</t>
  </si>
  <si>
    <t>C05a-3Q, Preferred Portfolio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</si>
</sst>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_(&quot;$&quot;* #,##0_);_(&quot;$&quot;* \(#,##0\);_(&quot;$&quot;* &quot;-&quot;??_);_(@_)"/>
    <numFmt numFmtId="167" formatCode="[$-409]mmm\-yy;@"/>
    <numFmt numFmtId="168" formatCode="&quot;$&quot;#,##0"/>
    <numFmt numFmtId="169" formatCode="#,##0.000"/>
    <numFmt numFmtId="170" formatCode="0%;[Red]\(0%\)"/>
    <numFmt numFmtId="171" formatCode="0_);[Red]\(0\)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24"/>
      <color theme="1"/>
      <name val="Times New Roman"/>
      <family val="1"/>
    </font>
    <font>
      <b/>
      <sz val="20"/>
      <color theme="0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b/>
      <sz val="18"/>
      <color theme="0"/>
      <name val="Calibri"/>
      <family val="2"/>
      <scheme val="minor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20"/>
      <color theme="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0"/>
      <color indexed="8"/>
      <name val="Arial"/>
      <family val="2"/>
    </font>
    <font>
      <sz val="11"/>
      <color indexed="8"/>
      <name val="Times New Roman"/>
      <family val="1"/>
    </font>
    <font>
      <b/>
      <sz val="10"/>
      <color theme="0"/>
      <name val="Times New Roman"/>
      <family val="1"/>
    </font>
    <font>
      <sz val="10"/>
      <color theme="0"/>
      <name val="Times New Roman"/>
      <family val="1"/>
    </font>
    <font>
      <sz val="10"/>
      <color indexed="8"/>
      <name val="Times New Roman"/>
      <family val="1"/>
    </font>
    <font>
      <b/>
      <i/>
      <u/>
      <sz val="12"/>
      <color theme="1"/>
      <name val="Times New Roman"/>
      <family val="1"/>
    </font>
    <font>
      <b/>
      <vertAlign val="superscript"/>
      <sz val="10"/>
      <color theme="1"/>
      <name val="Times New Roman"/>
      <family val="1"/>
    </font>
    <font>
      <sz val="9"/>
      <color theme="1"/>
      <name val="Times New Roman"/>
      <family val="1"/>
    </font>
    <font>
      <b/>
      <sz val="12"/>
      <color theme="1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indexed="22"/>
        <bgColor indexed="64"/>
      </patternFill>
    </fill>
    <fill>
      <patternFill patternType="solid">
        <fgColor theme="3" tint="0.39997558519241921"/>
        <bgColor indexed="64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theme="4" tint="-0.249977111117893"/>
      </top>
      <bottom style="medium">
        <color theme="4" tint="-0.249977111117893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67" fontId="19" fillId="0" borderId="0"/>
    <xf numFmtId="0" fontId="6" fillId="0" borderId="0"/>
  </cellStyleXfs>
  <cellXfs count="293">
    <xf numFmtId="0" fontId="0" fillId="0" borderId="0" xfId="0"/>
    <xf numFmtId="0" fontId="2" fillId="0" borderId="0" xfId="0" applyFont="1"/>
    <xf numFmtId="0" fontId="3" fillId="2" borderId="0" xfId="0" applyFont="1" applyFill="1"/>
    <xf numFmtId="0" fontId="0" fillId="2" borderId="0" xfId="0" applyFill="1"/>
    <xf numFmtId="0" fontId="0" fillId="2" borderId="1" xfId="0" applyFill="1" applyBorder="1"/>
    <xf numFmtId="0" fontId="0" fillId="2" borderId="2" xfId="0" applyFill="1" applyBorder="1"/>
    <xf numFmtId="0" fontId="4" fillId="3" borderId="2" xfId="0" applyFont="1" applyFill="1" applyBorder="1" applyAlignment="1"/>
    <xf numFmtId="0" fontId="4" fillId="3" borderId="3" xfId="0" applyFont="1" applyFill="1" applyBorder="1" applyAlignment="1">
      <alignment horizontal="centerContinuous"/>
    </xf>
    <xf numFmtId="0" fontId="4" fillId="3" borderId="4" xfId="0" applyFont="1" applyFill="1" applyBorder="1" applyAlignment="1">
      <alignment horizontal="centerContinuous"/>
    </xf>
    <xf numFmtId="0" fontId="4" fillId="3" borderId="7" xfId="0" applyFont="1" applyFill="1" applyBorder="1" applyAlignment="1"/>
    <xf numFmtId="1" fontId="4" fillId="3" borderId="8" xfId="0" applyNumberFormat="1" applyFont="1" applyFill="1" applyBorder="1" applyAlignment="1">
      <alignment horizontal="center"/>
    </xf>
    <xf numFmtId="0" fontId="4" fillId="3" borderId="9" xfId="0" applyFont="1" applyFill="1" applyBorder="1" applyAlignment="1">
      <alignment horizontal="centerContinuous"/>
    </xf>
    <xf numFmtId="0" fontId="4" fillId="3" borderId="8" xfId="0" applyFont="1" applyFill="1" applyBorder="1" applyAlignment="1">
      <alignment horizontal="centerContinuous"/>
    </xf>
    <xf numFmtId="0" fontId="4" fillId="4" borderId="4" xfId="0" applyFont="1" applyFill="1" applyBorder="1" applyAlignment="1"/>
    <xf numFmtId="0" fontId="4" fillId="4" borderId="10" xfId="0" applyFont="1" applyFill="1" applyBorder="1" applyAlignment="1"/>
    <xf numFmtId="0" fontId="4" fillId="4" borderId="6" xfId="0" applyFont="1" applyFill="1" applyBorder="1" applyAlignment="1"/>
    <xf numFmtId="0" fontId="4" fillId="4" borderId="5" xfId="0" applyFont="1" applyFill="1" applyBorder="1" applyAlignment="1"/>
    <xf numFmtId="0" fontId="4" fillId="4" borderId="11" xfId="0" applyFont="1" applyFill="1" applyBorder="1" applyAlignment="1"/>
    <xf numFmtId="0" fontId="5" fillId="0" borderId="12" xfId="0" applyFont="1" applyBorder="1" applyAlignment="1"/>
    <xf numFmtId="164" fontId="5" fillId="0" borderId="8" xfId="2" applyNumberFormat="1" applyFont="1" applyBorder="1" applyAlignment="1">
      <alignment horizontal="center"/>
    </xf>
    <xf numFmtId="164" fontId="5" fillId="5" borderId="13" xfId="1" applyNumberFormat="1" applyFont="1" applyFill="1" applyBorder="1" applyAlignment="1">
      <alignment horizontal="center"/>
    </xf>
    <xf numFmtId="164" fontId="5" fillId="5" borderId="14" xfId="1" applyNumberFormat="1" applyFont="1" applyFill="1" applyBorder="1" applyAlignment="1">
      <alignment horizontal="center"/>
    </xf>
    <xf numFmtId="0" fontId="5" fillId="0" borderId="15" xfId="0" applyFont="1" applyBorder="1" applyAlignment="1"/>
    <xf numFmtId="164" fontId="5" fillId="0" borderId="3" xfId="2" applyNumberFormat="1" applyFont="1" applyBorder="1" applyAlignment="1">
      <alignment horizontal="center"/>
    </xf>
    <xf numFmtId="0" fontId="5" fillId="0" borderId="16" xfId="0" applyFont="1" applyBorder="1" applyAlignment="1"/>
    <xf numFmtId="0" fontId="5" fillId="0" borderId="17" xfId="0" applyFont="1" applyBorder="1" applyAlignment="1"/>
    <xf numFmtId="0" fontId="5" fillId="0" borderId="3" xfId="0" applyFont="1" applyBorder="1" applyAlignment="1"/>
    <xf numFmtId="0" fontId="5" fillId="0" borderId="0" xfId="0" applyFont="1" applyBorder="1" applyAlignment="1"/>
    <xf numFmtId="164" fontId="5" fillId="0" borderId="0" xfId="2" applyNumberFormat="1" applyFont="1" applyBorder="1" applyAlignment="1">
      <alignment horizontal="center"/>
    </xf>
    <xf numFmtId="0" fontId="4" fillId="0" borderId="3" xfId="0" applyFont="1" applyBorder="1" applyAlignment="1"/>
    <xf numFmtId="164" fontId="4" fillId="0" borderId="3" xfId="2" applyNumberFormat="1" applyFont="1" applyBorder="1" applyAlignment="1">
      <alignment horizontal="center"/>
    </xf>
    <xf numFmtId="164" fontId="4" fillId="5" borderId="13" xfId="1" applyNumberFormat="1" applyFont="1" applyFill="1" applyBorder="1" applyAlignment="1">
      <alignment horizontal="center"/>
    </xf>
    <xf numFmtId="164" fontId="4" fillId="5" borderId="14" xfId="1" applyNumberFormat="1" applyFont="1" applyFill="1" applyBorder="1" applyAlignment="1">
      <alignment horizontal="center"/>
    </xf>
    <xf numFmtId="0" fontId="4" fillId="3" borderId="18" xfId="3" applyFont="1" applyFill="1" applyBorder="1" applyAlignment="1"/>
    <xf numFmtId="0" fontId="4" fillId="3" borderId="3" xfId="3" applyFont="1" applyFill="1" applyBorder="1" applyAlignment="1">
      <alignment horizontal="centerContinuous"/>
    </xf>
    <xf numFmtId="0" fontId="4" fillId="3" borderId="4" xfId="3" applyFont="1" applyFill="1" applyBorder="1" applyAlignment="1">
      <alignment horizontal="centerContinuous"/>
    </xf>
    <xf numFmtId="0" fontId="4" fillId="3" borderId="8" xfId="3" applyFont="1" applyFill="1" applyBorder="1" applyAlignment="1"/>
    <xf numFmtId="1" fontId="4" fillId="3" borderId="8" xfId="3" applyNumberFormat="1" applyFont="1" applyFill="1" applyBorder="1" applyAlignment="1">
      <alignment horizontal="center"/>
    </xf>
    <xf numFmtId="0" fontId="4" fillId="3" borderId="9" xfId="3" applyFont="1" applyFill="1" applyBorder="1" applyAlignment="1">
      <alignment horizontal="centerContinuous"/>
    </xf>
    <xf numFmtId="0" fontId="4" fillId="3" borderId="19" xfId="3" applyFont="1" applyFill="1" applyBorder="1" applyAlignment="1">
      <alignment horizontal="centerContinuous"/>
    </xf>
    <xf numFmtId="0" fontId="4" fillId="4" borderId="20" xfId="3" applyFont="1" applyFill="1" applyBorder="1" applyAlignment="1"/>
    <xf numFmtId="0" fontId="4" fillId="4" borderId="1" xfId="3" applyFont="1" applyFill="1" applyBorder="1" applyAlignment="1"/>
    <xf numFmtId="0" fontId="4" fillId="4" borderId="21" xfId="3" applyFont="1" applyFill="1" applyBorder="1" applyAlignment="1"/>
    <xf numFmtId="0" fontId="4" fillId="4" borderId="5" xfId="3" applyFont="1" applyFill="1" applyBorder="1" applyAlignment="1"/>
    <xf numFmtId="0" fontId="4" fillId="4" borderId="11" xfId="3" applyFont="1" applyFill="1" applyBorder="1" applyAlignment="1"/>
    <xf numFmtId="0" fontId="5" fillId="0" borderId="15" xfId="3" applyFont="1" applyBorder="1" applyAlignment="1"/>
    <xf numFmtId="164" fontId="5" fillId="5" borderId="13" xfId="2" applyNumberFormat="1" applyFont="1" applyFill="1" applyBorder="1" applyAlignment="1">
      <alignment horizontal="center"/>
    </xf>
    <xf numFmtId="164" fontId="5" fillId="5" borderId="14" xfId="2" applyNumberFormat="1" applyFont="1" applyFill="1" applyBorder="1" applyAlignment="1">
      <alignment horizontal="center"/>
    </xf>
    <xf numFmtId="0" fontId="5" fillId="0" borderId="16" xfId="3" applyFont="1" applyBorder="1" applyAlignment="1"/>
    <xf numFmtId="0" fontId="5" fillId="0" borderId="17" xfId="3" applyFont="1" applyBorder="1" applyAlignment="1"/>
    <xf numFmtId="0" fontId="5" fillId="0" borderId="3" xfId="3" applyFont="1" applyBorder="1" applyAlignment="1"/>
    <xf numFmtId="0" fontId="4" fillId="4" borderId="4" xfId="3" applyFont="1" applyFill="1" applyBorder="1" applyAlignment="1"/>
    <xf numFmtId="0" fontId="4" fillId="4" borderId="10" xfId="3" applyFont="1" applyFill="1" applyBorder="1" applyAlignment="1"/>
    <xf numFmtId="0" fontId="3" fillId="2" borderId="0" xfId="3" applyFont="1" applyFill="1"/>
    <xf numFmtId="0" fontId="6" fillId="2" borderId="0" xfId="3" applyFill="1"/>
    <xf numFmtId="165" fontId="5" fillId="0" borderId="3" xfId="2" applyNumberFormat="1" applyFont="1" applyBorder="1" applyAlignment="1">
      <alignment horizontal="center"/>
    </xf>
    <xf numFmtId="165" fontId="5" fillId="5" borderId="13" xfId="2" applyNumberFormat="1" applyFont="1" applyFill="1" applyBorder="1" applyAlignment="1">
      <alignment horizontal="center"/>
    </xf>
    <xf numFmtId="0" fontId="7" fillId="2" borderId="0" xfId="0" applyFont="1" applyFill="1"/>
    <xf numFmtId="0" fontId="7" fillId="2" borderId="0" xfId="0" applyFont="1" applyFill="1" applyAlignment="1">
      <alignment horizontal="center"/>
    </xf>
    <xf numFmtId="166" fontId="0" fillId="6" borderId="0" xfId="0" applyNumberFormat="1" applyFill="1"/>
    <xf numFmtId="166" fontId="0" fillId="7" borderId="22" xfId="0" applyNumberFormat="1" applyFill="1" applyBorder="1"/>
    <xf numFmtId="166" fontId="6" fillId="7" borderId="22" xfId="0" applyNumberFormat="1" applyFont="1" applyFill="1" applyBorder="1"/>
    <xf numFmtId="0" fontId="6" fillId="0" borderId="0" xfId="0" applyFont="1"/>
    <xf numFmtId="166" fontId="6" fillId="6" borderId="0" xfId="0" applyNumberFormat="1" applyFont="1" applyFill="1"/>
    <xf numFmtId="0" fontId="8" fillId="0" borderId="23" xfId="0" applyFont="1" applyFill="1" applyBorder="1"/>
    <xf numFmtId="166" fontId="8" fillId="0" borderId="23" xfId="0" applyNumberFormat="1" applyFont="1" applyFill="1" applyBorder="1"/>
    <xf numFmtId="166" fontId="8" fillId="0" borderId="24" xfId="0" applyNumberFormat="1" applyFont="1" applyFill="1" applyBorder="1"/>
    <xf numFmtId="0" fontId="6" fillId="0" borderId="22" xfId="0" applyFont="1" applyBorder="1"/>
    <xf numFmtId="0" fontId="0" fillId="0" borderId="22" xfId="0" applyBorder="1"/>
    <xf numFmtId="0" fontId="8" fillId="0" borderId="25" xfId="0" applyFont="1" applyFill="1" applyBorder="1"/>
    <xf numFmtId="166" fontId="8" fillId="0" borderId="25" xfId="0" applyNumberFormat="1" applyFont="1" applyFill="1" applyBorder="1"/>
    <xf numFmtId="166" fontId="8" fillId="0" borderId="26" xfId="0" applyNumberFormat="1" applyFont="1" applyFill="1" applyBorder="1"/>
    <xf numFmtId="0" fontId="9" fillId="2" borderId="0" xfId="0" applyFont="1" applyFill="1"/>
    <xf numFmtId="0" fontId="4" fillId="3" borderId="27" xfId="0" applyFont="1" applyFill="1" applyBorder="1" applyAlignment="1">
      <alignment horizontal="centerContinuous"/>
    </xf>
    <xf numFmtId="0" fontId="4" fillId="3" borderId="7" xfId="0" applyFont="1" applyFill="1" applyBorder="1" applyAlignment="1">
      <alignment horizontal="centerContinuous"/>
    </xf>
    <xf numFmtId="1" fontId="4" fillId="3" borderId="22" xfId="0" applyNumberFormat="1" applyFont="1" applyFill="1" applyBorder="1" applyAlignment="1">
      <alignment horizontal="center"/>
    </xf>
    <xf numFmtId="167" fontId="10" fillId="0" borderId="3" xfId="0" applyNumberFormat="1" applyFont="1" applyBorder="1" applyAlignment="1">
      <alignment horizontal="center"/>
    </xf>
    <xf numFmtId="0" fontId="4" fillId="3" borderId="6" xfId="0" applyFont="1" applyFill="1" applyBorder="1" applyAlignment="1">
      <alignment horizontal="centerContinuous"/>
    </xf>
    <xf numFmtId="164" fontId="11" fillId="0" borderId="3" xfId="2" applyNumberFormat="1" applyFont="1" applyBorder="1" applyAlignment="1">
      <alignment horizontal="center"/>
    </xf>
    <xf numFmtId="164" fontId="10" fillId="0" borderId="3" xfId="4" applyNumberFormat="1" applyFont="1" applyBorder="1" applyAlignment="1">
      <alignment horizontal="center"/>
    </xf>
    <xf numFmtId="164" fontId="11" fillId="0" borderId="3" xfId="4" applyNumberFormat="1" applyFont="1" applyBorder="1" applyAlignment="1">
      <alignment horizontal="center"/>
    </xf>
    <xf numFmtId="9" fontId="11" fillId="0" borderId="3" xfId="4" applyNumberFormat="1" applyFont="1" applyBorder="1" applyAlignment="1">
      <alignment horizontal="center"/>
    </xf>
    <xf numFmtId="9" fontId="10" fillId="0" borderId="3" xfId="4" applyNumberFormat="1" applyFont="1" applyBorder="1" applyAlignment="1">
      <alignment horizontal="center"/>
    </xf>
    <xf numFmtId="0" fontId="12" fillId="2" borderId="0" xfId="0" applyFont="1" applyFill="1"/>
    <xf numFmtId="0" fontId="13" fillId="2" borderId="0" xfId="0" applyFont="1" applyFill="1"/>
    <xf numFmtId="0" fontId="7" fillId="8" borderId="0" xfId="0" applyFont="1" applyFill="1"/>
    <xf numFmtId="0" fontId="7" fillId="8" borderId="0" xfId="0" applyFont="1" applyFill="1" applyAlignment="1">
      <alignment horizontal="center" wrapText="1"/>
    </xf>
    <xf numFmtId="1" fontId="7" fillId="8" borderId="0" xfId="0" applyNumberFormat="1" applyFont="1" applyFill="1"/>
    <xf numFmtId="167" fontId="14" fillId="9" borderId="0" xfId="0" applyNumberFormat="1" applyFont="1" applyFill="1"/>
    <xf numFmtId="167" fontId="14" fillId="0" borderId="0" xfId="0" applyNumberFormat="1" applyFont="1"/>
    <xf numFmtId="168" fontId="14" fillId="0" borderId="0" xfId="0" applyNumberFormat="1" applyFont="1" applyAlignment="1">
      <alignment horizontal="center"/>
    </xf>
    <xf numFmtId="169" fontId="15" fillId="0" borderId="0" xfId="0" applyNumberFormat="1" applyFont="1"/>
    <xf numFmtId="0" fontId="14" fillId="9" borderId="0" xfId="0" applyFont="1" applyFill="1"/>
    <xf numFmtId="167" fontId="14" fillId="10" borderId="0" xfId="0" applyNumberFormat="1" applyFont="1" applyFill="1"/>
    <xf numFmtId="0" fontId="14" fillId="10" borderId="0" xfId="0" applyFont="1" applyFill="1"/>
    <xf numFmtId="169" fontId="14" fillId="10" borderId="0" xfId="0" applyNumberFormat="1" applyFont="1" applyFill="1"/>
    <xf numFmtId="167" fontId="14" fillId="0" borderId="28" xfId="0" applyNumberFormat="1" applyFont="1" applyBorder="1"/>
    <xf numFmtId="0" fontId="14" fillId="0" borderId="28" xfId="0" applyFont="1" applyBorder="1"/>
    <xf numFmtId="169" fontId="14" fillId="0" borderId="28" xfId="0" applyNumberFormat="1" applyFont="1" applyBorder="1"/>
    <xf numFmtId="0" fontId="4" fillId="3" borderId="18" xfId="0" applyFont="1" applyFill="1" applyBorder="1" applyAlignment="1"/>
    <xf numFmtId="0" fontId="4" fillId="3" borderId="22" xfId="0" applyFont="1" applyFill="1" applyBorder="1" applyAlignment="1"/>
    <xf numFmtId="0" fontId="16" fillId="3" borderId="3" xfId="0" applyFont="1" applyFill="1" applyBorder="1" applyAlignment="1"/>
    <xf numFmtId="1" fontId="16" fillId="3" borderId="3" xfId="0" applyNumberFormat="1" applyFont="1" applyFill="1" applyBorder="1" applyAlignment="1">
      <alignment horizontal="center"/>
    </xf>
    <xf numFmtId="0" fontId="16" fillId="3" borderId="3" xfId="0" applyNumberFormat="1" applyFont="1" applyFill="1" applyBorder="1" applyAlignment="1">
      <alignment horizontal="center"/>
    </xf>
    <xf numFmtId="0" fontId="17" fillId="3" borderId="3" xfId="0" applyFont="1" applyFill="1" applyBorder="1" applyAlignment="1">
      <alignment horizontal="centerContinuous"/>
    </xf>
    <xf numFmtId="0" fontId="4" fillId="3" borderId="20" xfId="0" applyFont="1" applyFill="1" applyBorder="1" applyAlignment="1">
      <alignment horizontal="center" vertical="top"/>
    </xf>
    <xf numFmtId="0" fontId="4" fillId="11" borderId="4" xfId="0" applyFont="1" applyFill="1" applyBorder="1" applyAlignment="1"/>
    <xf numFmtId="0" fontId="5" fillId="11" borderId="4" xfId="0" applyFont="1" applyFill="1" applyBorder="1" applyAlignment="1"/>
    <xf numFmtId="0" fontId="5" fillId="11" borderId="10" xfId="0" applyFont="1" applyFill="1" applyBorder="1" applyAlignment="1"/>
    <xf numFmtId="0" fontId="5" fillId="11" borderId="6" xfId="0" applyFont="1" applyFill="1" applyBorder="1" applyAlignment="1"/>
    <xf numFmtId="0" fontId="4" fillId="3" borderId="22" xfId="0" applyFont="1" applyFill="1" applyBorder="1" applyAlignment="1">
      <alignment horizontal="center" vertical="top"/>
    </xf>
    <xf numFmtId="0" fontId="5" fillId="0" borderId="29" xfId="0" applyFont="1" applyBorder="1" applyAlignment="1"/>
    <xf numFmtId="164" fontId="16" fillId="0" borderId="3" xfId="2" applyNumberFormat="1" applyFont="1" applyBorder="1" applyAlignment="1">
      <alignment horizontal="center"/>
    </xf>
    <xf numFmtId="164" fontId="16" fillId="0" borderId="8" xfId="2" applyNumberFormat="1" applyFont="1" applyBorder="1" applyAlignment="1">
      <alignment horizontal="center"/>
    </xf>
    <xf numFmtId="0" fontId="5" fillId="3" borderId="22" xfId="0" applyFont="1" applyFill="1" applyBorder="1" applyAlignment="1">
      <alignment horizontal="center" vertical="top"/>
    </xf>
    <xf numFmtId="0" fontId="5" fillId="0" borderId="30" xfId="0" applyFont="1" applyFill="1" applyBorder="1" applyAlignment="1"/>
    <xf numFmtId="0" fontId="5" fillId="11" borderId="31" xfId="0" applyFont="1" applyFill="1" applyBorder="1" applyAlignment="1"/>
    <xf numFmtId="0" fontId="5" fillId="11" borderId="32" xfId="0" applyFont="1" applyFill="1" applyBorder="1" applyAlignment="1"/>
    <xf numFmtId="0" fontId="5" fillId="0" borderId="33" xfId="0" applyFont="1" applyBorder="1" applyAlignment="1"/>
    <xf numFmtId="0" fontId="4" fillId="0" borderId="34" xfId="0" applyFont="1" applyBorder="1" applyAlignment="1"/>
    <xf numFmtId="164" fontId="16" fillId="0" borderId="26" xfId="2" applyNumberFormat="1" applyFont="1" applyBorder="1" applyAlignment="1">
      <alignment horizontal="center"/>
    </xf>
    <xf numFmtId="0" fontId="5" fillId="0" borderId="27" xfId="0" applyFont="1" applyBorder="1" applyAlignment="1"/>
    <xf numFmtId="164" fontId="16" fillId="0" borderId="35" xfId="2" applyNumberFormat="1" applyFont="1" applyBorder="1" applyAlignment="1">
      <alignment horizontal="center"/>
    </xf>
    <xf numFmtId="165" fontId="16" fillId="0" borderId="8" xfId="2" applyNumberFormat="1" applyFont="1" applyBorder="1" applyAlignment="1">
      <alignment horizontal="center"/>
    </xf>
    <xf numFmtId="165" fontId="16" fillId="0" borderId="3" xfId="2" applyNumberFormat="1" applyFont="1" applyBorder="1" applyAlignment="1">
      <alignment horizontal="center"/>
    </xf>
    <xf numFmtId="165" fontId="16" fillId="0" borderId="26" xfId="2" applyNumberFormat="1" applyFont="1" applyBorder="1" applyAlignment="1">
      <alignment horizontal="center"/>
    </xf>
    <xf numFmtId="0" fontId="5" fillId="0" borderId="4" xfId="0" applyFont="1" applyBorder="1" applyAlignment="1"/>
    <xf numFmtId="164" fontId="16" fillId="0" borderId="22" xfId="2" applyNumberFormat="1" applyFont="1" applyBorder="1" applyAlignment="1">
      <alignment horizontal="center"/>
    </xf>
    <xf numFmtId="0" fontId="5" fillId="0" borderId="20" xfId="0" applyFont="1" applyBorder="1" applyAlignment="1"/>
    <xf numFmtId="164" fontId="16" fillId="0" borderId="18" xfId="2" applyNumberFormat="1" applyFont="1" applyBorder="1" applyAlignment="1">
      <alignment horizontal="center"/>
    </xf>
    <xf numFmtId="0" fontId="5" fillId="3" borderId="36" xfId="0" applyFont="1" applyFill="1" applyBorder="1" applyAlignment="1">
      <alignment horizontal="center" vertical="top"/>
    </xf>
    <xf numFmtId="0" fontId="5" fillId="0" borderId="30" xfId="0" applyFont="1" applyBorder="1" applyAlignment="1"/>
    <xf numFmtId="0" fontId="5" fillId="3" borderId="37" xfId="0" applyFont="1" applyFill="1" applyBorder="1" applyAlignment="1">
      <alignment horizontal="center" vertical="top"/>
    </xf>
    <xf numFmtId="164" fontId="16" fillId="0" borderId="37" xfId="2" applyNumberFormat="1" applyFont="1" applyBorder="1" applyAlignment="1">
      <alignment horizontal="center"/>
    </xf>
    <xf numFmtId="0" fontId="5" fillId="0" borderId="2" xfId="0" applyFont="1" applyBorder="1" applyAlignment="1"/>
    <xf numFmtId="0" fontId="5" fillId="3" borderId="38" xfId="0" applyFont="1" applyFill="1" applyBorder="1" applyAlignment="1">
      <alignment horizontal="right"/>
    </xf>
    <xf numFmtId="164" fontId="16" fillId="3" borderId="39" xfId="2" applyNumberFormat="1" applyFont="1" applyFill="1" applyBorder="1" applyAlignment="1">
      <alignment horizontal="center"/>
    </xf>
    <xf numFmtId="164" fontId="16" fillId="0" borderId="1" xfId="2" applyNumberFormat="1" applyFont="1" applyFill="1" applyBorder="1" applyAlignment="1">
      <alignment horizontal="center"/>
    </xf>
    <xf numFmtId="0" fontId="5" fillId="0" borderId="32" xfId="0" applyFont="1" applyBorder="1" applyAlignment="1"/>
    <xf numFmtId="0" fontId="5" fillId="3" borderId="40" xfId="0" applyFont="1" applyFill="1" applyBorder="1" applyAlignment="1">
      <alignment horizontal="right"/>
    </xf>
    <xf numFmtId="164" fontId="16" fillId="3" borderId="41" xfId="2" applyNumberFormat="1" applyFont="1" applyFill="1" applyBorder="1" applyAlignment="1">
      <alignment horizontal="center"/>
    </xf>
    <xf numFmtId="164" fontId="16" fillId="0" borderId="0" xfId="2" applyNumberFormat="1" applyFont="1" applyFill="1" applyBorder="1" applyAlignment="1">
      <alignment horizontal="center"/>
    </xf>
    <xf numFmtId="0" fontId="5" fillId="0" borderId="0" xfId="0" applyFont="1" applyAlignment="1"/>
    <xf numFmtId="0" fontId="5" fillId="3" borderId="4" xfId="0" applyFont="1" applyFill="1" applyBorder="1" applyAlignment="1">
      <alignment horizontal="right"/>
    </xf>
    <xf numFmtId="164" fontId="16" fillId="3" borderId="3" xfId="2" applyNumberFormat="1" applyFont="1" applyFill="1" applyBorder="1" applyAlignment="1">
      <alignment horizontal="center"/>
    </xf>
    <xf numFmtId="0" fontId="5" fillId="0" borderId="0" xfId="0" applyFont="1" applyFill="1" applyAlignment="1"/>
    <xf numFmtId="164" fontId="5" fillId="0" borderId="0" xfId="0" applyNumberFormat="1" applyFont="1"/>
    <xf numFmtId="0" fontId="5" fillId="0" borderId="0" xfId="0" applyFont="1" applyBorder="1"/>
    <xf numFmtId="0" fontId="5" fillId="0" borderId="0" xfId="0" applyFont="1" applyFill="1" applyBorder="1"/>
    <xf numFmtId="164" fontId="5" fillId="0" borderId="0" xfId="0" applyNumberFormat="1" applyFont="1" applyFill="1" applyBorder="1"/>
    <xf numFmtId="0" fontId="16" fillId="0" borderId="0" xfId="0" applyFont="1"/>
    <xf numFmtId="0" fontId="17" fillId="0" borderId="0" xfId="0" applyFont="1" applyBorder="1" applyAlignment="1">
      <alignment horizontal="centerContinuous"/>
    </xf>
    <xf numFmtId="0" fontId="16" fillId="0" borderId="0" xfId="0" applyFont="1" applyAlignment="1">
      <alignment horizontal="centerContinuous"/>
    </xf>
    <xf numFmtId="38" fontId="18" fillId="0" borderId="0" xfId="0" applyNumberFormat="1" applyFont="1"/>
    <xf numFmtId="0" fontId="18" fillId="0" borderId="0" xfId="0" applyFont="1" applyBorder="1" applyAlignment="1">
      <alignment horizontal="centerContinuous"/>
    </xf>
    <xf numFmtId="0" fontId="18" fillId="0" borderId="0" xfId="0" applyFont="1" applyAlignment="1">
      <alignment horizontal="centerContinuous"/>
    </xf>
    <xf numFmtId="0" fontId="18" fillId="0" borderId="0" xfId="0" applyFont="1" applyAlignment="1">
      <alignment horizontal="right"/>
    </xf>
    <xf numFmtId="0" fontId="18" fillId="0" borderId="0" xfId="0" applyFont="1" applyBorder="1"/>
    <xf numFmtId="167" fontId="20" fillId="0" borderId="0" xfId="5" applyFont="1" applyFill="1" applyBorder="1" applyAlignment="1">
      <alignment horizontal="right" wrapText="1"/>
    </xf>
    <xf numFmtId="0" fontId="5" fillId="0" borderId="0" xfId="0" applyFont="1"/>
    <xf numFmtId="0" fontId="4" fillId="0" borderId="0" xfId="0" applyFont="1"/>
    <xf numFmtId="0" fontId="21" fillId="12" borderId="0" xfId="0" applyFont="1" applyFill="1" applyAlignment="1">
      <alignment horizontal="center"/>
    </xf>
    <xf numFmtId="0" fontId="22" fillId="12" borderId="0" xfId="0" applyFont="1" applyFill="1"/>
    <xf numFmtId="0" fontId="5" fillId="0" borderId="0" xfId="0" applyFont="1" applyAlignment="1">
      <alignment horizontal="left"/>
    </xf>
    <xf numFmtId="38" fontId="5" fillId="0" borderId="0" xfId="0" applyNumberFormat="1" applyFont="1" applyBorder="1"/>
    <xf numFmtId="0" fontId="4" fillId="0" borderId="0" xfId="0" applyFont="1" applyAlignment="1">
      <alignment horizontal="right"/>
    </xf>
    <xf numFmtId="38" fontId="4" fillId="0" borderId="0" xfId="0" applyNumberFormat="1" applyFont="1" applyBorder="1"/>
    <xf numFmtId="167" fontId="23" fillId="0" borderId="0" xfId="5" applyFont="1" applyFill="1" applyBorder="1" applyAlignment="1">
      <alignment horizontal="right" wrapText="1"/>
    </xf>
    <xf numFmtId="0" fontId="5" fillId="0" borderId="0" xfId="0" applyFont="1" applyAlignment="1">
      <alignment horizontal="left" indent="4"/>
    </xf>
    <xf numFmtId="0" fontId="5" fillId="0" borderId="0" xfId="0" applyNumberFormat="1" applyFont="1" applyBorder="1"/>
    <xf numFmtId="0" fontId="23" fillId="0" borderId="0" xfId="5" applyNumberFormat="1" applyFont="1" applyFill="1" applyBorder="1" applyAlignment="1">
      <alignment horizontal="right" wrapText="1"/>
    </xf>
    <xf numFmtId="170" fontId="5" fillId="0" borderId="0" xfId="4" applyNumberFormat="1" applyFont="1"/>
    <xf numFmtId="0" fontId="5" fillId="0" borderId="0" xfId="0" applyFont="1" applyAlignment="1">
      <alignment horizontal="right"/>
    </xf>
    <xf numFmtId="0" fontId="4" fillId="3" borderId="31" xfId="0" applyFont="1" applyFill="1" applyBorder="1" applyAlignment="1">
      <alignment horizontal="center" vertical="top"/>
    </xf>
    <xf numFmtId="0" fontId="5" fillId="3" borderId="31" xfId="0" applyFont="1" applyFill="1" applyBorder="1" applyAlignment="1">
      <alignment horizontal="center" vertical="top"/>
    </xf>
    <xf numFmtId="0" fontId="5" fillId="0" borderId="42" xfId="0" applyFont="1" applyBorder="1" applyAlignment="1"/>
    <xf numFmtId="166" fontId="0" fillId="7" borderId="43" xfId="0" applyNumberFormat="1" applyFill="1" applyBorder="1"/>
    <xf numFmtId="166" fontId="6" fillId="7" borderId="43" xfId="0" applyNumberFormat="1" applyFont="1" applyFill="1" applyBorder="1"/>
    <xf numFmtId="0" fontId="6" fillId="0" borderId="43" xfId="0" applyFont="1" applyBorder="1"/>
    <xf numFmtId="0" fontId="0" fillId="0" borderId="43" xfId="0" applyBorder="1"/>
    <xf numFmtId="1" fontId="4" fillId="3" borderId="37" xfId="0" applyNumberFormat="1" applyFont="1" applyFill="1" applyBorder="1" applyAlignment="1">
      <alignment horizontal="center"/>
    </xf>
    <xf numFmtId="0" fontId="4" fillId="3" borderId="37" xfId="0" applyFont="1" applyFill="1" applyBorder="1" applyAlignment="1"/>
    <xf numFmtId="0" fontId="4" fillId="3" borderId="37" xfId="0" applyFont="1" applyFill="1" applyBorder="1" applyAlignment="1">
      <alignment horizontal="center" vertical="top"/>
    </xf>
    <xf numFmtId="0" fontId="5" fillId="0" borderId="44" xfId="0" applyFont="1" applyBorder="1" applyAlignment="1"/>
    <xf numFmtId="1" fontId="4" fillId="3" borderId="43" xfId="0" applyNumberFormat="1" applyFont="1" applyFill="1" applyBorder="1" applyAlignment="1">
      <alignment horizontal="center"/>
    </xf>
    <xf numFmtId="0" fontId="4" fillId="3" borderId="43" xfId="0" applyFont="1" applyFill="1" applyBorder="1" applyAlignment="1"/>
    <xf numFmtId="0" fontId="4" fillId="3" borderId="43" xfId="0" applyFont="1" applyFill="1" applyBorder="1" applyAlignment="1">
      <alignment horizontal="center" vertical="top"/>
    </xf>
    <xf numFmtId="0" fontId="5" fillId="3" borderId="43" xfId="0" applyFont="1" applyFill="1" applyBorder="1" applyAlignment="1">
      <alignment horizontal="center" vertical="top"/>
    </xf>
    <xf numFmtId="0" fontId="5" fillId="11" borderId="45" xfId="0" applyFont="1" applyFill="1" applyBorder="1" applyAlignment="1"/>
    <xf numFmtId="164" fontId="16" fillId="0" borderId="43" xfId="2" applyNumberFormat="1" applyFont="1" applyBorder="1" applyAlignment="1">
      <alignment horizontal="center"/>
    </xf>
    <xf numFmtId="0" fontId="4" fillId="3" borderId="45" xfId="0" applyFont="1" applyFill="1" applyBorder="1" applyAlignment="1">
      <alignment horizontal="center" vertical="top"/>
    </xf>
    <xf numFmtId="0" fontId="5" fillId="0" borderId="46" xfId="0" applyFont="1" applyBorder="1" applyAlignment="1"/>
    <xf numFmtId="0" fontId="5" fillId="0" borderId="47" xfId="0" applyFont="1" applyBorder="1" applyAlignment="1"/>
    <xf numFmtId="166" fontId="0" fillId="7" borderId="37" xfId="0" applyNumberFormat="1" applyFill="1" applyBorder="1"/>
    <xf numFmtId="166" fontId="6" fillId="7" borderId="37" xfId="0" applyNumberFormat="1" applyFont="1" applyFill="1" applyBorder="1"/>
    <xf numFmtId="0" fontId="6" fillId="0" borderId="37" xfId="0" applyFont="1" applyBorder="1"/>
    <xf numFmtId="0" fontId="0" fillId="0" borderId="37" xfId="0" applyBorder="1"/>
    <xf numFmtId="166" fontId="0" fillId="7" borderId="48" xfId="0" applyNumberFormat="1" applyFill="1" applyBorder="1"/>
    <xf numFmtId="166" fontId="6" fillId="7" borderId="48" xfId="0" applyNumberFormat="1" applyFont="1" applyFill="1" applyBorder="1"/>
    <xf numFmtId="0" fontId="6" fillId="0" borderId="48" xfId="0" applyFont="1" applyBorder="1"/>
    <xf numFmtId="0" fontId="0" fillId="0" borderId="48" xfId="0" applyBorder="1"/>
    <xf numFmtId="1" fontId="4" fillId="3" borderId="48" xfId="0" applyNumberFormat="1" applyFont="1" applyFill="1" applyBorder="1" applyAlignment="1">
      <alignment horizontal="center"/>
    </xf>
    <xf numFmtId="0" fontId="4" fillId="3" borderId="48" xfId="0" applyFont="1" applyFill="1" applyBorder="1" applyAlignment="1"/>
    <xf numFmtId="0" fontId="4" fillId="3" borderId="48" xfId="0" applyFont="1" applyFill="1" applyBorder="1" applyAlignment="1">
      <alignment horizontal="center" vertical="top"/>
    </xf>
    <xf numFmtId="0" fontId="5" fillId="3" borderId="48" xfId="0" applyFont="1" applyFill="1" applyBorder="1" applyAlignment="1">
      <alignment horizontal="center" vertical="top"/>
    </xf>
    <xf numFmtId="0" fontId="5" fillId="11" borderId="49" xfId="0" applyFont="1" applyFill="1" applyBorder="1" applyAlignment="1"/>
    <xf numFmtId="164" fontId="16" fillId="0" borderId="48" xfId="2" applyNumberFormat="1" applyFont="1" applyBorder="1" applyAlignment="1">
      <alignment horizontal="center"/>
    </xf>
    <xf numFmtId="0" fontId="4" fillId="3" borderId="49" xfId="0" applyFont="1" applyFill="1" applyBorder="1" applyAlignment="1">
      <alignment horizontal="center" vertical="top"/>
    </xf>
    <xf numFmtId="0" fontId="5" fillId="0" borderId="50" xfId="0" applyFont="1" applyBorder="1" applyAlignment="1"/>
    <xf numFmtId="166" fontId="0" fillId="7" borderId="51" xfId="0" applyNumberFormat="1" applyFill="1" applyBorder="1"/>
    <xf numFmtId="166" fontId="6" fillId="7" borderId="51" xfId="0" applyNumberFormat="1" applyFont="1" applyFill="1" applyBorder="1"/>
    <xf numFmtId="0" fontId="6" fillId="0" borderId="51" xfId="0" applyFont="1" applyBorder="1"/>
    <xf numFmtId="0" fontId="0" fillId="0" borderId="51" xfId="0" applyBorder="1"/>
    <xf numFmtId="1" fontId="4" fillId="3" borderId="51" xfId="0" applyNumberFormat="1" applyFont="1" applyFill="1" applyBorder="1" applyAlignment="1">
      <alignment horizontal="center"/>
    </xf>
    <xf numFmtId="0" fontId="4" fillId="3" borderId="51" xfId="0" applyFont="1" applyFill="1" applyBorder="1" applyAlignment="1"/>
    <xf numFmtId="0" fontId="4" fillId="3" borderId="51" xfId="0" applyFont="1" applyFill="1" applyBorder="1" applyAlignment="1">
      <alignment horizontal="center" vertical="top"/>
    </xf>
    <xf numFmtId="0" fontId="5" fillId="3" borderId="51" xfId="0" applyFont="1" applyFill="1" applyBorder="1" applyAlignment="1">
      <alignment horizontal="center" vertical="top"/>
    </xf>
    <xf numFmtId="0" fontId="5" fillId="11" borderId="52" xfId="0" applyFont="1" applyFill="1" applyBorder="1" applyAlignment="1"/>
    <xf numFmtId="164" fontId="16" fillId="0" borderId="51" xfId="2" applyNumberFormat="1" applyFont="1" applyBorder="1" applyAlignment="1">
      <alignment horizontal="center"/>
    </xf>
    <xf numFmtId="0" fontId="5" fillId="0" borderId="53" xfId="0" applyFont="1" applyBorder="1" applyAlignment="1"/>
    <xf numFmtId="0" fontId="4" fillId="3" borderId="52" xfId="0" applyFont="1" applyFill="1" applyBorder="1" applyAlignment="1">
      <alignment horizontal="center" vertical="top"/>
    </xf>
    <xf numFmtId="0" fontId="5" fillId="0" borderId="54" xfId="0" applyFont="1" applyBorder="1" applyAlignment="1"/>
    <xf numFmtId="166" fontId="0" fillId="7" borderId="55" xfId="0" applyNumberFormat="1" applyFill="1" applyBorder="1"/>
    <xf numFmtId="166" fontId="6" fillId="7" borderId="55" xfId="0" applyNumberFormat="1" applyFont="1" applyFill="1" applyBorder="1"/>
    <xf numFmtId="0" fontId="6" fillId="0" borderId="55" xfId="0" applyFont="1" applyBorder="1"/>
    <xf numFmtId="0" fontId="0" fillId="0" borderId="55" xfId="0" applyBorder="1"/>
    <xf numFmtId="0" fontId="5" fillId="0" borderId="56" xfId="0" applyFont="1" applyBorder="1" applyAlignment="1"/>
    <xf numFmtId="1" fontId="4" fillId="3" borderId="55" xfId="0" applyNumberFormat="1" applyFont="1" applyFill="1" applyBorder="1" applyAlignment="1">
      <alignment horizontal="center"/>
    </xf>
    <xf numFmtId="0" fontId="4" fillId="3" borderId="55" xfId="0" applyFont="1" applyFill="1" applyBorder="1" applyAlignment="1"/>
    <xf numFmtId="0" fontId="4" fillId="3" borderId="55" xfId="0" applyFont="1" applyFill="1" applyBorder="1" applyAlignment="1">
      <alignment horizontal="center" vertical="top"/>
    </xf>
    <xf numFmtId="0" fontId="5" fillId="3" borderId="55" xfId="0" applyFont="1" applyFill="1" applyBorder="1" applyAlignment="1">
      <alignment horizontal="center" vertical="top"/>
    </xf>
    <xf numFmtId="0" fontId="5" fillId="11" borderId="57" xfId="0" applyFont="1" applyFill="1" applyBorder="1" applyAlignment="1"/>
    <xf numFmtId="164" fontId="16" fillId="0" borderId="55" xfId="2" applyNumberFormat="1" applyFont="1" applyBorder="1" applyAlignment="1">
      <alignment horizontal="center"/>
    </xf>
    <xf numFmtId="0" fontId="4" fillId="3" borderId="57" xfId="0" applyFont="1" applyFill="1" applyBorder="1" applyAlignment="1">
      <alignment horizontal="center" vertical="top"/>
    </xf>
    <xf numFmtId="0" fontId="5" fillId="0" borderId="58" xfId="0" applyFont="1" applyBorder="1" applyAlignment="1"/>
    <xf numFmtId="0" fontId="5" fillId="0" borderId="59" xfId="0" applyFont="1" applyBorder="1" applyAlignment="1"/>
    <xf numFmtId="166" fontId="0" fillId="7" borderId="60" xfId="0" applyNumberFormat="1" applyFill="1" applyBorder="1"/>
    <xf numFmtId="166" fontId="6" fillId="7" borderId="60" xfId="0" applyNumberFormat="1" applyFont="1" applyFill="1" applyBorder="1"/>
    <xf numFmtId="0" fontId="6" fillId="0" borderId="60" xfId="0" applyFont="1" applyBorder="1"/>
    <xf numFmtId="0" fontId="0" fillId="0" borderId="60" xfId="0" applyBorder="1"/>
    <xf numFmtId="1" fontId="4" fillId="3" borderId="60" xfId="0" applyNumberFormat="1" applyFont="1" applyFill="1" applyBorder="1" applyAlignment="1">
      <alignment horizontal="center"/>
    </xf>
    <xf numFmtId="0" fontId="4" fillId="3" borderId="60" xfId="0" applyFont="1" applyFill="1" applyBorder="1" applyAlignment="1"/>
    <xf numFmtId="0" fontId="4" fillId="3" borderId="60" xfId="0" applyFont="1" applyFill="1" applyBorder="1" applyAlignment="1">
      <alignment horizontal="center" vertical="top"/>
    </xf>
    <xf numFmtId="0" fontId="5" fillId="3" borderId="60" xfId="0" applyFont="1" applyFill="1" applyBorder="1" applyAlignment="1">
      <alignment horizontal="center" vertical="top"/>
    </xf>
    <xf numFmtId="0" fontId="5" fillId="11" borderId="61" xfId="0" applyFont="1" applyFill="1" applyBorder="1" applyAlignment="1"/>
    <xf numFmtId="164" fontId="16" fillId="0" borderId="60" xfId="2" applyNumberFormat="1" applyFont="1" applyBorder="1" applyAlignment="1">
      <alignment horizontal="center"/>
    </xf>
    <xf numFmtId="0" fontId="4" fillId="3" borderId="61" xfId="0" applyFont="1" applyFill="1" applyBorder="1" applyAlignment="1">
      <alignment horizontal="center" vertical="top"/>
    </xf>
    <xf numFmtId="0" fontId="5" fillId="0" borderId="62" xfId="0" applyFont="1" applyBorder="1" applyAlignment="1"/>
    <xf numFmtId="166" fontId="0" fillId="7" borderId="63" xfId="0" applyNumberFormat="1" applyFill="1" applyBorder="1"/>
    <xf numFmtId="166" fontId="6" fillId="7" borderId="63" xfId="0" applyNumberFormat="1" applyFont="1" applyFill="1" applyBorder="1"/>
    <xf numFmtId="0" fontId="6" fillId="0" borderId="63" xfId="0" applyFont="1" applyBorder="1"/>
    <xf numFmtId="0" fontId="0" fillId="0" borderId="63" xfId="0" applyBorder="1"/>
    <xf numFmtId="0" fontId="5" fillId="3" borderId="61" xfId="0" applyFont="1" applyFill="1" applyBorder="1" applyAlignment="1">
      <alignment horizontal="center" vertical="top"/>
    </xf>
    <xf numFmtId="1" fontId="4" fillId="3" borderId="63" xfId="0" applyNumberFormat="1" applyFont="1" applyFill="1" applyBorder="1" applyAlignment="1">
      <alignment horizontal="center"/>
    </xf>
    <xf numFmtId="0" fontId="4" fillId="3" borderId="63" xfId="0" applyFont="1" applyFill="1" applyBorder="1" applyAlignment="1"/>
    <xf numFmtId="0" fontId="4" fillId="3" borderId="63" xfId="0" applyFont="1" applyFill="1" applyBorder="1" applyAlignment="1">
      <alignment horizontal="center" vertical="top"/>
    </xf>
    <xf numFmtId="0" fontId="5" fillId="3" borderId="63" xfId="0" applyFont="1" applyFill="1" applyBorder="1" applyAlignment="1">
      <alignment horizontal="center" vertical="top"/>
    </xf>
    <xf numFmtId="0" fontId="5" fillId="11" borderId="64" xfId="0" applyFont="1" applyFill="1" applyBorder="1" applyAlignment="1"/>
    <xf numFmtId="164" fontId="16" fillId="0" borderId="63" xfId="2" applyNumberFormat="1" applyFont="1" applyBorder="1" applyAlignment="1">
      <alignment horizontal="center"/>
    </xf>
    <xf numFmtId="0" fontId="4" fillId="3" borderId="64" xfId="0" applyFont="1" applyFill="1" applyBorder="1" applyAlignment="1">
      <alignment horizontal="center" vertical="top"/>
    </xf>
    <xf numFmtId="0" fontId="5" fillId="0" borderId="65" xfId="0" applyFont="1" applyBorder="1" applyAlignment="1"/>
    <xf numFmtId="166" fontId="0" fillId="7" borderId="66" xfId="0" applyNumberFormat="1" applyFill="1" applyBorder="1"/>
    <xf numFmtId="166" fontId="6" fillId="7" borderId="66" xfId="0" applyNumberFormat="1" applyFont="1" applyFill="1" applyBorder="1"/>
    <xf numFmtId="0" fontId="6" fillId="0" borderId="66" xfId="0" applyFont="1" applyBorder="1"/>
    <xf numFmtId="0" fontId="0" fillId="0" borderId="66" xfId="0" applyBorder="1"/>
    <xf numFmtId="1" fontId="4" fillId="3" borderId="66" xfId="0" applyNumberFormat="1" applyFont="1" applyFill="1" applyBorder="1" applyAlignment="1">
      <alignment horizontal="center"/>
    </xf>
    <xf numFmtId="0" fontId="4" fillId="3" borderId="66" xfId="0" applyFont="1" applyFill="1" applyBorder="1" applyAlignment="1"/>
    <xf numFmtId="0" fontId="4" fillId="3" borderId="66" xfId="0" applyFont="1" applyFill="1" applyBorder="1" applyAlignment="1">
      <alignment horizontal="center" vertical="top"/>
    </xf>
    <xf numFmtId="0" fontId="5" fillId="3" borderId="66" xfId="0" applyFont="1" applyFill="1" applyBorder="1" applyAlignment="1">
      <alignment horizontal="center" vertical="top"/>
    </xf>
    <xf numFmtId="0" fontId="5" fillId="11" borderId="67" xfId="0" applyFont="1" applyFill="1" applyBorder="1" applyAlignment="1"/>
    <xf numFmtId="164" fontId="16" fillId="0" borderId="66" xfId="2" applyNumberFormat="1" applyFont="1" applyBorder="1" applyAlignment="1">
      <alignment horizontal="center"/>
    </xf>
    <xf numFmtId="0" fontId="4" fillId="3" borderId="67" xfId="0" applyFont="1" applyFill="1" applyBorder="1" applyAlignment="1">
      <alignment horizontal="center" vertical="top"/>
    </xf>
    <xf numFmtId="0" fontId="5" fillId="0" borderId="68" xfId="0" applyFont="1" applyBorder="1" applyAlignment="1"/>
    <xf numFmtId="0" fontId="24" fillId="0" borderId="0" xfId="0" applyFont="1" applyAlignment="1">
      <alignment vertical="center"/>
    </xf>
    <xf numFmtId="0" fontId="10" fillId="0" borderId="69" xfId="0" applyFont="1" applyBorder="1" applyAlignment="1">
      <alignment horizontal="center" vertical="center" wrapText="1"/>
    </xf>
    <xf numFmtId="0" fontId="10" fillId="0" borderId="70" xfId="0" applyFont="1" applyBorder="1" applyAlignment="1">
      <alignment horizontal="center" vertical="center" wrapText="1"/>
    </xf>
    <xf numFmtId="0" fontId="11" fillId="0" borderId="71" xfId="0" applyFont="1" applyBorder="1" applyAlignment="1">
      <alignment horizontal="center" vertical="center" wrapText="1"/>
    </xf>
    <xf numFmtId="0" fontId="11" fillId="0" borderId="72" xfId="0" applyFont="1" applyBorder="1" applyAlignment="1">
      <alignment horizontal="center" vertical="center" wrapText="1"/>
    </xf>
    <xf numFmtId="0" fontId="26" fillId="0" borderId="72" xfId="0" applyFont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171" fontId="11" fillId="0" borderId="72" xfId="0" applyNumberFormat="1" applyFont="1" applyBorder="1" applyAlignment="1">
      <alignment horizontal="center" vertical="center" wrapText="1"/>
    </xf>
    <xf numFmtId="0" fontId="11" fillId="0" borderId="0" xfId="0" applyFont="1" applyAlignment="1">
      <alignment vertical="center" wrapText="1"/>
    </xf>
    <xf numFmtId="0" fontId="4" fillId="3" borderId="5" xfId="0" applyFont="1" applyFill="1" applyBorder="1" applyAlignment="1">
      <alignment horizontal="center" wrapText="1"/>
    </xf>
    <xf numFmtId="0" fontId="4" fillId="3" borderId="6" xfId="0" applyFont="1" applyFill="1" applyBorder="1" applyAlignment="1">
      <alignment horizontal="center" wrapText="1"/>
    </xf>
    <xf numFmtId="0" fontId="4" fillId="3" borderId="5" xfId="3" applyFont="1" applyFill="1" applyBorder="1" applyAlignment="1">
      <alignment horizontal="center" wrapText="1"/>
    </xf>
    <xf numFmtId="0" fontId="4" fillId="3" borderId="11" xfId="3" applyFont="1" applyFill="1" applyBorder="1" applyAlignment="1">
      <alignment horizontal="center" wrapText="1"/>
    </xf>
    <xf numFmtId="0" fontId="4" fillId="3" borderId="18" xfId="3" applyFont="1" applyFill="1" applyBorder="1" applyAlignment="1">
      <alignment horizontal="left"/>
    </xf>
    <xf numFmtId="0" fontId="4" fillId="3" borderId="8" xfId="3" applyFont="1" applyFill="1" applyBorder="1" applyAlignment="1">
      <alignment horizontal="left"/>
    </xf>
    <xf numFmtId="0" fontId="4" fillId="3" borderId="4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wrapText="1"/>
    </xf>
  </cellXfs>
  <cellStyles count="7">
    <cellStyle name="Comma" xfId="1" builtinId="3"/>
    <cellStyle name="Comma 2" xfId="2"/>
    <cellStyle name="Normal" xfId="0" builtinId="0"/>
    <cellStyle name="Normal 11" xfId="3"/>
    <cellStyle name="Normal 2" xfId="6"/>
    <cellStyle name="Normal_Sheet1" xfId="5"/>
    <cellStyle name="Percent 2" xfId="4"/>
  </cellStyles>
  <dxfs count="20"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aurieharris\AppData\Local\Temp\Temp1_Web_Public.zip\Web\w%20Macro\RH1%20-%202015IRP%20System%20Optimizer%20Report%20Package%2002172015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5%20IRP\5-SO\Capacity%20L&amp;R\SO%20L&amp;R%20I15_S_C01-1_RN%20_1410311738%20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Control"/>
      <sheetName val="Template"/>
      <sheetName val="C01-R"/>
      <sheetName val="C01-1"/>
      <sheetName val="C02-1"/>
      <sheetName val="C03-1"/>
      <sheetName val="C04-1"/>
      <sheetName val="C05-1"/>
      <sheetName val="C05a-1"/>
      <sheetName val="C05b-1"/>
      <sheetName val="C05-3"/>
      <sheetName val="C05a-3"/>
      <sheetName val="05a-3Q"/>
      <sheetName val="C05b-3"/>
      <sheetName val="C06-1"/>
      <sheetName val="C07-1"/>
      <sheetName val="C09-1"/>
      <sheetName val="C11-1"/>
      <sheetName val="C12-1"/>
      <sheetName val="C13-1"/>
      <sheetName val="C14-1"/>
      <sheetName val="C14a-1"/>
      <sheetName val="Scenario Index"/>
      <sheetName val="Source File List"/>
    </sheetNames>
    <sheetDataSet>
      <sheetData sheetId="0">
        <row r="5">
          <cell r="B5">
            <v>1</v>
          </cell>
          <cell r="C5" t="str">
            <v>Local Folder\</v>
          </cell>
          <cell r="D5" t="str">
            <v>ThisWorkbook</v>
          </cell>
          <cell r="E5" t="str">
            <v>ThisWorkbook</v>
          </cell>
        </row>
        <row r="6">
          <cell r="B6">
            <v>2</v>
          </cell>
          <cell r="C6" t="str">
            <v>H:\2015 IRP\1-Document\__Data Disk\__DRAFT_Data\Outputs\System Optimizer Output\Core Cases\Portfolio\</v>
          </cell>
          <cell r="D6" t="str">
            <v>SO Portfolio I15_S_C01-R_RN _1410311737.xlsm</v>
          </cell>
          <cell r="E6" t="str">
            <v>H:\2015 IRP\1-Document\__Data Disk\__DRAFT_Data\Outputs\System Optimizer Output\Core Cases\Portfolio\SO Portfolio I15_S_C01-R_RN _1410311737.xlsm</v>
          </cell>
        </row>
        <row r="7">
          <cell r="B7">
            <v>3</v>
          </cell>
          <cell r="C7" t="str">
            <v>H:\2015 IRP\5-SO\Capacity L&amp;R\</v>
          </cell>
          <cell r="D7" t="str">
            <v>SO L&amp;R I15_S_C01-R_RN _1410311737 .xlsm</v>
          </cell>
          <cell r="E7" t="str">
            <v>H:\2015 IRP\5-SO\Capacity L&amp;R\SO L&amp;R I15_S_C01-R_RN _1410311737 .xlsm</v>
          </cell>
        </row>
        <row r="8">
          <cell r="E8" t="str">
            <v>\\pdxfilc21p\par\data1\2015 IRP\5-SO\Portfolio\SO Portfolio I15_S_C05-3_EB _1412121654.xlsm</v>
          </cell>
        </row>
        <row r="10">
          <cell r="H10" t="str">
            <v>IRP Case  C01</v>
          </cell>
        </row>
        <row r="11">
          <cell r="E11" t="str">
            <v>C01-R</v>
          </cell>
          <cell r="H11" t="str">
            <v>Regional Haze Scenario - Reference</v>
          </cell>
        </row>
        <row r="15">
          <cell r="N15">
            <v>1</v>
          </cell>
          <cell r="O15" t="str">
            <v>Copy Head</v>
          </cell>
          <cell r="Q15">
            <v>1</v>
          </cell>
          <cell r="R15" t="str">
            <v>C14a-1</v>
          </cell>
          <cell r="S15" t="str">
            <v>I15_S_C14a-1_RA</v>
          </cell>
          <cell r="T15" t="str">
            <v>H:\2015 IRP\5-SO\Portfolio\</v>
          </cell>
          <cell r="U15" t="str">
            <v>SO Portfolio I15_S_C14a-1_RA _1411071441.xlsm</v>
          </cell>
          <cell r="V15" t="str">
            <v>SO L&amp;R I15_S_C14a-1_RA _1411071441 .xlsm</v>
          </cell>
        </row>
        <row r="16">
          <cell r="N16">
            <v>2</v>
          </cell>
          <cell r="O16" t="str">
            <v>Copy Title From Template</v>
          </cell>
          <cell r="Q16">
            <v>2</v>
          </cell>
          <cell r="R16" t="str">
            <v>C14-1</v>
          </cell>
          <cell r="S16" t="str">
            <v>I15_S_C14-1_RA</v>
          </cell>
          <cell r="T16" t="str">
            <v>H:\2015 IRP\5-SO\Portfolio\</v>
          </cell>
          <cell r="U16" t="str">
            <v>SO Portfolio I15_S_C14-1_RA _1411111229.xlsm</v>
          </cell>
          <cell r="V16" t="str">
            <v>SO L&amp;R I15_S_C14-1_RA _1411111229 .xlsm</v>
          </cell>
        </row>
        <row r="17">
          <cell r="N17">
            <v>3</v>
          </cell>
          <cell r="O17" t="str">
            <v>Copy Value From Resource</v>
          </cell>
          <cell r="Q17">
            <v>3</v>
          </cell>
          <cell r="R17" t="str">
            <v>C13-1</v>
          </cell>
          <cell r="S17" t="str">
            <v>I15_S_C13-1_RN</v>
          </cell>
          <cell r="T17" t="str">
            <v>H:\2015 IRP\5-SO\Portfolio\</v>
          </cell>
          <cell r="U17" t="str">
            <v>SO Portfolio I15_S_C13-1_RN _1411082243.xlsm</v>
          </cell>
          <cell r="V17" t="str">
            <v>SO L&amp;R I15_S_C13-1_RN _1411082243 .xlsm</v>
          </cell>
        </row>
        <row r="18">
          <cell r="N18">
            <v>4</v>
          </cell>
          <cell r="O18" t="str">
            <v>Copy Value From Template</v>
          </cell>
          <cell r="Q18">
            <v>4</v>
          </cell>
          <cell r="R18" t="str">
            <v>C12-1</v>
          </cell>
          <cell r="S18" t="str">
            <v>I15_S_C12-1_RN</v>
          </cell>
          <cell r="T18" t="str">
            <v>H:\2015 IRP\5-SO\Portfolio\</v>
          </cell>
          <cell r="U18" t="str">
            <v>SO Portfolio I15_S_C12-1_RN _1502261739.xlsm</v>
          </cell>
          <cell r="V18" t="str">
            <v>SO L&amp;R I15_S_C12-1_RN _1502261739 .xlsm</v>
          </cell>
        </row>
        <row r="19">
          <cell r="N19">
            <v>5</v>
          </cell>
          <cell r="O19" t="str">
            <v>Copy All From Template</v>
          </cell>
          <cell r="Q19">
            <v>5</v>
          </cell>
          <cell r="R19" t="str">
            <v>C11-1</v>
          </cell>
          <cell r="S19" t="str">
            <v>I15_S_C11-1_RA</v>
          </cell>
          <cell r="T19" t="str">
            <v>H:\2015 IRP\5-SO\Portfolio\</v>
          </cell>
          <cell r="U19" t="str">
            <v>SO Portfolio I15_S_C11-1_RA _1412151344.xlsm</v>
          </cell>
          <cell r="V19" t="str">
            <v>SO L&amp;R I15_S_C11-1_RA _1412151344 .xlsm</v>
          </cell>
        </row>
        <row r="20">
          <cell r="N20">
            <v>6</v>
          </cell>
          <cell r="O20" t="str">
            <v>Copy Value From Resource-7</v>
          </cell>
          <cell r="Q20">
            <v>6</v>
          </cell>
          <cell r="R20" t="str">
            <v>C09-1</v>
          </cell>
          <cell r="S20" t="str">
            <v>I15_S_C09-1_RA</v>
          </cell>
          <cell r="T20" t="str">
            <v>H:\2015 IRP\5-SO\Portfolio\</v>
          </cell>
          <cell r="U20" t="str">
            <v>SO Portfolio I15_S_C09-1_RA _1410311742.xlsm</v>
          </cell>
          <cell r="V20" t="str">
            <v>SO L&amp;R I15_S_C09-1_RA _1410311742 .xlsm</v>
          </cell>
        </row>
        <row r="21">
          <cell r="N21">
            <v>7</v>
          </cell>
          <cell r="O21" t="str">
            <v>Copy Value From Resource-8</v>
          </cell>
          <cell r="Q21">
            <v>7</v>
          </cell>
          <cell r="R21" t="str">
            <v>C07-1</v>
          </cell>
          <cell r="S21" t="str">
            <v>I15_S_C07-1_RA</v>
          </cell>
          <cell r="T21" t="str">
            <v>H:\2015 IRP\5-SO\Portfolio\</v>
          </cell>
          <cell r="U21" t="str">
            <v>SO Portfolio I15_S_C07-1_RA _1411041603.xlsm</v>
          </cell>
          <cell r="V21" t="str">
            <v>SO L&amp;R I15_S_C07-1_RA _1411041603 .xlsm</v>
          </cell>
        </row>
        <row r="22">
          <cell r="Q22">
            <v>8</v>
          </cell>
          <cell r="R22" t="str">
            <v>C06-1</v>
          </cell>
          <cell r="S22" t="str">
            <v>I15_S_C06-1_RA</v>
          </cell>
          <cell r="T22" t="str">
            <v>H:\2015 IRP\5-SO\Portfolio\</v>
          </cell>
          <cell r="U22" t="str">
            <v>SO Portfolio I15_S_C06-1_RA _1411041520.xlsm</v>
          </cell>
          <cell r="V22" t="str">
            <v>SO L&amp;R I15_S_C06-1_RA _1411041520 .xlsm</v>
          </cell>
        </row>
        <row r="23">
          <cell r="Q23">
            <v>9</v>
          </cell>
          <cell r="R23" t="str">
            <v>C05b-3</v>
          </cell>
          <cell r="S23" t="str">
            <v>I15_S_C05b-3_LA</v>
          </cell>
          <cell r="T23" t="str">
            <v>H:\2015 IRP\5-SO\Portfolio\</v>
          </cell>
          <cell r="U23" t="str">
            <v>SO Portfolio I15_S_C05b-3_LA _1412241130.xlsm</v>
          </cell>
          <cell r="V23" t="str">
            <v>SO L&amp;R I15_S_C05b-3_LA _1412241130 .xlsm</v>
          </cell>
        </row>
        <row r="24">
          <cell r="Q24">
            <v>10</v>
          </cell>
          <cell r="R24" t="str">
            <v>05a-3Q</v>
          </cell>
          <cell r="S24" t="str">
            <v>I15S_C05a-3Q_NA</v>
          </cell>
          <cell r="T24" t="str">
            <v>H:\2015 IRP\5-SO\Portfolio\</v>
          </cell>
          <cell r="U24" t="str">
            <v>SO Portfolio I15S_C05a-3Q_NA _1501280838.xlsm</v>
          </cell>
          <cell r="V24" t="str">
            <v>SO L&amp;R I15S_C05a-3Q_NA _1501280838 .xlsm</v>
          </cell>
        </row>
        <row r="25">
          <cell r="Q25">
            <v>11</v>
          </cell>
          <cell r="R25" t="str">
            <v>C05a-3</v>
          </cell>
          <cell r="S25" t="str">
            <v>I15_S_C05a-3_NA</v>
          </cell>
          <cell r="T25" t="str">
            <v>H:\2015 IRP\5-SO\Portfolio\</v>
          </cell>
          <cell r="U25" t="str">
            <v>SO Portfolio I15_S_C05a-3_NA _1411081121.xlsm</v>
          </cell>
          <cell r="V25" t="str">
            <v>SO L&amp;R I15_S_C05a-3_NA _1411081121 .xlsm</v>
          </cell>
        </row>
        <row r="26">
          <cell r="Q26">
            <v>12</v>
          </cell>
          <cell r="R26" t="str">
            <v>C05-3</v>
          </cell>
          <cell r="S26" t="str">
            <v>I15_S_C05-3_EA</v>
          </cell>
          <cell r="T26" t="str">
            <v>H:\2015 IRP\5-SO\Portfolio\</v>
          </cell>
          <cell r="U26" t="str">
            <v>SO Portfolio I15_S_C05-3_EA _1412291537.xlsm</v>
          </cell>
          <cell r="V26" t="str">
            <v>SO L&amp;R I15_S_C05-3_EA _1412291537 .xlsm</v>
          </cell>
        </row>
        <row r="27">
          <cell r="Q27">
            <v>13</v>
          </cell>
          <cell r="R27" t="str">
            <v>C05b-1</v>
          </cell>
          <cell r="S27" t="str">
            <v>I15_S_C05b-1_LA</v>
          </cell>
          <cell r="T27" t="str">
            <v>H:\2015 IRP\5-SO\Portfolio\</v>
          </cell>
          <cell r="U27" t="str">
            <v>SO Portfolio I15_S_C05b-1_LA _1412241134.xlsm</v>
          </cell>
          <cell r="V27" t="str">
            <v>SO L&amp;R I15_S_C05b-1_LA _1412241134 .xlsm</v>
          </cell>
        </row>
        <row r="28">
          <cell r="Q28">
            <v>14</v>
          </cell>
          <cell r="R28" t="str">
            <v>C05a-1</v>
          </cell>
          <cell r="S28" t="str">
            <v>I15_S_C05a-1_NA</v>
          </cell>
          <cell r="T28" t="str">
            <v>H:\2015 IRP\5-SO\Portfolio\</v>
          </cell>
          <cell r="U28" t="str">
            <v>SO Portfolio I15_S_C05a-1_NA _1411071211.xlsm</v>
          </cell>
          <cell r="V28" t="str">
            <v>SO L&amp;R I15_S_C05a-1_NA _1411071211 .xlsm</v>
          </cell>
        </row>
        <row r="29">
          <cell r="Q29">
            <v>15</v>
          </cell>
          <cell r="R29" t="str">
            <v>C05-1</v>
          </cell>
          <cell r="S29" t="str">
            <v>I15_S_C05-1_RA</v>
          </cell>
          <cell r="T29" t="str">
            <v>H:\2015 IRP\5-SO\Portfolio\</v>
          </cell>
          <cell r="U29" t="str">
            <v>SO Portfolio I15_S_C05-1_RA _1410311741.xlsm</v>
          </cell>
          <cell r="V29" t="str">
            <v>SO L&amp;R I15_S_C05-1_RA _1410311741 .xlsm</v>
          </cell>
        </row>
        <row r="30">
          <cell r="Q30">
            <v>16</v>
          </cell>
          <cell r="R30" t="str">
            <v>C04-1</v>
          </cell>
          <cell r="S30" t="str">
            <v>I15_S_C04-1_RA</v>
          </cell>
          <cell r="T30" t="str">
            <v>H:\2015 IRP\5-SO\Portfolio\</v>
          </cell>
          <cell r="U30" t="str">
            <v>SO Portfolio I15_S_C04-1_RA _1411101141.xlsm</v>
          </cell>
          <cell r="V30" t="str">
            <v>SO L&amp;R I15_S_C04-1_RA _1411101141 .xlsm</v>
          </cell>
        </row>
        <row r="31">
          <cell r="Q31">
            <v>17</v>
          </cell>
          <cell r="R31" t="str">
            <v>C03-1</v>
          </cell>
          <cell r="S31" t="str">
            <v>I15_S_C03-1_RA</v>
          </cell>
          <cell r="T31" t="str">
            <v>H:\2015 IRP\5-SO\Portfolio\</v>
          </cell>
          <cell r="U31" t="str">
            <v>SO Portfolio I15_S_C03-1_RA _1411080932.xlsm</v>
          </cell>
          <cell r="V31" t="str">
            <v>SO L&amp;R I15_S_C03-1_RA _1411080932 .xlsm</v>
          </cell>
        </row>
        <row r="32">
          <cell r="Q32">
            <v>18</v>
          </cell>
          <cell r="R32" t="str">
            <v>C02-1</v>
          </cell>
          <cell r="S32" t="str">
            <v>I15_S_C02-1_RA</v>
          </cell>
          <cell r="T32" t="str">
            <v>H:\2015 IRP\5-SO\Portfolio\</v>
          </cell>
          <cell r="U32" t="str">
            <v>SO Portfolio I15_S_C02-1_RA _1411071028.xlsm</v>
          </cell>
          <cell r="V32" t="str">
            <v>SO L&amp;R I15_S_C02-1_RA _1411071028 .xlsm</v>
          </cell>
        </row>
        <row r="33">
          <cell r="Q33">
            <v>19</v>
          </cell>
          <cell r="R33" t="str">
            <v>C01-1</v>
          </cell>
          <cell r="S33" t="str">
            <v>I15_S_C01-1_RN</v>
          </cell>
          <cell r="T33" t="str">
            <v>H:\2015 IRP\5-SO\Portfolio\</v>
          </cell>
          <cell r="U33" t="str">
            <v>SO Portfolio I15_S_C01-1_RN _1410311738.xlsm</v>
          </cell>
          <cell r="V33" t="str">
            <v>SO L&amp;R I15_S_C01-1_RN _1410311738 .xlsm</v>
          </cell>
        </row>
        <row r="34">
          <cell r="Q34">
            <v>20</v>
          </cell>
          <cell r="R34" t="str">
            <v>C01-R</v>
          </cell>
          <cell r="S34" t="str">
            <v>I15_S_C01-R_RN</v>
          </cell>
          <cell r="T34" t="str">
            <v>H:\2015 IRP\5-SO\Portfolio\</v>
          </cell>
          <cell r="U34" t="str">
            <v>SO Portfolio I15_S_C01-R_RN _1410311737.xlsm</v>
          </cell>
          <cell r="V34" t="str">
            <v>SO L&amp;R I15_S_C01-R_RN _1410311737 .xlsm</v>
          </cell>
        </row>
        <row r="36">
          <cell r="R36" t="str">
            <v/>
          </cell>
        </row>
        <row r="37">
          <cell r="R37" t="str">
            <v/>
          </cell>
        </row>
        <row r="38">
          <cell r="R38" t="str">
            <v/>
          </cell>
        </row>
        <row r="39">
          <cell r="R39" t="str">
            <v/>
          </cell>
        </row>
        <row r="40">
          <cell r="R40" t="str">
            <v/>
          </cell>
        </row>
        <row r="41">
          <cell r="R41" t="str">
            <v/>
          </cell>
        </row>
        <row r="42">
          <cell r="R42" t="str">
            <v/>
          </cell>
        </row>
        <row r="43">
          <cell r="R43" t="str">
            <v/>
          </cell>
        </row>
        <row r="44">
          <cell r="R44" t="str">
            <v/>
          </cell>
        </row>
        <row r="56">
          <cell r="S56" t="str">
            <v/>
          </cell>
        </row>
        <row r="57">
          <cell r="S57" t="str">
            <v/>
          </cell>
        </row>
        <row r="58">
          <cell r="S58" t="str">
            <v/>
          </cell>
        </row>
        <row r="59">
          <cell r="S59" t="str">
            <v/>
          </cell>
        </row>
        <row r="60">
          <cell r="S60" t="str">
            <v/>
          </cell>
        </row>
        <row r="61">
          <cell r="S61" t="str">
            <v/>
          </cell>
        </row>
        <row r="62">
          <cell r="S62" t="str">
            <v/>
          </cell>
        </row>
        <row r="63">
          <cell r="S63" t="str">
            <v/>
          </cell>
        </row>
        <row r="64">
          <cell r="S64" t="str">
            <v/>
          </cell>
        </row>
        <row r="65">
          <cell r="S65" t="str">
            <v/>
          </cell>
        </row>
        <row r="66">
          <cell r="S66" t="str">
            <v/>
          </cell>
        </row>
        <row r="67">
          <cell r="S67" t="str">
            <v/>
          </cell>
        </row>
        <row r="68">
          <cell r="S68" t="str">
            <v/>
          </cell>
        </row>
        <row r="69">
          <cell r="S69" t="str">
            <v/>
          </cell>
        </row>
        <row r="70">
          <cell r="S70" t="str">
            <v/>
          </cell>
        </row>
        <row r="71">
          <cell r="S71" t="str">
            <v/>
          </cell>
        </row>
        <row r="72">
          <cell r="S72" t="str">
            <v/>
          </cell>
        </row>
        <row r="73">
          <cell r="S73" t="str">
            <v/>
          </cell>
        </row>
        <row r="74">
          <cell r="S74" t="str">
            <v/>
          </cell>
        </row>
        <row r="75">
          <cell r="S75" t="str">
            <v/>
          </cell>
        </row>
        <row r="76">
          <cell r="S76" t="str">
            <v/>
          </cell>
        </row>
        <row r="77">
          <cell r="S77" t="str">
            <v/>
          </cell>
        </row>
        <row r="78">
          <cell r="S78" t="str">
            <v/>
          </cell>
        </row>
        <row r="79">
          <cell r="S79" t="str">
            <v/>
          </cell>
        </row>
        <row r="80">
          <cell r="S80" t="str">
            <v/>
          </cell>
        </row>
        <row r="81">
          <cell r="S81" t="str">
            <v/>
          </cell>
        </row>
        <row r="82">
          <cell r="S82" t="str">
            <v/>
          </cell>
        </row>
        <row r="83">
          <cell r="S83" t="str">
            <v/>
          </cell>
        </row>
        <row r="84">
          <cell r="S84" t="str">
            <v/>
          </cell>
        </row>
        <row r="85">
          <cell r="S85" t="str">
            <v/>
          </cell>
        </row>
        <row r="86">
          <cell r="S86" t="str">
            <v/>
          </cell>
        </row>
        <row r="87">
          <cell r="S87" t="str">
            <v/>
          </cell>
        </row>
        <row r="88">
          <cell r="S88" t="str">
            <v/>
          </cell>
        </row>
        <row r="89">
          <cell r="S89" t="str">
            <v/>
          </cell>
        </row>
        <row r="90">
          <cell r="S90" t="str">
            <v/>
          </cell>
        </row>
        <row r="91">
          <cell r="S91" t="str">
            <v/>
          </cell>
        </row>
        <row r="92">
          <cell r="S92" t="str">
            <v/>
          </cell>
        </row>
        <row r="93">
          <cell r="S93" t="str">
            <v/>
          </cell>
        </row>
        <row r="94">
          <cell r="S94" t="str">
            <v/>
          </cell>
        </row>
        <row r="95">
          <cell r="S95" t="str">
            <v/>
          </cell>
        </row>
        <row r="96">
          <cell r="S96" t="str">
            <v/>
          </cell>
        </row>
        <row r="97">
          <cell r="S97" t="str">
            <v/>
          </cell>
        </row>
        <row r="98">
          <cell r="S98" t="str">
            <v/>
          </cell>
        </row>
        <row r="99">
          <cell r="S99" t="str">
            <v/>
          </cell>
        </row>
        <row r="100">
          <cell r="S100" t="str">
            <v/>
          </cell>
        </row>
        <row r="101">
          <cell r="S101" t="str">
            <v/>
          </cell>
        </row>
        <row r="102">
          <cell r="S102" t="str">
            <v/>
          </cell>
        </row>
        <row r="103">
          <cell r="S103" t="str">
            <v/>
          </cell>
        </row>
        <row r="104">
          <cell r="S104" t="str">
            <v/>
          </cell>
        </row>
        <row r="105">
          <cell r="S105" t="str">
            <v/>
          </cell>
        </row>
        <row r="106">
          <cell r="S106" t="str">
            <v/>
          </cell>
        </row>
        <row r="107">
          <cell r="S107" t="str">
            <v/>
          </cell>
        </row>
        <row r="108">
          <cell r="S108" t="str">
            <v/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Portfolio LR"/>
      <sheetName val="Initial L&amp;R"/>
      <sheetName val="System L&amp;R Chart"/>
      <sheetName val="West L&amp;R Chart"/>
      <sheetName val="East L&amp;R"/>
      <sheetName val="Zone LR"/>
      <sheetName val="DetailPivot"/>
      <sheetName val="LRCap"/>
      <sheetName val="CapacityBalance"/>
      <sheetName val="ContractReport"/>
      <sheetName val="StationCapacityReport"/>
      <sheetName val="TBL_Grouping"/>
      <sheetName val="TBL_ResourceMaster"/>
      <sheetName val="Transmission Areas"/>
    </sheetNames>
    <sheetDataSet>
      <sheetData sheetId="0">
        <row r="25">
          <cell r="F25">
            <v>0.13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00B050"/>
  </sheetPr>
  <dimension ref="B1:I41"/>
  <sheetViews>
    <sheetView tabSelected="1" workbookViewId="0">
      <selection activeCell="B2" sqref="B2"/>
    </sheetView>
  </sheetViews>
  <sheetFormatPr defaultRowHeight="15" x14ac:dyDescent="0.25"/>
  <cols>
    <col min="3" max="5" width="9.140625" customWidth="1"/>
    <col min="9" max="9" width="9" customWidth="1"/>
  </cols>
  <sheetData>
    <row r="1" spans="2:9" ht="16.5" thickBot="1" x14ac:dyDescent="0.3">
      <c r="B1" s="273" t="s">
        <v>278</v>
      </c>
    </row>
    <row r="2" spans="2:9" ht="42" thickBot="1" x14ac:dyDescent="0.3">
      <c r="B2" s="274" t="s">
        <v>279</v>
      </c>
      <c r="C2" s="275" t="s">
        <v>280</v>
      </c>
      <c r="D2" s="275" t="s">
        <v>281</v>
      </c>
      <c r="E2" s="275" t="s">
        <v>282</v>
      </c>
      <c r="F2" s="275" t="s">
        <v>332</v>
      </c>
      <c r="G2" s="275" t="s">
        <v>283</v>
      </c>
      <c r="H2" s="275" t="s">
        <v>284</v>
      </c>
      <c r="I2" s="275" t="s">
        <v>285</v>
      </c>
    </row>
    <row r="3" spans="2:9" ht="15.75" thickBot="1" x14ac:dyDescent="0.3">
      <c r="B3" s="276" t="s">
        <v>286</v>
      </c>
      <c r="C3" s="277" t="s">
        <v>287</v>
      </c>
      <c r="D3" s="277" t="s">
        <v>288</v>
      </c>
      <c r="E3" s="277" t="s">
        <v>288</v>
      </c>
      <c r="F3" s="277" t="s">
        <v>288</v>
      </c>
      <c r="G3" s="277" t="s">
        <v>289</v>
      </c>
      <c r="H3" s="277" t="s">
        <v>289</v>
      </c>
      <c r="I3" s="281">
        <v>2028</v>
      </c>
    </row>
    <row r="4" spans="2:9" ht="15.75" thickBot="1" x14ac:dyDescent="0.3">
      <c r="B4" s="276" t="s">
        <v>290</v>
      </c>
      <c r="C4" s="277">
        <v>1</v>
      </c>
      <c r="D4" s="277" t="s">
        <v>288</v>
      </c>
      <c r="E4" s="277" t="s">
        <v>288</v>
      </c>
      <c r="F4" s="277" t="s">
        <v>288</v>
      </c>
      <c r="G4" s="277" t="s">
        <v>289</v>
      </c>
      <c r="H4" s="277" t="s">
        <v>289</v>
      </c>
      <c r="I4" s="281">
        <v>2024</v>
      </c>
    </row>
    <row r="5" spans="2:9" ht="15.75" thickBot="1" x14ac:dyDescent="0.3">
      <c r="B5" s="276" t="s">
        <v>291</v>
      </c>
      <c r="C5" s="277">
        <v>2</v>
      </c>
      <c r="D5" s="277" t="s">
        <v>288</v>
      </c>
      <c r="E5" s="277" t="s">
        <v>288</v>
      </c>
      <c r="F5" s="277" t="s">
        <v>288</v>
      </c>
      <c r="G5" s="277" t="s">
        <v>289</v>
      </c>
      <c r="H5" s="277" t="s">
        <v>289</v>
      </c>
      <c r="I5" s="281">
        <v>2024</v>
      </c>
    </row>
    <row r="6" spans="2:9" ht="15.75" thickBot="1" x14ac:dyDescent="0.3">
      <c r="B6" s="276" t="s">
        <v>292</v>
      </c>
      <c r="C6" s="277">
        <v>1</v>
      </c>
      <c r="D6" s="277">
        <v>1</v>
      </c>
      <c r="E6" s="277" t="s">
        <v>293</v>
      </c>
      <c r="F6" s="277" t="s">
        <v>288</v>
      </c>
      <c r="G6" s="277" t="s">
        <v>289</v>
      </c>
      <c r="H6" s="277" t="s">
        <v>289</v>
      </c>
      <c r="I6" s="281">
        <v>2024</v>
      </c>
    </row>
    <row r="7" spans="2:9" ht="15.75" thickBot="1" x14ac:dyDescent="0.3">
      <c r="B7" s="276" t="s">
        <v>294</v>
      </c>
      <c r="C7" s="277">
        <v>2</v>
      </c>
      <c r="D7" s="277">
        <v>1</v>
      </c>
      <c r="E7" s="277" t="s">
        <v>293</v>
      </c>
      <c r="F7" s="277" t="s">
        <v>288</v>
      </c>
      <c r="G7" s="277" t="s">
        <v>289</v>
      </c>
      <c r="H7" s="277" t="s">
        <v>289</v>
      </c>
      <c r="I7" s="281">
        <v>2024</v>
      </c>
    </row>
    <row r="8" spans="2:9" ht="15.75" thickBot="1" x14ac:dyDescent="0.3">
      <c r="B8" s="276" t="s">
        <v>295</v>
      </c>
      <c r="C8" s="277">
        <v>1</v>
      </c>
      <c r="D8" s="277">
        <v>1</v>
      </c>
      <c r="E8" s="277" t="s">
        <v>296</v>
      </c>
      <c r="F8" s="277" t="s">
        <v>288</v>
      </c>
      <c r="G8" s="277" t="s">
        <v>297</v>
      </c>
      <c r="H8" s="277" t="s">
        <v>289</v>
      </c>
      <c r="I8" s="281">
        <v>2028</v>
      </c>
    </row>
    <row r="9" spans="2:9" ht="15.75" thickBot="1" x14ac:dyDescent="0.3">
      <c r="B9" s="276" t="s">
        <v>298</v>
      </c>
      <c r="C9" s="277">
        <v>2</v>
      </c>
      <c r="D9" s="277">
        <v>1</v>
      </c>
      <c r="E9" s="277" t="s">
        <v>296</v>
      </c>
      <c r="F9" s="277" t="s">
        <v>288</v>
      </c>
      <c r="G9" s="277" t="s">
        <v>297</v>
      </c>
      <c r="H9" s="277" t="s">
        <v>289</v>
      </c>
      <c r="I9" s="281">
        <v>2025</v>
      </c>
    </row>
    <row r="10" spans="2:9" ht="15.75" thickBot="1" x14ac:dyDescent="0.3">
      <c r="B10" s="276" t="s">
        <v>299</v>
      </c>
      <c r="C10" s="277">
        <v>1</v>
      </c>
      <c r="D10" s="277">
        <v>2</v>
      </c>
      <c r="E10" s="277" t="s">
        <v>300</v>
      </c>
      <c r="F10" s="277" t="s">
        <v>288</v>
      </c>
      <c r="G10" s="277" t="s">
        <v>297</v>
      </c>
      <c r="H10" s="277" t="s">
        <v>289</v>
      </c>
      <c r="I10" s="281">
        <v>2028</v>
      </c>
    </row>
    <row r="11" spans="2:9" ht="15.75" thickBot="1" x14ac:dyDescent="0.3">
      <c r="B11" s="276" t="s">
        <v>301</v>
      </c>
      <c r="C11" s="277">
        <v>2</v>
      </c>
      <c r="D11" s="277">
        <v>2</v>
      </c>
      <c r="E11" s="277" t="s">
        <v>300</v>
      </c>
      <c r="F11" s="277" t="s">
        <v>288</v>
      </c>
      <c r="G11" s="277" t="s">
        <v>297</v>
      </c>
      <c r="H11" s="277" t="s">
        <v>289</v>
      </c>
      <c r="I11" s="281">
        <v>2025</v>
      </c>
    </row>
    <row r="12" spans="2:9" ht="15.75" thickBot="1" x14ac:dyDescent="0.3">
      <c r="B12" s="276" t="s">
        <v>302</v>
      </c>
      <c r="C12" s="277">
        <v>1</v>
      </c>
      <c r="D12" s="277">
        <v>2</v>
      </c>
      <c r="E12" s="277" t="s">
        <v>293</v>
      </c>
      <c r="F12" s="277" t="s">
        <v>288</v>
      </c>
      <c r="G12" s="277" t="s">
        <v>289</v>
      </c>
      <c r="H12" s="277" t="s">
        <v>289</v>
      </c>
      <c r="I12" s="281">
        <v>2024</v>
      </c>
    </row>
    <row r="13" spans="2:9" ht="15.75" thickBot="1" x14ac:dyDescent="0.3">
      <c r="B13" s="276" t="s">
        <v>303</v>
      </c>
      <c r="C13" s="277">
        <v>2</v>
      </c>
      <c r="D13" s="277">
        <v>2</v>
      </c>
      <c r="E13" s="277" t="s">
        <v>293</v>
      </c>
      <c r="F13" s="277" t="s">
        <v>288</v>
      </c>
      <c r="G13" s="277" t="s">
        <v>289</v>
      </c>
      <c r="H13" s="277" t="s">
        <v>289</v>
      </c>
      <c r="I13" s="281">
        <v>2024</v>
      </c>
    </row>
    <row r="14" spans="2:9" ht="15.75" thickBot="1" x14ac:dyDescent="0.3">
      <c r="B14" s="276" t="s">
        <v>333</v>
      </c>
      <c r="C14" s="277">
        <v>3</v>
      </c>
      <c r="D14" s="277">
        <v>2</v>
      </c>
      <c r="E14" s="277" t="s">
        <v>293</v>
      </c>
      <c r="F14" s="277" t="s">
        <v>288</v>
      </c>
      <c r="G14" s="277" t="s">
        <v>289</v>
      </c>
      <c r="H14" s="277" t="s">
        <v>289</v>
      </c>
      <c r="I14" s="281">
        <v>2028</v>
      </c>
    </row>
    <row r="15" spans="2:9" ht="15.75" thickBot="1" x14ac:dyDescent="0.3">
      <c r="B15" s="276" t="s">
        <v>304</v>
      </c>
      <c r="C15" s="277">
        <v>1</v>
      </c>
      <c r="D15" s="277">
        <v>2</v>
      </c>
      <c r="E15" s="277" t="s">
        <v>293</v>
      </c>
      <c r="F15" s="277" t="s">
        <v>288</v>
      </c>
      <c r="G15" s="277" t="s">
        <v>289</v>
      </c>
      <c r="H15" s="277" t="s">
        <v>289</v>
      </c>
      <c r="I15" s="281">
        <v>2024</v>
      </c>
    </row>
    <row r="16" spans="2:9" ht="15.75" thickBot="1" x14ac:dyDescent="0.3">
      <c r="B16" s="276" t="s">
        <v>334</v>
      </c>
      <c r="C16" s="277">
        <v>1</v>
      </c>
      <c r="D16" s="277">
        <v>2</v>
      </c>
      <c r="E16" s="277" t="s">
        <v>293</v>
      </c>
      <c r="F16" s="277" t="s">
        <v>288</v>
      </c>
      <c r="G16" s="277" t="s">
        <v>289</v>
      </c>
      <c r="H16" s="277" t="s">
        <v>289</v>
      </c>
      <c r="I16" s="281">
        <v>2024</v>
      </c>
    </row>
    <row r="17" spans="2:9" ht="15.75" thickBot="1" x14ac:dyDescent="0.3">
      <c r="B17" s="276" t="s">
        <v>305</v>
      </c>
      <c r="C17" s="277">
        <v>2</v>
      </c>
      <c r="D17" s="277">
        <v>2</v>
      </c>
      <c r="E17" s="277" t="s">
        <v>293</v>
      </c>
      <c r="F17" s="277" t="s">
        <v>288</v>
      </c>
      <c r="G17" s="277" t="s">
        <v>289</v>
      </c>
      <c r="H17" s="277" t="s">
        <v>289</v>
      </c>
      <c r="I17" s="281">
        <v>2024</v>
      </c>
    </row>
    <row r="18" spans="2:9" ht="15.75" thickBot="1" x14ac:dyDescent="0.3">
      <c r="B18" s="276" t="s">
        <v>306</v>
      </c>
      <c r="C18" s="277">
        <v>3</v>
      </c>
      <c r="D18" s="277">
        <v>2</v>
      </c>
      <c r="E18" s="277" t="s">
        <v>293</v>
      </c>
      <c r="F18" s="277" t="s">
        <v>288</v>
      </c>
      <c r="G18" s="277" t="s">
        <v>289</v>
      </c>
      <c r="H18" s="277" t="s">
        <v>289</v>
      </c>
      <c r="I18" s="281">
        <v>2028</v>
      </c>
    </row>
    <row r="19" spans="2:9" ht="39" thickBot="1" x14ac:dyDescent="0.3">
      <c r="B19" s="276" t="s">
        <v>337</v>
      </c>
      <c r="C19" s="277">
        <v>3</v>
      </c>
      <c r="D19" s="277">
        <v>2</v>
      </c>
      <c r="E19" s="277" t="s">
        <v>293</v>
      </c>
      <c r="F19" s="277" t="s">
        <v>288</v>
      </c>
      <c r="G19" s="277" t="s">
        <v>289</v>
      </c>
      <c r="H19" s="277" t="s">
        <v>289</v>
      </c>
      <c r="I19" s="281">
        <v>2028</v>
      </c>
    </row>
    <row r="20" spans="2:9" ht="15.75" thickBot="1" x14ac:dyDescent="0.3">
      <c r="B20" s="276" t="s">
        <v>335</v>
      </c>
      <c r="C20" s="277">
        <v>3</v>
      </c>
      <c r="D20" s="277">
        <v>2</v>
      </c>
      <c r="E20" s="277" t="s">
        <v>293</v>
      </c>
      <c r="F20" s="277" t="s">
        <v>288</v>
      </c>
      <c r="G20" s="277" t="s">
        <v>289</v>
      </c>
      <c r="H20" s="277" t="s">
        <v>289</v>
      </c>
      <c r="I20" s="281">
        <v>2028</v>
      </c>
    </row>
    <row r="21" spans="2:9" ht="15.75" thickBot="1" x14ac:dyDescent="0.3">
      <c r="B21" s="276" t="s">
        <v>307</v>
      </c>
      <c r="C21" s="277">
        <v>1</v>
      </c>
      <c r="D21" s="277">
        <v>2</v>
      </c>
      <c r="E21" s="277" t="s">
        <v>296</v>
      </c>
      <c r="F21" s="277" t="s">
        <v>288</v>
      </c>
      <c r="G21" s="277" t="s">
        <v>297</v>
      </c>
      <c r="H21" s="277" t="s">
        <v>289</v>
      </c>
      <c r="I21" s="281">
        <v>2028</v>
      </c>
    </row>
    <row r="22" spans="2:9" ht="15.75" thickBot="1" x14ac:dyDescent="0.3">
      <c r="B22" s="276" t="s">
        <v>308</v>
      </c>
      <c r="C22" s="277">
        <v>2</v>
      </c>
      <c r="D22" s="277">
        <v>2</v>
      </c>
      <c r="E22" s="277" t="s">
        <v>296</v>
      </c>
      <c r="F22" s="277" t="s">
        <v>288</v>
      </c>
      <c r="G22" s="277" t="s">
        <v>297</v>
      </c>
      <c r="H22" s="277" t="s">
        <v>289</v>
      </c>
      <c r="I22" s="281">
        <v>2025</v>
      </c>
    </row>
    <row r="23" spans="2:9" ht="15.75" thickBot="1" x14ac:dyDescent="0.3">
      <c r="B23" s="276" t="s">
        <v>309</v>
      </c>
      <c r="C23" s="277">
        <v>1</v>
      </c>
      <c r="D23" s="277">
        <v>2</v>
      </c>
      <c r="E23" s="277" t="s">
        <v>300</v>
      </c>
      <c r="F23" s="277" t="s">
        <v>288</v>
      </c>
      <c r="G23" s="277" t="s">
        <v>297</v>
      </c>
      <c r="H23" s="277" t="s">
        <v>289</v>
      </c>
      <c r="I23" s="281">
        <v>2028</v>
      </c>
    </row>
    <row r="24" spans="2:9" ht="15.75" thickBot="1" x14ac:dyDescent="0.3">
      <c r="B24" s="276" t="s">
        <v>310</v>
      </c>
      <c r="C24" s="277">
        <v>2</v>
      </c>
      <c r="D24" s="277">
        <v>2</v>
      </c>
      <c r="E24" s="277" t="s">
        <v>300</v>
      </c>
      <c r="F24" s="277" t="s">
        <v>288</v>
      </c>
      <c r="G24" s="277" t="s">
        <v>297</v>
      </c>
      <c r="H24" s="277" t="s">
        <v>289</v>
      </c>
      <c r="I24" s="281">
        <v>2025</v>
      </c>
    </row>
    <row r="25" spans="2:9" ht="15.75" thickBot="1" x14ac:dyDescent="0.3">
      <c r="B25" s="276" t="s">
        <v>311</v>
      </c>
      <c r="C25" s="277">
        <v>1</v>
      </c>
      <c r="D25" s="277">
        <v>2</v>
      </c>
      <c r="E25" s="277" t="s">
        <v>293</v>
      </c>
      <c r="F25" s="277" t="s">
        <v>288</v>
      </c>
      <c r="G25" s="277" t="s">
        <v>289</v>
      </c>
      <c r="H25" s="277" t="s">
        <v>312</v>
      </c>
      <c r="I25" s="281">
        <v>2022</v>
      </c>
    </row>
    <row r="26" spans="2:9" ht="15.75" thickBot="1" x14ac:dyDescent="0.3">
      <c r="B26" s="276" t="s">
        <v>313</v>
      </c>
      <c r="C26" s="277">
        <v>2</v>
      </c>
      <c r="D26" s="277">
        <v>2</v>
      </c>
      <c r="E26" s="277" t="s">
        <v>293</v>
      </c>
      <c r="F26" s="277" t="s">
        <v>288</v>
      </c>
      <c r="G26" s="277" t="s">
        <v>289</v>
      </c>
      <c r="H26" s="277" t="s">
        <v>312</v>
      </c>
      <c r="I26" s="281">
        <v>2022</v>
      </c>
    </row>
    <row r="27" spans="2:9" ht="15.75" thickBot="1" x14ac:dyDescent="0.3">
      <c r="B27" s="276" t="s">
        <v>314</v>
      </c>
      <c r="C27" s="277">
        <v>1</v>
      </c>
      <c r="D27" s="277">
        <v>2</v>
      </c>
      <c r="E27" s="277" t="s">
        <v>293</v>
      </c>
      <c r="F27" s="277" t="s">
        <v>288</v>
      </c>
      <c r="G27" s="278" t="s">
        <v>315</v>
      </c>
      <c r="H27" s="277" t="s">
        <v>289</v>
      </c>
      <c r="I27" s="281">
        <v>2024</v>
      </c>
    </row>
    <row r="28" spans="2:9" ht="15.75" thickBot="1" x14ac:dyDescent="0.3">
      <c r="B28" s="276" t="s">
        <v>316</v>
      </c>
      <c r="C28" s="277">
        <v>2</v>
      </c>
      <c r="D28" s="277">
        <v>2</v>
      </c>
      <c r="E28" s="277" t="s">
        <v>293</v>
      </c>
      <c r="F28" s="277" t="s">
        <v>288</v>
      </c>
      <c r="G28" s="278" t="s">
        <v>315</v>
      </c>
      <c r="H28" s="277" t="s">
        <v>289</v>
      </c>
      <c r="I28" s="281">
        <v>2024</v>
      </c>
    </row>
    <row r="29" spans="2:9" ht="15.75" thickBot="1" x14ac:dyDescent="0.3">
      <c r="B29" s="276" t="s">
        <v>317</v>
      </c>
      <c r="C29" s="277">
        <v>1</v>
      </c>
      <c r="D29" s="277" t="s">
        <v>318</v>
      </c>
      <c r="E29" s="277" t="s">
        <v>288</v>
      </c>
      <c r="F29" s="277" t="s">
        <v>288</v>
      </c>
      <c r="G29" s="277" t="s">
        <v>289</v>
      </c>
      <c r="H29" s="277" t="s">
        <v>289</v>
      </c>
      <c r="I29" s="281">
        <v>2024</v>
      </c>
    </row>
    <row r="30" spans="2:9" ht="15.75" thickBot="1" x14ac:dyDescent="0.3">
      <c r="B30" s="276" t="s">
        <v>319</v>
      </c>
      <c r="C30" s="277">
        <v>2</v>
      </c>
      <c r="D30" s="277" t="s">
        <v>318</v>
      </c>
      <c r="E30" s="277" t="s">
        <v>288</v>
      </c>
      <c r="F30" s="277" t="s">
        <v>288</v>
      </c>
      <c r="G30" s="277" t="s">
        <v>289</v>
      </c>
      <c r="H30" s="277" t="s">
        <v>289</v>
      </c>
      <c r="I30" s="281">
        <v>2024</v>
      </c>
    </row>
    <row r="31" spans="2:9" ht="15.75" thickBot="1" x14ac:dyDescent="0.3">
      <c r="B31" s="276" t="s">
        <v>320</v>
      </c>
      <c r="C31" s="277">
        <v>1</v>
      </c>
      <c r="D31" s="277" t="s">
        <v>321</v>
      </c>
      <c r="E31" s="277" t="s">
        <v>288</v>
      </c>
      <c r="F31" s="277" t="s">
        <v>288</v>
      </c>
      <c r="G31" s="277" t="s">
        <v>289</v>
      </c>
      <c r="H31" s="277" t="s">
        <v>289</v>
      </c>
      <c r="I31" s="281">
        <v>2023</v>
      </c>
    </row>
    <row r="32" spans="2:9" ht="15.75" thickBot="1" x14ac:dyDescent="0.3">
      <c r="B32" s="276" t="s">
        <v>322</v>
      </c>
      <c r="C32" s="277">
        <v>2</v>
      </c>
      <c r="D32" s="277" t="s">
        <v>321</v>
      </c>
      <c r="E32" s="277" t="s">
        <v>288</v>
      </c>
      <c r="F32" s="277" t="s">
        <v>288</v>
      </c>
      <c r="G32" s="277" t="s">
        <v>289</v>
      </c>
      <c r="H32" s="277" t="s">
        <v>289</v>
      </c>
      <c r="I32" s="281">
        <v>2023</v>
      </c>
    </row>
    <row r="33" spans="2:9" ht="15.75" thickBot="1" x14ac:dyDescent="0.3">
      <c r="B33" s="276" t="s">
        <v>323</v>
      </c>
      <c r="C33" s="277">
        <v>1</v>
      </c>
      <c r="D33" s="277">
        <v>2</v>
      </c>
      <c r="E33" s="277" t="s">
        <v>293</v>
      </c>
      <c r="F33" s="277" t="s">
        <v>324</v>
      </c>
      <c r="G33" s="277" t="s">
        <v>289</v>
      </c>
      <c r="H33" s="277" t="s">
        <v>289</v>
      </c>
      <c r="I33" s="281">
        <v>2024</v>
      </c>
    </row>
    <row r="34" spans="2:9" ht="15.75" thickBot="1" x14ac:dyDescent="0.3">
      <c r="B34" s="276" t="s">
        <v>325</v>
      </c>
      <c r="C34" s="277">
        <v>2</v>
      </c>
      <c r="D34" s="277">
        <v>2</v>
      </c>
      <c r="E34" s="277" t="s">
        <v>293</v>
      </c>
      <c r="F34" s="277" t="s">
        <v>324</v>
      </c>
      <c r="G34" s="277" t="s">
        <v>289</v>
      </c>
      <c r="H34" s="277" t="s">
        <v>289</v>
      </c>
      <c r="I34" s="281">
        <v>2024</v>
      </c>
    </row>
    <row r="35" spans="2:9" ht="15.75" thickBot="1" x14ac:dyDescent="0.3">
      <c r="B35" s="276" t="s">
        <v>326</v>
      </c>
      <c r="C35" s="277">
        <v>1</v>
      </c>
      <c r="D35" s="277">
        <v>2</v>
      </c>
      <c r="E35" s="277" t="s">
        <v>293</v>
      </c>
      <c r="F35" s="277" t="s">
        <v>324</v>
      </c>
      <c r="G35" s="277" t="s">
        <v>289</v>
      </c>
      <c r="H35" s="277" t="s">
        <v>289</v>
      </c>
      <c r="I35" s="281">
        <v>2022</v>
      </c>
    </row>
    <row r="36" spans="2:9" ht="15.75" thickBot="1" x14ac:dyDescent="0.3">
      <c r="B36" s="276" t="s">
        <v>327</v>
      </c>
      <c r="C36" s="277">
        <v>2</v>
      </c>
      <c r="D36" s="277">
        <v>2</v>
      </c>
      <c r="E36" s="277" t="s">
        <v>293</v>
      </c>
      <c r="F36" s="277" t="s">
        <v>324</v>
      </c>
      <c r="G36" s="277" t="s">
        <v>289</v>
      </c>
      <c r="H36" s="277" t="s">
        <v>289</v>
      </c>
      <c r="I36" s="281">
        <v>2022</v>
      </c>
    </row>
    <row r="37" spans="2:9" x14ac:dyDescent="0.25">
      <c r="B37" s="279" t="s">
        <v>328</v>
      </c>
    </row>
    <row r="38" spans="2:9" ht="77.25" customHeight="1" x14ac:dyDescent="0.25">
      <c r="B38" s="282" t="s">
        <v>329</v>
      </c>
      <c r="C38" s="282"/>
      <c r="D38" s="282"/>
      <c r="E38" s="282"/>
      <c r="F38" s="282"/>
      <c r="G38" s="282"/>
      <c r="H38" s="282"/>
      <c r="I38" s="282"/>
    </row>
    <row r="39" spans="2:9" ht="47.25" customHeight="1" x14ac:dyDescent="0.25">
      <c r="B39" s="282" t="s">
        <v>330</v>
      </c>
      <c r="C39" s="282"/>
      <c r="D39" s="282"/>
      <c r="E39" s="282"/>
      <c r="F39" s="282"/>
      <c r="G39" s="282"/>
      <c r="H39" s="282"/>
      <c r="I39" s="282"/>
    </row>
    <row r="40" spans="2:9" ht="44.25" customHeight="1" x14ac:dyDescent="0.25">
      <c r="B40" s="282" t="s">
        <v>331</v>
      </c>
      <c r="C40" s="282"/>
      <c r="D40" s="282"/>
      <c r="E40" s="282"/>
      <c r="F40" s="282"/>
      <c r="G40" s="282"/>
      <c r="H40" s="282"/>
      <c r="I40" s="282"/>
    </row>
    <row r="41" spans="2:9" ht="15.75" x14ac:dyDescent="0.25">
      <c r="B41" s="280"/>
    </row>
  </sheetData>
  <mergeCells count="3">
    <mergeCell ref="B38:I38"/>
    <mergeCell ref="B39:I39"/>
    <mergeCell ref="B40:I40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X545"/>
  <sheetViews>
    <sheetView workbookViewId="0"/>
  </sheetViews>
  <sheetFormatPr defaultRowHeight="15" x14ac:dyDescent="0.25"/>
  <cols>
    <col min="2" max="2" width="40.7109375" customWidth="1"/>
    <col min="24" max="24" width="11.7109375" bestFit="1" customWidth="1"/>
  </cols>
  <sheetData>
    <row r="1" spans="2:24" ht="30.75" x14ac:dyDescent="0.45">
      <c r="B1" s="1" t="s">
        <v>260</v>
      </c>
    </row>
    <row r="2" spans="2:24" ht="30.75" x14ac:dyDescent="0.45">
      <c r="B2" s="1" t="s">
        <v>264</v>
      </c>
    </row>
    <row r="4" spans="2:24" ht="25.5" x14ac:dyDescent="0.35">
      <c r="B4" s="2" t="s">
        <v>2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4"/>
      <c r="X4" s="5"/>
    </row>
    <row r="5" spans="2:24" x14ac:dyDescent="0.25">
      <c r="B5" s="6"/>
      <c r="C5" s="7" t="s">
        <v>3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7"/>
      <c r="W5" s="283" t="s">
        <v>4</v>
      </c>
      <c r="X5" s="284"/>
    </row>
    <row r="6" spans="2:24" x14ac:dyDescent="0.25">
      <c r="B6" s="9" t="s">
        <v>5</v>
      </c>
      <c r="C6" s="10">
        <v>2015</v>
      </c>
      <c r="D6" s="10">
        <v>2016</v>
      </c>
      <c r="E6" s="10">
        <v>2017</v>
      </c>
      <c r="F6" s="10">
        <v>2018</v>
      </c>
      <c r="G6" s="10">
        <v>2019</v>
      </c>
      <c r="H6" s="10">
        <v>2020</v>
      </c>
      <c r="I6" s="10">
        <v>2021</v>
      </c>
      <c r="J6" s="10">
        <v>2022</v>
      </c>
      <c r="K6" s="10">
        <v>2023</v>
      </c>
      <c r="L6" s="10">
        <v>2024</v>
      </c>
      <c r="M6" s="10">
        <v>2025</v>
      </c>
      <c r="N6" s="10">
        <v>2026</v>
      </c>
      <c r="O6" s="10">
        <v>2027</v>
      </c>
      <c r="P6" s="10">
        <v>2028</v>
      </c>
      <c r="Q6" s="10">
        <v>2029</v>
      </c>
      <c r="R6" s="10">
        <v>2030</v>
      </c>
      <c r="S6" s="10">
        <v>2031</v>
      </c>
      <c r="T6" s="10">
        <v>2032</v>
      </c>
      <c r="U6" s="10">
        <v>2033</v>
      </c>
      <c r="V6" s="10">
        <v>2034</v>
      </c>
      <c r="W6" s="11" t="s">
        <v>6</v>
      </c>
      <c r="X6" s="12" t="s">
        <v>7</v>
      </c>
    </row>
    <row r="7" spans="2:24" x14ac:dyDescent="0.25">
      <c r="B7" s="13" t="s">
        <v>8</v>
      </c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5"/>
      <c r="W7" s="16"/>
      <c r="X7" s="17"/>
    </row>
    <row r="8" spans="2:24" x14ac:dyDescent="0.25">
      <c r="B8" s="208" t="s">
        <v>9</v>
      </c>
      <c r="C8" s="19"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423</v>
      </c>
      <c r="Q8" s="19">
        <v>0</v>
      </c>
      <c r="R8" s="19">
        <v>1159.4000000000001</v>
      </c>
      <c r="S8" s="19">
        <v>0</v>
      </c>
      <c r="T8" s="19">
        <v>0</v>
      </c>
      <c r="U8" s="19">
        <v>635</v>
      </c>
      <c r="V8" s="19">
        <v>0</v>
      </c>
      <c r="W8" s="20">
        <f>SUM(C8:L8)</f>
        <v>0</v>
      </c>
      <c r="X8" s="21">
        <f>SUM(C8:V8)</f>
        <v>2217.4</v>
      </c>
    </row>
    <row r="9" spans="2:24" x14ac:dyDescent="0.25">
      <c r="B9" s="22" t="s">
        <v>10</v>
      </c>
      <c r="C9" s="23">
        <v>0</v>
      </c>
      <c r="D9" s="23">
        <v>0</v>
      </c>
      <c r="E9" s="23">
        <v>0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0">
        <f t="shared" ref="W9:W25" si="0">SUM(C9:L9)</f>
        <v>0</v>
      </c>
      <c r="X9" s="21">
        <f t="shared" ref="X9:X25" si="1">SUM(C9:V9)</f>
        <v>0</v>
      </c>
    </row>
    <row r="10" spans="2:24" x14ac:dyDescent="0.25">
      <c r="B10" s="22" t="s">
        <v>11</v>
      </c>
      <c r="C10" s="23">
        <v>132.63</v>
      </c>
      <c r="D10" s="23">
        <v>139.38999999999999</v>
      </c>
      <c r="E10" s="23">
        <v>146.03</v>
      </c>
      <c r="F10" s="23">
        <v>146.38</v>
      </c>
      <c r="G10" s="23">
        <v>152.76000000000002</v>
      </c>
      <c r="H10" s="23">
        <v>135.34</v>
      </c>
      <c r="I10" s="23">
        <v>138.4</v>
      </c>
      <c r="J10" s="23">
        <v>144.37000000000003</v>
      </c>
      <c r="K10" s="23">
        <v>149.17000000000002</v>
      </c>
      <c r="L10" s="23">
        <v>149.54</v>
      </c>
      <c r="M10" s="23">
        <v>122.83000000000001</v>
      </c>
      <c r="N10" s="23">
        <v>130.79</v>
      </c>
      <c r="O10" s="23">
        <v>130.17000000000002</v>
      </c>
      <c r="P10" s="23">
        <v>131.72</v>
      </c>
      <c r="Q10" s="23">
        <v>129.49000000000004</v>
      </c>
      <c r="R10" s="23">
        <v>122.44</v>
      </c>
      <c r="S10" s="23">
        <v>122.64000000000001</v>
      </c>
      <c r="T10" s="23">
        <v>123.88</v>
      </c>
      <c r="U10" s="23">
        <v>122.32000000000001</v>
      </c>
      <c r="V10" s="23">
        <v>120.36999999999999</v>
      </c>
      <c r="W10" s="20">
        <f t="shared" si="0"/>
        <v>1434.01</v>
      </c>
      <c r="X10" s="21">
        <f t="shared" si="1"/>
        <v>2690.6600000000003</v>
      </c>
    </row>
    <row r="11" spans="2:24" x14ac:dyDescent="0.25">
      <c r="B11" s="22" t="s">
        <v>12</v>
      </c>
      <c r="C11" s="23">
        <v>0</v>
      </c>
      <c r="D11" s="23">
        <v>0</v>
      </c>
      <c r="E11" s="23">
        <v>0</v>
      </c>
      <c r="F11" s="23">
        <v>0</v>
      </c>
      <c r="G11" s="23">
        <v>0</v>
      </c>
      <c r="H11" s="23">
        <v>0</v>
      </c>
      <c r="I11" s="23">
        <v>0</v>
      </c>
      <c r="J11" s="23">
        <v>5.0199999999999996</v>
      </c>
      <c r="K11" s="23">
        <v>3.73</v>
      </c>
      <c r="L11" s="23">
        <v>10.55</v>
      </c>
      <c r="M11" s="23">
        <v>3.4</v>
      </c>
      <c r="N11" s="23">
        <v>10.62</v>
      </c>
      <c r="O11" s="23">
        <v>0</v>
      </c>
      <c r="P11" s="23">
        <v>0</v>
      </c>
      <c r="Q11" s="23">
        <v>0</v>
      </c>
      <c r="R11" s="23">
        <v>0</v>
      </c>
      <c r="S11" s="23">
        <v>10.6</v>
      </c>
      <c r="T11" s="23">
        <v>0</v>
      </c>
      <c r="U11" s="23">
        <v>0</v>
      </c>
      <c r="V11" s="23">
        <v>0</v>
      </c>
      <c r="W11" s="20">
        <f t="shared" si="0"/>
        <v>19.3</v>
      </c>
      <c r="X11" s="21">
        <f t="shared" si="1"/>
        <v>43.92</v>
      </c>
    </row>
    <row r="12" spans="2:24" x14ac:dyDescent="0.25">
      <c r="B12" s="22" t="s">
        <v>13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0</v>
      </c>
      <c r="I12" s="23">
        <v>0</v>
      </c>
      <c r="J12" s="23">
        <v>0</v>
      </c>
      <c r="K12" s="23">
        <v>261</v>
      </c>
      <c r="L12" s="23">
        <v>0</v>
      </c>
      <c r="M12" s="23">
        <v>0</v>
      </c>
      <c r="N12" s="23">
        <v>0</v>
      </c>
      <c r="O12" s="23">
        <v>0</v>
      </c>
      <c r="P12" s="23">
        <v>0</v>
      </c>
      <c r="Q12" s="23">
        <v>0</v>
      </c>
      <c r="R12" s="23">
        <v>0</v>
      </c>
      <c r="S12" s="23">
        <v>0</v>
      </c>
      <c r="T12" s="23">
        <v>0</v>
      </c>
      <c r="U12" s="23">
        <v>0</v>
      </c>
      <c r="V12" s="23">
        <v>25</v>
      </c>
      <c r="W12" s="20">
        <f t="shared" si="0"/>
        <v>261</v>
      </c>
      <c r="X12" s="21">
        <f t="shared" si="1"/>
        <v>286</v>
      </c>
    </row>
    <row r="13" spans="2:24" x14ac:dyDescent="0.25">
      <c r="B13" s="24" t="s">
        <v>14</v>
      </c>
      <c r="C13" s="23">
        <v>0</v>
      </c>
      <c r="D13" s="23">
        <v>0</v>
      </c>
      <c r="E13" s="23">
        <v>0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0">
        <f t="shared" si="0"/>
        <v>0</v>
      </c>
      <c r="X13" s="21">
        <f t="shared" si="1"/>
        <v>0</v>
      </c>
    </row>
    <row r="14" spans="2:24" x14ac:dyDescent="0.25">
      <c r="B14" s="25" t="s">
        <v>15</v>
      </c>
      <c r="C14" s="23">
        <v>0</v>
      </c>
      <c r="D14" s="23">
        <v>7</v>
      </c>
      <c r="E14" s="23">
        <v>0</v>
      </c>
      <c r="F14" s="23">
        <v>0</v>
      </c>
      <c r="G14" s="23">
        <v>0</v>
      </c>
      <c r="H14" s="23">
        <v>0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100</v>
      </c>
      <c r="U14" s="23">
        <v>0</v>
      </c>
      <c r="V14" s="23">
        <v>653</v>
      </c>
      <c r="W14" s="20">
        <f t="shared" si="0"/>
        <v>7</v>
      </c>
      <c r="X14" s="21">
        <f t="shared" si="1"/>
        <v>760</v>
      </c>
    </row>
    <row r="15" spans="2:24" x14ac:dyDescent="0.25">
      <c r="B15" s="25" t="s">
        <v>16</v>
      </c>
      <c r="C15" s="23">
        <v>0</v>
      </c>
      <c r="D15" s="23">
        <v>0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0">
        <f t="shared" si="0"/>
        <v>0</v>
      </c>
      <c r="X15" s="21">
        <f t="shared" si="1"/>
        <v>0</v>
      </c>
    </row>
    <row r="16" spans="2:24" x14ac:dyDescent="0.25">
      <c r="B16" s="25" t="s">
        <v>17</v>
      </c>
      <c r="C16" s="23">
        <v>0</v>
      </c>
      <c r="D16" s="23">
        <v>0</v>
      </c>
      <c r="E16" s="23">
        <v>0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0">
        <f t="shared" si="0"/>
        <v>0</v>
      </c>
      <c r="X16" s="21">
        <f t="shared" si="1"/>
        <v>0</v>
      </c>
    </row>
    <row r="17" spans="2:24" x14ac:dyDescent="0.25">
      <c r="B17" s="25" t="s">
        <v>18</v>
      </c>
      <c r="C17" s="23">
        <v>0</v>
      </c>
      <c r="D17" s="23">
        <v>0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0</v>
      </c>
      <c r="P17" s="23">
        <v>0</v>
      </c>
      <c r="Q17" s="23">
        <v>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0">
        <f t="shared" si="0"/>
        <v>0</v>
      </c>
      <c r="X17" s="21">
        <f t="shared" si="1"/>
        <v>0</v>
      </c>
    </row>
    <row r="18" spans="2:24" x14ac:dyDescent="0.25">
      <c r="B18" s="24" t="s">
        <v>19</v>
      </c>
      <c r="C18" s="23">
        <v>726.84299999999996</v>
      </c>
      <c r="D18" s="23">
        <v>968.077</v>
      </c>
      <c r="E18" s="23">
        <v>1023.65</v>
      </c>
      <c r="F18" s="23">
        <v>988.22400000000005</v>
      </c>
      <c r="G18" s="23">
        <v>1052.711</v>
      </c>
      <c r="H18" s="23">
        <v>1094.8690000000001</v>
      </c>
      <c r="I18" s="23">
        <v>774.45100000000002</v>
      </c>
      <c r="J18" s="23">
        <v>806.61500000000001</v>
      </c>
      <c r="K18" s="23">
        <v>727.17399999999998</v>
      </c>
      <c r="L18" s="23">
        <v>681.51800000000003</v>
      </c>
      <c r="M18" s="23">
        <v>763.19100000000003</v>
      </c>
      <c r="N18" s="23">
        <v>793.38699999999994</v>
      </c>
      <c r="O18" s="23">
        <v>860.04899999999998</v>
      </c>
      <c r="P18" s="23">
        <v>1328.3200000000002</v>
      </c>
      <c r="Q18" s="23">
        <v>1199.787</v>
      </c>
      <c r="R18" s="23">
        <v>1286.9450000000002</v>
      </c>
      <c r="S18" s="23">
        <v>1269.364</v>
      </c>
      <c r="T18" s="23">
        <v>1394.1790000000001</v>
      </c>
      <c r="U18" s="23">
        <v>1348.423</v>
      </c>
      <c r="V18" s="23">
        <v>1437.8809999999999</v>
      </c>
      <c r="W18" s="20">
        <f>AVERAGE(C18:L18)</f>
        <v>884.41319999999996</v>
      </c>
      <c r="X18" s="21">
        <f>AVERAGE(C18:V18)</f>
        <v>1026.2828999999999</v>
      </c>
    </row>
    <row r="19" spans="2:24" x14ac:dyDescent="0.25">
      <c r="B19" s="24" t="s">
        <v>20</v>
      </c>
      <c r="C19" s="23">
        <v>0</v>
      </c>
      <c r="D19" s="23">
        <v>0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0</v>
      </c>
      <c r="Q19" s="23">
        <v>0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0">
        <f t="shared" si="0"/>
        <v>0</v>
      </c>
      <c r="X19" s="21">
        <f t="shared" si="1"/>
        <v>0</v>
      </c>
    </row>
    <row r="20" spans="2:24" x14ac:dyDescent="0.25">
      <c r="B20" s="26" t="s">
        <v>21</v>
      </c>
      <c r="C20" s="23">
        <v>0</v>
      </c>
      <c r="D20" s="23">
        <v>0</v>
      </c>
      <c r="E20" s="23">
        <v>0</v>
      </c>
      <c r="F20" s="23">
        <v>0</v>
      </c>
      <c r="G20" s="23">
        <v>0</v>
      </c>
      <c r="H20" s="23">
        <v>0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0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0">
        <f t="shared" si="0"/>
        <v>0</v>
      </c>
      <c r="X20" s="21">
        <f t="shared" si="1"/>
        <v>0</v>
      </c>
    </row>
    <row r="21" spans="2:24" x14ac:dyDescent="0.25">
      <c r="B21" s="13" t="s">
        <v>22</v>
      </c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5"/>
      <c r="W21" s="16"/>
      <c r="X21" s="17"/>
    </row>
    <row r="22" spans="2:24" x14ac:dyDescent="0.25">
      <c r="B22" s="26" t="s">
        <v>23</v>
      </c>
      <c r="C22" s="23">
        <v>-222</v>
      </c>
      <c r="D22" s="23">
        <v>0</v>
      </c>
      <c r="E22" s="23">
        <v>0</v>
      </c>
      <c r="F22" s="23">
        <v>-280</v>
      </c>
      <c r="G22" s="23">
        <v>0</v>
      </c>
      <c r="H22" s="23">
        <v>0</v>
      </c>
      <c r="I22" s="23">
        <v>0</v>
      </c>
      <c r="J22" s="23">
        <v>0</v>
      </c>
      <c r="K22" s="23">
        <v>0</v>
      </c>
      <c r="L22" s="23">
        <v>0</v>
      </c>
      <c r="M22" s="23">
        <v>-387</v>
      </c>
      <c r="N22" s="23">
        <v>0</v>
      </c>
      <c r="O22" s="23">
        <v>0</v>
      </c>
      <c r="P22" s="23">
        <v>0</v>
      </c>
      <c r="Q22" s="23">
        <v>0</v>
      </c>
      <c r="R22" s="23">
        <v>-450</v>
      </c>
      <c r="S22" s="23">
        <v>0</v>
      </c>
      <c r="T22" s="23">
        <v>0</v>
      </c>
      <c r="U22" s="23">
        <v>-269</v>
      </c>
      <c r="V22" s="23">
        <v>0</v>
      </c>
      <c r="W22" s="20">
        <f t="shared" si="0"/>
        <v>-502</v>
      </c>
      <c r="X22" s="21">
        <f t="shared" si="1"/>
        <v>-1608</v>
      </c>
    </row>
    <row r="23" spans="2:24" x14ac:dyDescent="0.25">
      <c r="B23" s="26" t="s">
        <v>24</v>
      </c>
      <c r="C23" s="23">
        <v>0</v>
      </c>
      <c r="D23" s="23">
        <v>0</v>
      </c>
      <c r="E23" s="23">
        <v>0</v>
      </c>
      <c r="F23" s="23">
        <v>0</v>
      </c>
      <c r="G23" s="23">
        <v>0</v>
      </c>
      <c r="H23" s="23">
        <v>0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-762</v>
      </c>
      <c r="Q23" s="23">
        <v>0</v>
      </c>
      <c r="R23" s="23">
        <v>-357</v>
      </c>
      <c r="S23" s="23">
        <v>-77.240000000000009</v>
      </c>
      <c r="T23" s="23">
        <v>0</v>
      </c>
      <c r="U23" s="23">
        <v>-357.5</v>
      </c>
      <c r="V23" s="23">
        <v>0</v>
      </c>
      <c r="W23" s="20">
        <f t="shared" si="0"/>
        <v>0</v>
      </c>
      <c r="X23" s="21">
        <f t="shared" si="1"/>
        <v>-1553.74</v>
      </c>
    </row>
    <row r="24" spans="2:24" x14ac:dyDescent="0.25">
      <c r="B24" s="26" t="s">
        <v>25</v>
      </c>
      <c r="C24" s="23">
        <v>0</v>
      </c>
      <c r="D24" s="23">
        <v>0</v>
      </c>
      <c r="E24" s="23">
        <v>0</v>
      </c>
      <c r="F24" s="23">
        <v>337</v>
      </c>
      <c r="G24" s="23">
        <v>0</v>
      </c>
      <c r="H24" s="23">
        <v>0</v>
      </c>
      <c r="I24" s="23">
        <v>0</v>
      </c>
      <c r="J24" s="23">
        <v>0</v>
      </c>
      <c r="K24" s="23">
        <v>0</v>
      </c>
      <c r="L24" s="23">
        <v>0</v>
      </c>
      <c r="M24" s="23">
        <v>387</v>
      </c>
      <c r="N24" s="23">
        <v>0</v>
      </c>
      <c r="O24" s="23">
        <v>0</v>
      </c>
      <c r="P24" s="23">
        <v>0</v>
      </c>
      <c r="Q24" s="23">
        <v>0</v>
      </c>
      <c r="R24" s="23">
        <v>-337</v>
      </c>
      <c r="S24" s="23">
        <v>0</v>
      </c>
      <c r="T24" s="23">
        <v>0</v>
      </c>
      <c r="U24" s="23">
        <v>0</v>
      </c>
      <c r="V24" s="23">
        <v>0</v>
      </c>
      <c r="W24" s="20">
        <f t="shared" si="0"/>
        <v>337</v>
      </c>
      <c r="X24" s="21">
        <f t="shared" si="1"/>
        <v>387</v>
      </c>
    </row>
    <row r="25" spans="2:24" x14ac:dyDescent="0.25">
      <c r="B25" s="26" t="s">
        <v>26</v>
      </c>
      <c r="C25" s="23">
        <v>0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0">
        <f t="shared" si="0"/>
        <v>0</v>
      </c>
      <c r="X25" s="21">
        <f t="shared" si="1"/>
        <v>0</v>
      </c>
    </row>
    <row r="26" spans="2:24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</row>
    <row r="27" spans="2:24" x14ac:dyDescent="0.25">
      <c r="B27" s="29" t="s">
        <v>27</v>
      </c>
      <c r="C27" s="30">
        <v>637.47299999999996</v>
      </c>
      <c r="D27" s="30">
        <v>1114.4670000000001</v>
      </c>
      <c r="E27" s="30">
        <v>1169.68</v>
      </c>
      <c r="F27" s="30">
        <v>1191.604</v>
      </c>
      <c r="G27" s="30">
        <v>1205.471</v>
      </c>
      <c r="H27" s="30">
        <v>1230.2090000000001</v>
      </c>
      <c r="I27" s="30">
        <v>912.851</v>
      </c>
      <c r="J27" s="30">
        <v>956.00500000000011</v>
      </c>
      <c r="K27" s="30">
        <v>1141.0740000000001</v>
      </c>
      <c r="L27" s="30">
        <v>841.60800000000006</v>
      </c>
      <c r="M27" s="30">
        <v>889.42100000000005</v>
      </c>
      <c r="N27" s="30">
        <v>934.79699999999991</v>
      </c>
      <c r="O27" s="30">
        <v>990.21900000000005</v>
      </c>
      <c r="P27" s="30">
        <v>1121.0400000000002</v>
      </c>
      <c r="Q27" s="30">
        <v>1329.277</v>
      </c>
      <c r="R27" s="30">
        <v>1424.7850000000003</v>
      </c>
      <c r="S27" s="30">
        <v>1325.364</v>
      </c>
      <c r="T27" s="30">
        <v>1618.0590000000002</v>
      </c>
      <c r="U27" s="30">
        <v>1479.2429999999999</v>
      </c>
      <c r="V27" s="30">
        <v>2236.2509999999997</v>
      </c>
      <c r="W27" s="31">
        <f t="shared" ref="W27" si="2">SUM(C27:L27)</f>
        <v>10400.441999999999</v>
      </c>
      <c r="X27" s="32">
        <f t="shared" ref="X27" si="3">SUM(C27:V27)</f>
        <v>23748.898000000005</v>
      </c>
    </row>
    <row r="31" spans="2:24" ht="30.75" x14ac:dyDescent="0.45">
      <c r="B31" s="1" t="s">
        <v>260</v>
      </c>
    </row>
    <row r="32" spans="2:24" ht="30.75" x14ac:dyDescent="0.45">
      <c r="B32" s="1" t="s">
        <v>264</v>
      </c>
    </row>
    <row r="34" spans="2:24" ht="25.5" x14ac:dyDescent="0.35">
      <c r="B34" s="2" t="s">
        <v>28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2:24" x14ac:dyDescent="0.25">
      <c r="B35" s="33"/>
      <c r="C35" s="34" t="s">
        <v>29</v>
      </c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5"/>
      <c r="V35" s="35"/>
      <c r="W35" s="285" t="s">
        <v>30</v>
      </c>
      <c r="X35" s="286"/>
    </row>
    <row r="36" spans="2:24" x14ac:dyDescent="0.25">
      <c r="B36" s="36" t="s">
        <v>5</v>
      </c>
      <c r="C36" s="37">
        <v>2015</v>
      </c>
      <c r="D36" s="37">
        <v>2016</v>
      </c>
      <c r="E36" s="37">
        <v>2017</v>
      </c>
      <c r="F36" s="37">
        <v>2018</v>
      </c>
      <c r="G36" s="37">
        <v>2019</v>
      </c>
      <c r="H36" s="37">
        <v>2020</v>
      </c>
      <c r="I36" s="37">
        <v>2021</v>
      </c>
      <c r="J36" s="37">
        <v>2022</v>
      </c>
      <c r="K36" s="37">
        <v>2023</v>
      </c>
      <c r="L36" s="37">
        <v>2024</v>
      </c>
      <c r="M36" s="37">
        <v>2025</v>
      </c>
      <c r="N36" s="37">
        <v>2026</v>
      </c>
      <c r="O36" s="37">
        <v>2027</v>
      </c>
      <c r="P36" s="37">
        <v>2028</v>
      </c>
      <c r="Q36" s="37">
        <v>2029</v>
      </c>
      <c r="R36" s="37">
        <v>2030</v>
      </c>
      <c r="S36" s="37">
        <v>2031</v>
      </c>
      <c r="T36" s="37">
        <v>2032</v>
      </c>
      <c r="U36" s="37">
        <v>2033</v>
      </c>
      <c r="V36" s="37">
        <v>2034</v>
      </c>
      <c r="W36" s="38" t="s">
        <v>6</v>
      </c>
      <c r="X36" s="39" t="s">
        <v>7</v>
      </c>
    </row>
    <row r="37" spans="2:24" x14ac:dyDescent="0.25">
      <c r="B37" s="40" t="s">
        <v>8</v>
      </c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2"/>
      <c r="W37" s="43"/>
      <c r="X37" s="44"/>
    </row>
    <row r="38" spans="2:24" x14ac:dyDescent="0.25">
      <c r="B38" s="45" t="s">
        <v>9</v>
      </c>
      <c r="C38" s="23">
        <v>0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3253.2910000000006</v>
      </c>
      <c r="Q38" s="23">
        <v>3234.5160000000001</v>
      </c>
      <c r="R38" s="23">
        <v>12064.805</v>
      </c>
      <c r="S38" s="23">
        <v>12136.485000000002</v>
      </c>
      <c r="T38" s="23">
        <v>12032.672000000004</v>
      </c>
      <c r="U38" s="23">
        <v>16444.602000000003</v>
      </c>
      <c r="V38" s="23">
        <v>16355.395000000002</v>
      </c>
      <c r="W38" s="46">
        <v>0</v>
      </c>
      <c r="X38" s="47">
        <v>75521.766000000018</v>
      </c>
    </row>
    <row r="39" spans="2:24" x14ac:dyDescent="0.25">
      <c r="B39" s="45" t="s">
        <v>10</v>
      </c>
      <c r="C39" s="23">
        <v>0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46">
        <v>0</v>
      </c>
      <c r="X39" s="47">
        <v>0</v>
      </c>
    </row>
    <row r="40" spans="2:24" x14ac:dyDescent="0.25">
      <c r="B40" s="45" t="s">
        <v>11</v>
      </c>
      <c r="C40" s="23">
        <v>551.41999999999996</v>
      </c>
      <c r="D40" s="23">
        <v>1135.75</v>
      </c>
      <c r="E40" s="23">
        <v>1751.6399999999999</v>
      </c>
      <c r="F40" s="23">
        <v>2385.7599999999998</v>
      </c>
      <c r="G40" s="23">
        <v>3051.1099999999997</v>
      </c>
      <c r="H40" s="23">
        <v>3630.2</v>
      </c>
      <c r="I40" s="23">
        <v>4224.1099999999997</v>
      </c>
      <c r="J40" s="23">
        <v>4845.84</v>
      </c>
      <c r="K40" s="23">
        <v>5484.66</v>
      </c>
      <c r="L40" s="23">
        <v>6125.25</v>
      </c>
      <c r="M40" s="23">
        <v>6654.53</v>
      </c>
      <c r="N40" s="23">
        <v>7196.51</v>
      </c>
      <c r="O40" s="23">
        <v>7736.33</v>
      </c>
      <c r="P40" s="23">
        <v>8282.5300000000007</v>
      </c>
      <c r="Q40" s="23">
        <v>8817.3000000000011</v>
      </c>
      <c r="R40" s="23">
        <v>9323.6500000000015</v>
      </c>
      <c r="S40" s="23">
        <v>9830.2800000000007</v>
      </c>
      <c r="T40" s="23">
        <v>10336.130000000001</v>
      </c>
      <c r="U40" s="23">
        <v>10835.330000000002</v>
      </c>
      <c r="V40" s="23">
        <v>11329.910000000002</v>
      </c>
      <c r="W40" s="46">
        <v>33185.740000000005</v>
      </c>
      <c r="X40" s="47">
        <v>123528.24</v>
      </c>
    </row>
    <row r="41" spans="2:24" x14ac:dyDescent="0.25">
      <c r="B41" s="45" t="s">
        <v>12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46">
        <v>0</v>
      </c>
      <c r="X41" s="47">
        <v>0</v>
      </c>
    </row>
    <row r="42" spans="2:24" x14ac:dyDescent="0.25">
      <c r="B42" s="45" t="s">
        <v>13</v>
      </c>
      <c r="C42" s="23">
        <v>0</v>
      </c>
      <c r="D42" s="23">
        <v>0</v>
      </c>
      <c r="E42" s="23">
        <v>0</v>
      </c>
      <c r="F42" s="23">
        <v>0</v>
      </c>
      <c r="G42" s="23">
        <v>0</v>
      </c>
      <c r="H42" s="23">
        <v>0</v>
      </c>
      <c r="I42" s="23">
        <v>0</v>
      </c>
      <c r="J42" s="23">
        <v>0</v>
      </c>
      <c r="K42" s="23">
        <v>661.33699999999999</v>
      </c>
      <c r="L42" s="23">
        <v>661.5139999999999</v>
      </c>
      <c r="M42" s="23">
        <v>661.33699999999999</v>
      </c>
      <c r="N42" s="23">
        <v>661.33699999999999</v>
      </c>
      <c r="O42" s="23">
        <v>661.33699999999999</v>
      </c>
      <c r="P42" s="23">
        <v>661.5139999999999</v>
      </c>
      <c r="Q42" s="23">
        <v>661.33699999999999</v>
      </c>
      <c r="R42" s="23">
        <v>661.33699999999999</v>
      </c>
      <c r="S42" s="23">
        <v>661.33699999999999</v>
      </c>
      <c r="T42" s="23">
        <v>661.5139999999999</v>
      </c>
      <c r="U42" s="23">
        <v>661.33699999999999</v>
      </c>
      <c r="V42" s="23">
        <v>754.81</v>
      </c>
      <c r="W42" s="46">
        <v>1322.8509999999999</v>
      </c>
      <c r="X42" s="47">
        <v>8030.0479999999989</v>
      </c>
    </row>
    <row r="43" spans="2:24" x14ac:dyDescent="0.25">
      <c r="B43" s="48" t="s">
        <v>14</v>
      </c>
      <c r="C43" s="23">
        <v>0</v>
      </c>
      <c r="D43" s="23">
        <v>0</v>
      </c>
      <c r="E43" s="23">
        <v>0</v>
      </c>
      <c r="F43" s="23">
        <v>0</v>
      </c>
      <c r="G43" s="23">
        <v>0</v>
      </c>
      <c r="H43" s="23">
        <v>0</v>
      </c>
      <c r="I43" s="23"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0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46">
        <v>0</v>
      </c>
      <c r="X43" s="47">
        <v>0</v>
      </c>
    </row>
    <row r="44" spans="2:24" x14ac:dyDescent="0.25">
      <c r="B44" s="49" t="s">
        <v>15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0</v>
      </c>
      <c r="I44" s="23"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3">
        <v>0</v>
      </c>
      <c r="P44" s="23">
        <v>0</v>
      </c>
      <c r="Q44" s="23">
        <v>0</v>
      </c>
      <c r="R44" s="23">
        <v>0</v>
      </c>
      <c r="S44" s="23">
        <v>0</v>
      </c>
      <c r="T44" s="23">
        <v>283.13600000000002</v>
      </c>
      <c r="U44" s="23">
        <v>283.13600000000002</v>
      </c>
      <c r="V44" s="23">
        <v>1849.3809999999996</v>
      </c>
      <c r="W44" s="46">
        <v>0</v>
      </c>
      <c r="X44" s="47">
        <v>2415.6529999999998</v>
      </c>
    </row>
    <row r="45" spans="2:24" x14ac:dyDescent="0.25">
      <c r="B45" s="49" t="s">
        <v>16</v>
      </c>
      <c r="C45" s="23">
        <v>0</v>
      </c>
      <c r="D45" s="23">
        <v>0</v>
      </c>
      <c r="E45" s="23">
        <v>0</v>
      </c>
      <c r="F45" s="23">
        <v>0</v>
      </c>
      <c r="G45" s="23">
        <v>0</v>
      </c>
      <c r="H45" s="23">
        <v>0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  <c r="P45" s="23">
        <v>0</v>
      </c>
      <c r="Q45" s="23">
        <v>0</v>
      </c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46">
        <v>0</v>
      </c>
      <c r="X45" s="47">
        <v>0</v>
      </c>
    </row>
    <row r="46" spans="2:24" x14ac:dyDescent="0.25">
      <c r="B46" s="49" t="s">
        <v>17</v>
      </c>
      <c r="C46" s="23">
        <v>0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46">
        <v>0</v>
      </c>
      <c r="X46" s="47">
        <v>0</v>
      </c>
    </row>
    <row r="47" spans="2:24" x14ac:dyDescent="0.25">
      <c r="B47" s="49" t="s">
        <v>18</v>
      </c>
      <c r="C47" s="23">
        <v>0</v>
      </c>
      <c r="D47" s="23">
        <v>0</v>
      </c>
      <c r="E47" s="23">
        <v>0</v>
      </c>
      <c r="F47" s="23">
        <v>0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0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46">
        <v>0</v>
      </c>
      <c r="X47" s="47">
        <v>0</v>
      </c>
    </row>
    <row r="48" spans="2:24" x14ac:dyDescent="0.25">
      <c r="B48" s="48" t="s">
        <v>19</v>
      </c>
      <c r="C48" s="23">
        <v>917.0680000000001</v>
      </c>
      <c r="D48" s="23">
        <v>1221.4370000000001</v>
      </c>
      <c r="E48" s="23">
        <v>1291.5530000000001</v>
      </c>
      <c r="F48" s="23">
        <v>1246.856</v>
      </c>
      <c r="G48" s="23">
        <v>1328.2190000000001</v>
      </c>
      <c r="H48" s="23">
        <v>1381.412</v>
      </c>
      <c r="I48" s="23">
        <v>977.1350000000001</v>
      </c>
      <c r="J48" s="23">
        <v>1017.716</v>
      </c>
      <c r="K48" s="23">
        <v>917.48400000000004</v>
      </c>
      <c r="L48" s="23">
        <v>859.88000000000011</v>
      </c>
      <c r="M48" s="23">
        <v>962.92800000000011</v>
      </c>
      <c r="N48" s="23">
        <v>1001.0260000000001</v>
      </c>
      <c r="O48" s="23">
        <v>1085.134</v>
      </c>
      <c r="P48" s="23">
        <v>1675.9590000000001</v>
      </c>
      <c r="Q48" s="23">
        <v>1513.789</v>
      </c>
      <c r="R48" s="23">
        <v>1623.7559999999999</v>
      </c>
      <c r="S48" s="23">
        <v>1601.5749999999998</v>
      </c>
      <c r="T48" s="23">
        <v>1759.0550000000001</v>
      </c>
      <c r="U48" s="23">
        <v>1701.326</v>
      </c>
      <c r="V48" s="23">
        <v>1814.1959999999999</v>
      </c>
      <c r="W48" s="46">
        <v>11158.760000000002</v>
      </c>
      <c r="X48" s="47">
        <v>25897.504000000004</v>
      </c>
    </row>
    <row r="49" spans="2:24" x14ac:dyDescent="0.25">
      <c r="B49" s="48" t="s">
        <v>20</v>
      </c>
      <c r="C49" s="23">
        <v>0</v>
      </c>
      <c r="D49" s="23">
        <v>0</v>
      </c>
      <c r="E49" s="23">
        <v>0</v>
      </c>
      <c r="F49" s="23">
        <v>0</v>
      </c>
      <c r="G49" s="23">
        <v>0</v>
      </c>
      <c r="H49" s="23">
        <v>0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46">
        <v>0</v>
      </c>
      <c r="X49" s="47">
        <v>0</v>
      </c>
    </row>
    <row r="50" spans="2:24" x14ac:dyDescent="0.25">
      <c r="B50" s="50" t="s">
        <v>21</v>
      </c>
      <c r="C50" s="23">
        <v>0</v>
      </c>
      <c r="D50" s="23">
        <v>0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46">
        <v>0</v>
      </c>
      <c r="X50" s="47">
        <v>0</v>
      </c>
    </row>
    <row r="51" spans="2:24" x14ac:dyDescent="0.25">
      <c r="B51" s="51" t="s">
        <v>22</v>
      </c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44"/>
      <c r="W51" s="43"/>
      <c r="X51" s="44"/>
    </row>
    <row r="52" spans="2:24" x14ac:dyDescent="0.25">
      <c r="B52" s="50" t="s">
        <v>31</v>
      </c>
      <c r="C52" s="23">
        <v>0</v>
      </c>
      <c r="D52" s="23">
        <v>0</v>
      </c>
      <c r="E52" s="23">
        <v>0</v>
      </c>
      <c r="F52" s="23">
        <v>343.30099999999999</v>
      </c>
      <c r="G52" s="23">
        <v>370.03499999999997</v>
      </c>
      <c r="H52" s="23">
        <v>273.79700000000003</v>
      </c>
      <c r="I52" s="23">
        <v>348.54900000000004</v>
      </c>
      <c r="J52" s="23">
        <v>324.274</v>
      </c>
      <c r="K52" s="23">
        <v>309.72699999999998</v>
      </c>
      <c r="L52" s="23">
        <v>301.27799999999996</v>
      </c>
      <c r="M52" s="23">
        <v>755.53000000000009</v>
      </c>
      <c r="N52" s="23">
        <v>703.71800000000007</v>
      </c>
      <c r="O52" s="23">
        <v>734.81900000000007</v>
      </c>
      <c r="P52" s="23">
        <v>689.29100000000005</v>
      </c>
      <c r="Q52" s="23">
        <v>730.07999999999993</v>
      </c>
      <c r="R52" s="23">
        <v>394.34299999999996</v>
      </c>
      <c r="S52" s="23">
        <v>405.911</v>
      </c>
      <c r="T52" s="23">
        <v>307.75900000000001</v>
      </c>
      <c r="U52" s="23">
        <v>242.136</v>
      </c>
      <c r="V52" s="23">
        <v>238.27</v>
      </c>
      <c r="W52" s="46">
        <v>2270.9609999999998</v>
      </c>
      <c r="X52" s="47">
        <v>7472.8180000000011</v>
      </c>
    </row>
    <row r="53" spans="2:24" x14ac:dyDescent="0.25">
      <c r="B53" s="50" t="s">
        <v>32</v>
      </c>
      <c r="C53" s="23">
        <v>0</v>
      </c>
      <c r="D53" s="23">
        <v>0</v>
      </c>
      <c r="E53" s="23">
        <v>0</v>
      </c>
      <c r="F53" s="23">
        <v>0</v>
      </c>
      <c r="G53" s="23">
        <v>0</v>
      </c>
      <c r="H53" s="23">
        <v>0</v>
      </c>
      <c r="I53" s="23"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46">
        <v>0</v>
      </c>
      <c r="X53" s="47">
        <v>0</v>
      </c>
    </row>
    <row r="56" spans="2:24" ht="30.75" x14ac:dyDescent="0.45">
      <c r="B56" s="1" t="s">
        <v>260</v>
      </c>
    </row>
    <row r="57" spans="2:24" ht="30.75" x14ac:dyDescent="0.45">
      <c r="B57" s="1" t="s">
        <v>264</v>
      </c>
    </row>
    <row r="59" spans="2:24" ht="25.5" x14ac:dyDescent="0.35">
      <c r="B59" s="53" t="s">
        <v>33</v>
      </c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</row>
    <row r="60" spans="2:24" x14ac:dyDescent="0.25">
      <c r="B60" s="287" t="s">
        <v>5</v>
      </c>
      <c r="C60" s="34" t="s">
        <v>34</v>
      </c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5"/>
      <c r="V60" s="35"/>
      <c r="W60" s="285" t="s">
        <v>30</v>
      </c>
      <c r="X60" s="286"/>
    </row>
    <row r="61" spans="2:24" x14ac:dyDescent="0.25">
      <c r="B61" s="288"/>
      <c r="C61" s="37">
        <v>2015</v>
      </c>
      <c r="D61" s="37">
        <v>2016</v>
      </c>
      <c r="E61" s="37">
        <v>2017</v>
      </c>
      <c r="F61" s="37">
        <v>2018</v>
      </c>
      <c r="G61" s="37">
        <v>2019</v>
      </c>
      <c r="H61" s="37">
        <v>2020</v>
      </c>
      <c r="I61" s="37">
        <v>2021</v>
      </c>
      <c r="J61" s="37">
        <v>2022</v>
      </c>
      <c r="K61" s="37">
        <v>2023</v>
      </c>
      <c r="L61" s="37">
        <v>2024</v>
      </c>
      <c r="M61" s="37">
        <v>2025</v>
      </c>
      <c r="N61" s="37">
        <v>2026</v>
      </c>
      <c r="O61" s="37">
        <v>2027</v>
      </c>
      <c r="P61" s="37">
        <v>2028</v>
      </c>
      <c r="Q61" s="37">
        <v>2029</v>
      </c>
      <c r="R61" s="37">
        <v>2030</v>
      </c>
      <c r="S61" s="37">
        <v>2031</v>
      </c>
      <c r="T61" s="37">
        <v>2032</v>
      </c>
      <c r="U61" s="37">
        <v>2033</v>
      </c>
      <c r="V61" s="37">
        <v>2034</v>
      </c>
      <c r="W61" s="38" t="s">
        <v>6</v>
      </c>
      <c r="X61" s="39" t="s">
        <v>7</v>
      </c>
    </row>
    <row r="62" spans="2:24" x14ac:dyDescent="0.25">
      <c r="B62" s="51" t="s">
        <v>35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44"/>
      <c r="W62" s="38"/>
      <c r="X62" s="39"/>
    </row>
    <row r="63" spans="2:24" x14ac:dyDescent="0.25">
      <c r="B63" s="50" t="s">
        <v>36</v>
      </c>
      <c r="C63" s="55">
        <v>82.190687074829938</v>
      </c>
      <c r="D63" s="55">
        <v>82.388177083333332</v>
      </c>
      <c r="E63" s="55">
        <v>83.25266666666667</v>
      </c>
      <c r="F63" s="55">
        <v>83.779112318840561</v>
      </c>
      <c r="G63" s="55">
        <v>84.055076086956532</v>
      </c>
      <c r="H63" s="55">
        <v>83.494039855072458</v>
      </c>
      <c r="I63" s="55">
        <v>84.145173913043493</v>
      </c>
      <c r="J63" s="55">
        <v>84.391228260869582</v>
      </c>
      <c r="K63" s="55">
        <v>84.075684782608704</v>
      </c>
      <c r="L63" s="55">
        <v>84.825670289855083</v>
      </c>
      <c r="M63" s="55">
        <v>82.649916666666655</v>
      </c>
      <c r="N63" s="55">
        <v>79.177856060606075</v>
      </c>
      <c r="O63" s="55">
        <v>74.925295454545434</v>
      </c>
      <c r="P63" s="55">
        <v>87.326800925925923</v>
      </c>
      <c r="Q63" s="55">
        <v>86.985217592592576</v>
      </c>
      <c r="R63" s="55">
        <v>88.002488888888905</v>
      </c>
      <c r="S63" s="55">
        <v>87.295416666666668</v>
      </c>
      <c r="T63" s="55">
        <v>85.814423076923077</v>
      </c>
      <c r="U63" s="55">
        <v>87.52847222222222</v>
      </c>
      <c r="V63" s="55">
        <v>86.972520833333334</v>
      </c>
      <c r="W63" s="56">
        <v>83.659751633207648</v>
      </c>
      <c r="X63" s="56">
        <v>84.163796236022364</v>
      </c>
    </row>
    <row r="64" spans="2:24" x14ac:dyDescent="0.25">
      <c r="B64" s="50" t="s">
        <v>37</v>
      </c>
      <c r="C64" s="55">
        <v>1.3016111111111111</v>
      </c>
      <c r="D64" s="55">
        <v>1.4317500000000001</v>
      </c>
      <c r="E64" s="55">
        <v>1.3520277777777778</v>
      </c>
      <c r="F64" s="55">
        <v>2.6701111111111113</v>
      </c>
      <c r="G64" s="55">
        <v>3.3453333333333335</v>
      </c>
      <c r="H64" s="55">
        <v>4.0972777777777782</v>
      </c>
      <c r="I64" s="55">
        <v>2.835722222222222</v>
      </c>
      <c r="J64" s="55">
        <v>2.1921944444444446</v>
      </c>
      <c r="K64" s="55">
        <v>2.7629999999999999</v>
      </c>
      <c r="L64" s="55">
        <v>4.1095277777777772</v>
      </c>
      <c r="M64" s="55">
        <v>5.1452500000000008</v>
      </c>
      <c r="N64" s="55">
        <v>4.2396666666666665</v>
      </c>
      <c r="O64" s="55">
        <v>4.1095277777777772</v>
      </c>
      <c r="P64" s="55">
        <v>3.9793611111111113</v>
      </c>
      <c r="Q64" s="55">
        <v>4.1095277777777772</v>
      </c>
      <c r="R64" s="55">
        <v>4.1095277777777772</v>
      </c>
      <c r="S64" s="55">
        <v>4.2396666666666665</v>
      </c>
      <c r="T64" s="55">
        <v>3.9793611111111113</v>
      </c>
      <c r="U64" s="55" t="s">
        <v>38</v>
      </c>
      <c r="V64" s="55" t="s">
        <v>38</v>
      </c>
      <c r="W64" s="56">
        <v>2.6098555555555558</v>
      </c>
      <c r="X64" s="56">
        <v>3.3339135802469135</v>
      </c>
    </row>
    <row r="65" spans="2:24" x14ac:dyDescent="0.25">
      <c r="B65" s="50" t="s">
        <v>9</v>
      </c>
      <c r="C65" s="55">
        <v>41.127583333333327</v>
      </c>
      <c r="D65" s="55">
        <v>43.423954545454542</v>
      </c>
      <c r="E65" s="55">
        <v>48.323966666666664</v>
      </c>
      <c r="F65" s="55">
        <v>57.143516666666663</v>
      </c>
      <c r="G65" s="55">
        <v>59.329299999999989</v>
      </c>
      <c r="H65" s="55">
        <v>59.143449999999987</v>
      </c>
      <c r="I65" s="55">
        <v>56.975766666666672</v>
      </c>
      <c r="J65" s="55">
        <v>56.23419999999998</v>
      </c>
      <c r="K65" s="55">
        <v>58.500466666666675</v>
      </c>
      <c r="L65" s="55">
        <v>59.010750000000002</v>
      </c>
      <c r="M65" s="55">
        <v>59.418649999999978</v>
      </c>
      <c r="N65" s="55">
        <v>66.771216666666689</v>
      </c>
      <c r="O65" s="55">
        <v>71.704483333333371</v>
      </c>
      <c r="P65" s="55">
        <v>62.000233333333355</v>
      </c>
      <c r="Q65" s="55">
        <v>64.853083333333331</v>
      </c>
      <c r="R65" s="55">
        <v>64.515616666666673</v>
      </c>
      <c r="S65" s="55">
        <v>61.491266666666689</v>
      </c>
      <c r="T65" s="55">
        <v>66.686716666666669</v>
      </c>
      <c r="U65" s="55">
        <v>62.341300000000004</v>
      </c>
      <c r="V65" s="55">
        <v>60.621266666666671</v>
      </c>
      <c r="W65" s="56">
        <v>53.921295454545451</v>
      </c>
      <c r="X65" s="56">
        <v>58.980839393939405</v>
      </c>
    </row>
    <row r="66" spans="2:24" x14ac:dyDescent="0.25">
      <c r="B66" s="50" t="s">
        <v>39</v>
      </c>
      <c r="C66" s="55">
        <v>26.745666666666668</v>
      </c>
      <c r="D66" s="55">
        <v>6.4152777777777779</v>
      </c>
      <c r="E66" s="55">
        <v>7.5700555555555553</v>
      </c>
      <c r="F66" s="55">
        <v>8.3228888888888903</v>
      </c>
      <c r="G66" s="55">
        <v>6.7564722222222224</v>
      </c>
      <c r="H66" s="55">
        <v>5.8417500000000002</v>
      </c>
      <c r="I66" s="55">
        <v>7.3135000000000003</v>
      </c>
      <c r="J66" s="55">
        <v>7.2581944444444435</v>
      </c>
      <c r="K66" s="55">
        <v>7.6984166666666676</v>
      </c>
      <c r="L66" s="55">
        <v>9.7513333333333332</v>
      </c>
      <c r="M66" s="55">
        <v>10.392916666666668</v>
      </c>
      <c r="N66" s="55">
        <v>8.9814999999999987</v>
      </c>
      <c r="O66" s="55">
        <v>9.4001111111111104</v>
      </c>
      <c r="P66" s="55">
        <v>8.9815000000000023</v>
      </c>
      <c r="Q66" s="55">
        <v>10.625138888888891</v>
      </c>
      <c r="R66" s="55">
        <v>10.151361111111113</v>
      </c>
      <c r="S66" s="55">
        <v>10.076583333333334</v>
      </c>
      <c r="T66" s="55">
        <v>7.1372777777777783</v>
      </c>
      <c r="U66" s="55" t="s">
        <v>38</v>
      </c>
      <c r="V66" s="55" t="s">
        <v>38</v>
      </c>
      <c r="W66" s="56">
        <v>9.367355555555557</v>
      </c>
      <c r="X66" s="56">
        <v>9.4122191358024683</v>
      </c>
    </row>
    <row r="67" spans="2:24" x14ac:dyDescent="0.25">
      <c r="B67" s="40" t="s">
        <v>8</v>
      </c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2"/>
      <c r="W67" s="43"/>
      <c r="X67" s="44"/>
    </row>
    <row r="68" spans="2:24" x14ac:dyDescent="0.25">
      <c r="B68" s="45" t="s">
        <v>9</v>
      </c>
      <c r="C68" s="55" t="s">
        <v>38</v>
      </c>
      <c r="D68" s="55" t="s">
        <v>38</v>
      </c>
      <c r="E68" s="55" t="s">
        <v>38</v>
      </c>
      <c r="F68" s="55" t="s">
        <v>38</v>
      </c>
      <c r="G68" s="55" t="s">
        <v>38</v>
      </c>
      <c r="H68" s="55" t="s">
        <v>38</v>
      </c>
      <c r="I68" s="55" t="s">
        <v>38</v>
      </c>
      <c r="J68" s="55" t="s">
        <v>38</v>
      </c>
      <c r="K68" s="55" t="s">
        <v>38</v>
      </c>
      <c r="L68" s="55" t="s">
        <v>38</v>
      </c>
      <c r="M68" s="55" t="s">
        <v>38</v>
      </c>
      <c r="N68" s="55" t="s">
        <v>38</v>
      </c>
      <c r="O68" s="55" t="s">
        <v>38</v>
      </c>
      <c r="P68" s="55">
        <v>63.518416666666646</v>
      </c>
      <c r="Q68" s="55">
        <v>61.068416666666657</v>
      </c>
      <c r="R68" s="55">
        <v>65.225791666666723</v>
      </c>
      <c r="S68" s="55">
        <v>67.559152777777797</v>
      </c>
      <c r="T68" s="55">
        <v>64.316902777777798</v>
      </c>
      <c r="U68" s="55">
        <v>58.683375000000041</v>
      </c>
      <c r="V68" s="55">
        <v>56.960604166666705</v>
      </c>
      <c r="W68" s="56" t="s">
        <v>38</v>
      </c>
      <c r="X68" s="56">
        <v>62.476094246031771</v>
      </c>
    </row>
    <row r="69" spans="2:24" x14ac:dyDescent="0.25">
      <c r="B69" s="45" t="s">
        <v>39</v>
      </c>
      <c r="C69" s="55" t="s">
        <v>38</v>
      </c>
      <c r="D69" s="55" t="s">
        <v>38</v>
      </c>
      <c r="E69" s="55" t="s">
        <v>38</v>
      </c>
      <c r="F69" s="55" t="s">
        <v>38</v>
      </c>
      <c r="G69" s="55" t="s">
        <v>38</v>
      </c>
      <c r="H69" s="55" t="s">
        <v>38</v>
      </c>
      <c r="I69" s="55" t="s">
        <v>38</v>
      </c>
      <c r="J69" s="55" t="s">
        <v>38</v>
      </c>
      <c r="K69" s="55" t="s">
        <v>38</v>
      </c>
      <c r="L69" s="55" t="s">
        <v>38</v>
      </c>
      <c r="M69" s="55" t="s">
        <v>38</v>
      </c>
      <c r="N69" s="55" t="s">
        <v>38</v>
      </c>
      <c r="O69" s="55" t="s">
        <v>38</v>
      </c>
      <c r="P69" s="55" t="s">
        <v>38</v>
      </c>
      <c r="Q69" s="55" t="s">
        <v>38</v>
      </c>
      <c r="R69" s="55" t="s">
        <v>38</v>
      </c>
      <c r="S69" s="55" t="s">
        <v>38</v>
      </c>
      <c r="T69" s="55" t="s">
        <v>38</v>
      </c>
      <c r="U69" s="55" t="s">
        <v>38</v>
      </c>
      <c r="V69" s="55" t="s">
        <v>38</v>
      </c>
      <c r="W69" s="56" t="s">
        <v>38</v>
      </c>
      <c r="X69" s="56" t="s">
        <v>38</v>
      </c>
    </row>
    <row r="70" spans="2:24" x14ac:dyDescent="0.25">
      <c r="B70" s="45" t="s">
        <v>40</v>
      </c>
      <c r="C70" s="55" t="s">
        <v>38</v>
      </c>
      <c r="D70" s="55" t="s">
        <v>38</v>
      </c>
      <c r="E70" s="55" t="s">
        <v>38</v>
      </c>
      <c r="F70" s="55">
        <v>19.684428571428572</v>
      </c>
      <c r="G70" s="55">
        <v>12.408999999999999</v>
      </c>
      <c r="H70" s="55">
        <v>9.1595833333333321</v>
      </c>
      <c r="I70" s="55">
        <v>11.699</v>
      </c>
      <c r="J70" s="55">
        <v>10.839833333333333</v>
      </c>
      <c r="K70" s="55">
        <v>10.356333333333334</v>
      </c>
      <c r="L70" s="55">
        <v>10.0755</v>
      </c>
      <c r="M70" s="55">
        <v>14.827736842105265</v>
      </c>
      <c r="N70" s="55">
        <v>10.892791666666666</v>
      </c>
      <c r="O70" s="55">
        <v>11.399124999999998</v>
      </c>
      <c r="P70" s="55">
        <v>10.702333333333334</v>
      </c>
      <c r="Q70" s="55">
        <v>11.354041666666665</v>
      </c>
      <c r="R70" s="55">
        <v>11.494666666666665</v>
      </c>
      <c r="S70" s="55">
        <v>11.829500000000001</v>
      </c>
      <c r="T70" s="55">
        <v>8.9217500000000012</v>
      </c>
      <c r="U70" s="55">
        <v>7.0224166666666674</v>
      </c>
      <c r="V70" s="55">
        <v>6.9105833333333324</v>
      </c>
      <c r="W70" s="56">
        <v>12.031954081632653</v>
      </c>
      <c r="X70" s="56">
        <v>11.151683749815716</v>
      </c>
    </row>
    <row r="71" spans="2:24" x14ac:dyDescent="0.25">
      <c r="B71" s="45" t="s">
        <v>20</v>
      </c>
      <c r="C71" s="55" t="s">
        <v>38</v>
      </c>
      <c r="D71" s="55" t="s">
        <v>38</v>
      </c>
      <c r="E71" s="55" t="s">
        <v>38</v>
      </c>
      <c r="F71" s="55" t="s">
        <v>38</v>
      </c>
      <c r="G71" s="55" t="s">
        <v>38</v>
      </c>
      <c r="H71" s="55" t="s">
        <v>38</v>
      </c>
      <c r="I71" s="55" t="s">
        <v>38</v>
      </c>
      <c r="J71" s="55" t="s">
        <v>38</v>
      </c>
      <c r="K71" s="55" t="s">
        <v>38</v>
      </c>
      <c r="L71" s="55" t="s">
        <v>38</v>
      </c>
      <c r="M71" s="55" t="s">
        <v>38</v>
      </c>
      <c r="N71" s="55" t="s">
        <v>38</v>
      </c>
      <c r="O71" s="55" t="s">
        <v>38</v>
      </c>
      <c r="P71" s="55" t="s">
        <v>38</v>
      </c>
      <c r="Q71" s="55" t="s">
        <v>38</v>
      </c>
      <c r="R71" s="55" t="s">
        <v>38</v>
      </c>
      <c r="S71" s="55" t="s">
        <v>38</v>
      </c>
      <c r="T71" s="55" t="s">
        <v>38</v>
      </c>
      <c r="U71" s="55" t="s">
        <v>38</v>
      </c>
      <c r="V71" s="55" t="s">
        <v>38</v>
      </c>
      <c r="W71" s="56" t="s">
        <v>38</v>
      </c>
      <c r="X71" s="56" t="s">
        <v>38</v>
      </c>
    </row>
    <row r="72" spans="2:24" x14ac:dyDescent="0.25">
      <c r="B72" s="50" t="s">
        <v>41</v>
      </c>
      <c r="C72" s="55" t="s">
        <v>38</v>
      </c>
      <c r="D72" s="55" t="s">
        <v>38</v>
      </c>
      <c r="E72" s="55" t="s">
        <v>38</v>
      </c>
      <c r="F72" s="55" t="s">
        <v>38</v>
      </c>
      <c r="G72" s="55" t="s">
        <v>38</v>
      </c>
      <c r="H72" s="55" t="s">
        <v>38</v>
      </c>
      <c r="I72" s="55" t="s">
        <v>38</v>
      </c>
      <c r="J72" s="55" t="s">
        <v>38</v>
      </c>
      <c r="K72" s="55" t="s">
        <v>38</v>
      </c>
      <c r="L72" s="55" t="s">
        <v>38</v>
      </c>
      <c r="M72" s="55" t="s">
        <v>38</v>
      </c>
      <c r="N72" s="55" t="s">
        <v>38</v>
      </c>
      <c r="O72" s="55" t="s">
        <v>38</v>
      </c>
      <c r="P72" s="55" t="s">
        <v>38</v>
      </c>
      <c r="Q72" s="55" t="s">
        <v>38</v>
      </c>
      <c r="R72" s="55" t="s">
        <v>38</v>
      </c>
      <c r="S72" s="55" t="s">
        <v>38</v>
      </c>
      <c r="T72" s="55" t="s">
        <v>38</v>
      </c>
      <c r="U72" s="55" t="s">
        <v>38</v>
      </c>
      <c r="V72" s="55" t="s">
        <v>38</v>
      </c>
      <c r="W72" s="56" t="s">
        <v>38</v>
      </c>
      <c r="X72" s="56" t="s">
        <v>38</v>
      </c>
    </row>
    <row r="75" spans="2:24" ht="30.75" x14ac:dyDescent="0.45">
      <c r="B75" s="1" t="s">
        <v>260</v>
      </c>
    </row>
    <row r="76" spans="2:24" ht="30.75" x14ac:dyDescent="0.45">
      <c r="B76" s="1" t="s">
        <v>264</v>
      </c>
    </row>
    <row r="78" spans="2:24" ht="25.5" x14ac:dyDescent="0.35">
      <c r="B78" s="2" t="s">
        <v>42</v>
      </c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2:24" x14ac:dyDescent="0.25">
      <c r="B79" s="57" t="s">
        <v>43</v>
      </c>
      <c r="C79" s="58">
        <v>2015</v>
      </c>
      <c r="D79" s="58">
        <v>2016</v>
      </c>
      <c r="E79" s="58">
        <v>2017</v>
      </c>
      <c r="F79" s="58">
        <v>2018</v>
      </c>
      <c r="G79" s="58">
        <v>2019</v>
      </c>
      <c r="H79" s="58">
        <v>2020</v>
      </c>
      <c r="I79" s="58">
        <v>2021</v>
      </c>
      <c r="J79" s="58">
        <v>2022</v>
      </c>
      <c r="K79" s="58">
        <v>2023</v>
      </c>
      <c r="L79" s="58">
        <v>2024</v>
      </c>
      <c r="M79" s="58">
        <v>2025</v>
      </c>
      <c r="N79" s="58">
        <v>2026</v>
      </c>
      <c r="O79" s="58">
        <v>2027</v>
      </c>
      <c r="P79" s="58">
        <v>2028</v>
      </c>
      <c r="Q79" s="58">
        <v>2029</v>
      </c>
      <c r="R79" s="58">
        <v>2030</v>
      </c>
      <c r="S79" s="58">
        <v>2031</v>
      </c>
      <c r="T79" s="58">
        <v>2032</v>
      </c>
      <c r="U79" s="58">
        <v>2033</v>
      </c>
      <c r="V79" s="58">
        <v>2034</v>
      </c>
      <c r="W79" s="58" t="s">
        <v>44</v>
      </c>
      <c r="X79" s="58" t="s">
        <v>27</v>
      </c>
    </row>
    <row r="80" spans="2:24" x14ac:dyDescent="0.25">
      <c r="B80" t="s">
        <v>45</v>
      </c>
      <c r="C80" s="59">
        <v>1056.4349999999999</v>
      </c>
      <c r="D80" s="59">
        <v>1086.8019999999999</v>
      </c>
      <c r="E80" s="59">
        <v>1119.1220000000001</v>
      </c>
      <c r="F80" s="59">
        <v>1174.7750000000001</v>
      </c>
      <c r="G80" s="59">
        <v>1224.05</v>
      </c>
      <c r="H80" s="59">
        <v>1251.3820000000001</v>
      </c>
      <c r="I80" s="59">
        <v>1313.3889999999999</v>
      </c>
      <c r="J80" s="59">
        <v>1362.89</v>
      </c>
      <c r="K80" s="59">
        <v>1453.625</v>
      </c>
      <c r="L80" s="59">
        <v>1518.8019999999999</v>
      </c>
      <c r="M80" s="59">
        <v>1460.258</v>
      </c>
      <c r="N80" s="59">
        <v>1528.664</v>
      </c>
      <c r="O80" s="59">
        <v>1573.769</v>
      </c>
      <c r="P80" s="59">
        <v>1549.8820000000001</v>
      </c>
      <c r="Q80" s="59">
        <v>1635.9480000000001</v>
      </c>
      <c r="R80" s="59">
        <v>1533.509</v>
      </c>
      <c r="S80" s="59">
        <v>1481.508</v>
      </c>
      <c r="T80" s="59">
        <v>1573.202</v>
      </c>
      <c r="U80" s="59">
        <v>1492.069</v>
      </c>
      <c r="V80" s="59">
        <v>1512.107</v>
      </c>
      <c r="W80" s="209">
        <v>14517.141</v>
      </c>
      <c r="X80" s="209">
        <v>27902.187999999998</v>
      </c>
    </row>
    <row r="81" spans="2:24" x14ac:dyDescent="0.25">
      <c r="B81" t="s">
        <v>46</v>
      </c>
      <c r="C81" s="59">
        <v>61.94</v>
      </c>
      <c r="D81" s="59">
        <v>52.468000000000004</v>
      </c>
      <c r="E81" s="59">
        <v>56.597000000000001</v>
      </c>
      <c r="F81" s="59">
        <v>64.594999999999999</v>
      </c>
      <c r="G81" s="59">
        <v>66.983999999999995</v>
      </c>
      <c r="H81" s="59">
        <v>67.84</v>
      </c>
      <c r="I81" s="59">
        <v>66.91</v>
      </c>
      <c r="J81" s="59">
        <v>72.350999999999999</v>
      </c>
      <c r="K81" s="59">
        <v>76.400999999999996</v>
      </c>
      <c r="L81" s="59">
        <v>77.974999999999994</v>
      </c>
      <c r="M81" s="59">
        <v>78.790999999999997</v>
      </c>
      <c r="N81" s="59">
        <v>83.873000000000005</v>
      </c>
      <c r="O81" s="59">
        <v>87.926000000000002</v>
      </c>
      <c r="P81" s="59">
        <v>82.885000000000005</v>
      </c>
      <c r="Q81" s="59">
        <v>87.638999999999996</v>
      </c>
      <c r="R81" s="59">
        <v>86.903999999999996</v>
      </c>
      <c r="S81" s="59">
        <v>85.09</v>
      </c>
      <c r="T81" s="59">
        <v>91.56</v>
      </c>
      <c r="U81" s="59">
        <v>86.138999999999996</v>
      </c>
      <c r="V81" s="59">
        <v>86.662000000000006</v>
      </c>
      <c r="W81" s="209">
        <v>784.51099999999997</v>
      </c>
      <c r="X81" s="209">
        <v>1521.53</v>
      </c>
    </row>
    <row r="82" spans="2:24" x14ac:dyDescent="0.25">
      <c r="B82" t="s">
        <v>47</v>
      </c>
      <c r="C82" s="59">
        <v>0</v>
      </c>
      <c r="D82" s="59">
        <v>0</v>
      </c>
      <c r="E82" s="59">
        <v>0</v>
      </c>
      <c r="F82" s="59">
        <v>0</v>
      </c>
      <c r="G82" s="59">
        <v>0</v>
      </c>
      <c r="H82" s="59">
        <v>0</v>
      </c>
      <c r="I82" s="59">
        <v>0</v>
      </c>
      <c r="J82" s="59">
        <v>0</v>
      </c>
      <c r="K82" s="59">
        <v>0</v>
      </c>
      <c r="L82" s="59">
        <v>0</v>
      </c>
      <c r="M82" s="59">
        <v>0</v>
      </c>
      <c r="N82" s="59">
        <v>0</v>
      </c>
      <c r="O82" s="59">
        <v>0</v>
      </c>
      <c r="P82" s="59">
        <v>0</v>
      </c>
      <c r="Q82" s="59">
        <v>0</v>
      </c>
      <c r="R82" s="59">
        <v>0</v>
      </c>
      <c r="S82" s="59">
        <v>0</v>
      </c>
      <c r="T82" s="59">
        <v>0</v>
      </c>
      <c r="U82" s="59">
        <v>0</v>
      </c>
      <c r="V82" s="59">
        <v>0</v>
      </c>
      <c r="W82" s="209">
        <v>0</v>
      </c>
      <c r="X82" s="209">
        <v>0</v>
      </c>
    </row>
    <row r="83" spans="2:24" x14ac:dyDescent="0.25">
      <c r="B83" t="s">
        <v>48</v>
      </c>
      <c r="C83" s="59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0</v>
      </c>
      <c r="W83" s="209">
        <v>0</v>
      </c>
      <c r="X83" s="209">
        <v>0</v>
      </c>
    </row>
    <row r="84" spans="2:24" x14ac:dyDescent="0.25">
      <c r="B84" t="s">
        <v>49</v>
      </c>
      <c r="C84" s="59">
        <v>4.7160000000000002</v>
      </c>
      <c r="D84" s="59">
        <v>3.2650000000000001</v>
      </c>
      <c r="E84" s="59">
        <v>3.052</v>
      </c>
      <c r="F84" s="59">
        <v>2.66</v>
      </c>
      <c r="G84" s="59">
        <v>1.8420000000000001</v>
      </c>
      <c r="H84" s="59">
        <v>1.3160000000000001</v>
      </c>
      <c r="I84" s="59">
        <v>0</v>
      </c>
      <c r="J84" s="59">
        <v>0</v>
      </c>
      <c r="K84" s="59">
        <v>0</v>
      </c>
      <c r="L84" s="59">
        <v>0</v>
      </c>
      <c r="M84" s="59">
        <v>0</v>
      </c>
      <c r="N84" s="59">
        <v>0</v>
      </c>
      <c r="O84" s="59">
        <v>0</v>
      </c>
      <c r="P84" s="59">
        <v>0</v>
      </c>
      <c r="Q84" s="59">
        <v>0</v>
      </c>
      <c r="R84" s="59">
        <v>0</v>
      </c>
      <c r="S84" s="59">
        <v>0</v>
      </c>
      <c r="T84" s="59">
        <v>0</v>
      </c>
      <c r="U84" s="59">
        <v>0</v>
      </c>
      <c r="V84" s="59">
        <v>0</v>
      </c>
      <c r="W84" s="209">
        <v>14.089</v>
      </c>
      <c r="X84" s="209">
        <v>16.849</v>
      </c>
    </row>
    <row r="85" spans="2:24" x14ac:dyDescent="0.25">
      <c r="B85" t="s">
        <v>50</v>
      </c>
      <c r="C85" s="59">
        <v>352.88799999999998</v>
      </c>
      <c r="D85" s="59">
        <v>422.01</v>
      </c>
      <c r="E85" s="59">
        <v>448.61900000000003</v>
      </c>
      <c r="F85" s="59">
        <v>482.22</v>
      </c>
      <c r="G85" s="59">
        <v>528.04899999999998</v>
      </c>
      <c r="H85" s="59">
        <v>581.68600000000004</v>
      </c>
      <c r="I85" s="59">
        <v>614.64</v>
      </c>
      <c r="J85" s="59">
        <v>707.08900000000006</v>
      </c>
      <c r="K85" s="59">
        <v>815.78</v>
      </c>
      <c r="L85" s="59">
        <v>819.88699999999994</v>
      </c>
      <c r="M85" s="59">
        <v>849.66099999999994</v>
      </c>
      <c r="N85" s="59">
        <v>842.67</v>
      </c>
      <c r="O85" s="59">
        <v>870.827</v>
      </c>
      <c r="P85" s="59">
        <v>835.37300000000005</v>
      </c>
      <c r="Q85" s="59">
        <v>870.61599999999999</v>
      </c>
      <c r="R85" s="59">
        <v>772.31600000000003</v>
      </c>
      <c r="S85" s="59">
        <v>763.577</v>
      </c>
      <c r="T85" s="59">
        <v>827.71699999999998</v>
      </c>
      <c r="U85" s="59">
        <v>810.56200000000001</v>
      </c>
      <c r="V85" s="59">
        <v>830.69899999999996</v>
      </c>
      <c r="W85" s="209">
        <v>7031.9179999999997</v>
      </c>
      <c r="X85" s="210">
        <v>14046.886</v>
      </c>
    </row>
    <row r="86" spans="2:24" x14ac:dyDescent="0.25">
      <c r="B86" t="s">
        <v>51</v>
      </c>
      <c r="C86" s="59">
        <v>0</v>
      </c>
      <c r="D86" s="59">
        <v>0</v>
      </c>
      <c r="E86" s="59">
        <v>0</v>
      </c>
      <c r="F86" s="59">
        <v>0</v>
      </c>
      <c r="G86" s="59">
        <v>0</v>
      </c>
      <c r="H86" s="59">
        <v>0</v>
      </c>
      <c r="I86" s="59">
        <v>0</v>
      </c>
      <c r="J86" s="59">
        <v>0</v>
      </c>
      <c r="K86" s="59">
        <v>0</v>
      </c>
      <c r="L86" s="59">
        <v>0</v>
      </c>
      <c r="M86" s="59">
        <v>0</v>
      </c>
      <c r="N86" s="59">
        <v>0</v>
      </c>
      <c r="O86" s="59">
        <v>0</v>
      </c>
      <c r="P86" s="59">
        <v>0</v>
      </c>
      <c r="Q86" s="59">
        <v>0</v>
      </c>
      <c r="R86" s="59">
        <v>0</v>
      </c>
      <c r="S86" s="59">
        <v>0</v>
      </c>
      <c r="T86" s="59">
        <v>0</v>
      </c>
      <c r="U86" s="59">
        <v>0</v>
      </c>
      <c r="V86" s="59">
        <v>0</v>
      </c>
      <c r="W86" s="209">
        <v>0</v>
      </c>
      <c r="X86" s="209">
        <v>0</v>
      </c>
    </row>
    <row r="87" spans="2:24" x14ac:dyDescent="0.25">
      <c r="B87" s="62" t="s">
        <v>52</v>
      </c>
      <c r="C87" s="63">
        <v>35.72</v>
      </c>
      <c r="D87" s="63">
        <v>0</v>
      </c>
      <c r="E87" s="63">
        <v>0</v>
      </c>
      <c r="F87" s="63">
        <v>0</v>
      </c>
      <c r="G87" s="63">
        <v>0</v>
      </c>
      <c r="H87" s="63">
        <v>0</v>
      </c>
      <c r="I87" s="63">
        <v>0</v>
      </c>
      <c r="J87" s="63">
        <v>0</v>
      </c>
      <c r="K87" s="63">
        <v>0</v>
      </c>
      <c r="L87" s="63">
        <v>0</v>
      </c>
      <c r="M87" s="63">
        <v>0</v>
      </c>
      <c r="N87" s="63">
        <v>0</v>
      </c>
      <c r="O87" s="63">
        <v>0</v>
      </c>
      <c r="P87" s="63">
        <v>155.42599999999999</v>
      </c>
      <c r="Q87" s="63">
        <v>0</v>
      </c>
      <c r="R87" s="63">
        <v>185.67900000000003</v>
      </c>
      <c r="S87" s="63">
        <v>17.355</v>
      </c>
      <c r="T87" s="63">
        <v>0</v>
      </c>
      <c r="U87" s="63">
        <v>31.358000000000001</v>
      </c>
      <c r="V87" s="63">
        <v>241.92238577369034</v>
      </c>
      <c r="W87" s="210">
        <v>244.3315466479464</v>
      </c>
      <c r="X87" s="210">
        <v>667.4603857736904</v>
      </c>
    </row>
    <row r="88" spans="2:24" x14ac:dyDescent="0.25">
      <c r="B88" s="62" t="s">
        <v>53</v>
      </c>
      <c r="C88" s="63">
        <v>37.466000000000001</v>
      </c>
      <c r="D88" s="63">
        <v>53.430999999999997</v>
      </c>
      <c r="E88" s="63">
        <v>60.220999999999997</v>
      </c>
      <c r="F88" s="63">
        <v>76.347999999999999</v>
      </c>
      <c r="G88" s="63">
        <v>86.433000000000007</v>
      </c>
      <c r="H88" s="63">
        <v>89.382999999999996</v>
      </c>
      <c r="I88" s="63">
        <v>73.638000000000005</v>
      </c>
      <c r="J88" s="63">
        <v>78.960999999999999</v>
      </c>
      <c r="K88" s="63">
        <v>75.486999999999995</v>
      </c>
      <c r="L88" s="63">
        <v>74.287999999999997</v>
      </c>
      <c r="M88" s="63">
        <v>115.22</v>
      </c>
      <c r="N88" s="63">
        <v>121.509</v>
      </c>
      <c r="O88" s="63">
        <v>132.01300000000001</v>
      </c>
      <c r="P88" s="63">
        <v>323.279</v>
      </c>
      <c r="Q88" s="63">
        <v>326.68799999999999</v>
      </c>
      <c r="R88" s="63">
        <v>753.75400000000002</v>
      </c>
      <c r="S88" s="63">
        <v>771.97299999999996</v>
      </c>
      <c r="T88" s="63">
        <v>782.96900000000005</v>
      </c>
      <c r="U88" s="63">
        <v>1017.045</v>
      </c>
      <c r="V88" s="63">
        <v>1041.6600000000001</v>
      </c>
      <c r="W88" s="210">
        <v>2271.9989999999998</v>
      </c>
      <c r="X88" s="210">
        <v>6091.7650000000003</v>
      </c>
    </row>
    <row r="89" spans="2:24" x14ac:dyDescent="0.25">
      <c r="B89" s="62" t="s">
        <v>54</v>
      </c>
      <c r="C89" s="63">
        <v>1.06</v>
      </c>
      <c r="D89" s="63">
        <v>1.458</v>
      </c>
      <c r="E89" s="63">
        <v>1.528</v>
      </c>
      <c r="F89" s="63">
        <v>1.4830000000000001</v>
      </c>
      <c r="G89" s="63">
        <v>1.5649999999999999</v>
      </c>
      <c r="H89" s="63">
        <v>1.6180000000000001</v>
      </c>
      <c r="I89" s="63">
        <v>1.1499999999999999</v>
      </c>
      <c r="J89" s="63">
        <v>1.2110000000000001</v>
      </c>
      <c r="K89" s="63">
        <v>3.4540000000000002</v>
      </c>
      <c r="L89" s="63">
        <v>3.4140000000000001</v>
      </c>
      <c r="M89" s="63">
        <v>3.6139999999999999</v>
      </c>
      <c r="N89" s="63">
        <v>3.718</v>
      </c>
      <c r="O89" s="63">
        <v>3.8929999999999998</v>
      </c>
      <c r="P89" s="63">
        <v>15.618</v>
      </c>
      <c r="Q89" s="63">
        <v>15.545999999999999</v>
      </c>
      <c r="R89" s="63">
        <v>43.823999999999998</v>
      </c>
      <c r="S89" s="63">
        <v>44.634</v>
      </c>
      <c r="T89" s="63">
        <v>46.110999999999997</v>
      </c>
      <c r="U89" s="63">
        <v>56.725000000000001</v>
      </c>
      <c r="V89" s="63">
        <v>60.075000000000003</v>
      </c>
      <c r="W89" s="210">
        <v>107.70399999999999</v>
      </c>
      <c r="X89" s="210">
        <v>311.7</v>
      </c>
    </row>
    <row r="90" spans="2:24" x14ac:dyDescent="0.25">
      <c r="B90" s="62" t="s">
        <v>55</v>
      </c>
      <c r="C90" s="63">
        <v>0</v>
      </c>
      <c r="D90" s="63">
        <v>0</v>
      </c>
      <c r="E90" s="63">
        <v>0</v>
      </c>
      <c r="F90" s="63">
        <v>0</v>
      </c>
      <c r="G90" s="63">
        <v>0</v>
      </c>
      <c r="H90" s="63">
        <v>0</v>
      </c>
      <c r="I90" s="63">
        <v>0</v>
      </c>
      <c r="J90" s="63">
        <v>0</v>
      </c>
      <c r="K90" s="63">
        <v>0</v>
      </c>
      <c r="L90" s="63">
        <v>0</v>
      </c>
      <c r="M90" s="63">
        <v>0</v>
      </c>
      <c r="N90" s="63">
        <v>0</v>
      </c>
      <c r="O90" s="63">
        <v>0</v>
      </c>
      <c r="P90" s="63">
        <v>0</v>
      </c>
      <c r="Q90" s="63">
        <v>0</v>
      </c>
      <c r="R90" s="63">
        <v>0</v>
      </c>
      <c r="S90" s="63">
        <v>0</v>
      </c>
      <c r="T90" s="63">
        <v>0</v>
      </c>
      <c r="U90" s="63">
        <v>0</v>
      </c>
      <c r="V90" s="63">
        <v>0</v>
      </c>
      <c r="W90" s="210">
        <v>0</v>
      </c>
      <c r="X90" s="210">
        <v>0</v>
      </c>
    </row>
    <row r="91" spans="2:24" x14ac:dyDescent="0.25">
      <c r="B91" s="62" t="s">
        <v>56</v>
      </c>
      <c r="C91" s="63">
        <v>0</v>
      </c>
      <c r="D91" s="63">
        <v>0</v>
      </c>
      <c r="E91" s="63">
        <v>0</v>
      </c>
      <c r="F91" s="63">
        <v>0</v>
      </c>
      <c r="G91" s="63">
        <v>0</v>
      </c>
      <c r="H91" s="63">
        <v>0</v>
      </c>
      <c r="I91" s="63">
        <v>0</v>
      </c>
      <c r="J91" s="63">
        <v>0</v>
      </c>
      <c r="K91" s="63">
        <v>0</v>
      </c>
      <c r="L91" s="63">
        <v>0</v>
      </c>
      <c r="M91" s="63">
        <v>0</v>
      </c>
      <c r="N91" s="63">
        <v>0</v>
      </c>
      <c r="O91" s="63">
        <v>0</v>
      </c>
      <c r="P91" s="63">
        <v>0</v>
      </c>
      <c r="Q91" s="63">
        <v>0</v>
      </c>
      <c r="R91" s="63">
        <v>0</v>
      </c>
      <c r="S91" s="63">
        <v>0</v>
      </c>
      <c r="T91" s="63">
        <v>0</v>
      </c>
      <c r="U91" s="63">
        <v>0</v>
      </c>
      <c r="V91" s="63">
        <v>0</v>
      </c>
      <c r="W91" s="210">
        <v>0</v>
      </c>
      <c r="X91" s="210">
        <v>0</v>
      </c>
    </row>
    <row r="92" spans="2:24" x14ac:dyDescent="0.25">
      <c r="B92" s="62" t="s">
        <v>57</v>
      </c>
      <c r="C92" s="63">
        <v>0</v>
      </c>
      <c r="D92" s="63">
        <v>0</v>
      </c>
      <c r="E92" s="63">
        <v>0</v>
      </c>
      <c r="F92" s="63">
        <v>0</v>
      </c>
      <c r="G92" s="63">
        <v>0</v>
      </c>
      <c r="H92" s="63">
        <v>0</v>
      </c>
      <c r="I92" s="63">
        <v>0</v>
      </c>
      <c r="J92" s="63">
        <v>0</v>
      </c>
      <c r="K92" s="63">
        <v>0</v>
      </c>
      <c r="L92" s="63">
        <v>0</v>
      </c>
      <c r="M92" s="63">
        <v>0</v>
      </c>
      <c r="N92" s="63">
        <v>0</v>
      </c>
      <c r="O92" s="63">
        <v>0</v>
      </c>
      <c r="P92" s="63">
        <v>0</v>
      </c>
      <c r="Q92" s="63">
        <v>0</v>
      </c>
      <c r="R92" s="63">
        <v>0</v>
      </c>
      <c r="S92" s="63">
        <v>0</v>
      </c>
      <c r="T92" s="63">
        <v>0</v>
      </c>
      <c r="U92" s="63">
        <v>0</v>
      </c>
      <c r="V92" s="63">
        <v>0</v>
      </c>
      <c r="W92" s="210">
        <v>0</v>
      </c>
      <c r="X92" s="210">
        <v>0</v>
      </c>
    </row>
    <row r="93" spans="2:24" x14ac:dyDescent="0.25">
      <c r="B93" s="62" t="s">
        <v>58</v>
      </c>
      <c r="C93" s="63">
        <v>0</v>
      </c>
      <c r="D93" s="63">
        <v>0</v>
      </c>
      <c r="E93" s="63">
        <v>0</v>
      </c>
      <c r="F93" s="63">
        <v>20.873000000000001</v>
      </c>
      <c r="G93" s="63">
        <v>17.861000000000001</v>
      </c>
      <c r="H93" s="63">
        <v>18.626000000000001</v>
      </c>
      <c r="I93" s="63">
        <v>21.029</v>
      </c>
      <c r="J93" s="63">
        <v>17.773</v>
      </c>
      <c r="K93" s="63">
        <v>31.039933540233349</v>
      </c>
      <c r="L93" s="63">
        <v>31.621671277497782</v>
      </c>
      <c r="M93" s="63">
        <v>95.313088031770249</v>
      </c>
      <c r="N93" s="63">
        <v>91.44919670437389</v>
      </c>
      <c r="O93" s="63">
        <v>89.590010441756974</v>
      </c>
      <c r="P93" s="63">
        <v>104.80143147833442</v>
      </c>
      <c r="Q93" s="63">
        <v>108.91313967642279</v>
      </c>
      <c r="R93" s="63">
        <v>122.67143036736756</v>
      </c>
      <c r="S93" s="63">
        <v>124.77084254434754</v>
      </c>
      <c r="T93" s="63">
        <v>132.03102955269017</v>
      </c>
      <c r="U93" s="63">
        <v>167.88902511419127</v>
      </c>
      <c r="V93" s="63">
        <v>209.27270527338118</v>
      </c>
      <c r="W93" s="210">
        <v>545.15343016544261</v>
      </c>
      <c r="X93" s="210">
        <v>1405.5255040023671</v>
      </c>
    </row>
    <row r="94" spans="2:24" x14ac:dyDescent="0.25">
      <c r="B94" s="62" t="s">
        <v>59</v>
      </c>
      <c r="C94" s="63">
        <v>0</v>
      </c>
      <c r="D94" s="63">
        <v>0</v>
      </c>
      <c r="E94" s="63">
        <v>0</v>
      </c>
      <c r="F94" s="63">
        <v>0</v>
      </c>
      <c r="G94" s="63">
        <v>0</v>
      </c>
      <c r="H94" s="63">
        <v>0</v>
      </c>
      <c r="I94" s="63">
        <v>0</v>
      </c>
      <c r="J94" s="63">
        <v>0</v>
      </c>
      <c r="K94" s="63">
        <v>0</v>
      </c>
      <c r="L94" s="63">
        <v>0</v>
      </c>
      <c r="M94" s="63">
        <v>0</v>
      </c>
      <c r="N94" s="63">
        <v>0</v>
      </c>
      <c r="O94" s="63">
        <v>0</v>
      </c>
      <c r="P94" s="63">
        <v>0</v>
      </c>
      <c r="Q94" s="63">
        <v>0</v>
      </c>
      <c r="R94" s="63">
        <v>0</v>
      </c>
      <c r="S94" s="63">
        <v>0</v>
      </c>
      <c r="T94" s="63">
        <v>0</v>
      </c>
      <c r="U94" s="63">
        <v>0</v>
      </c>
      <c r="V94" s="63">
        <v>0</v>
      </c>
      <c r="W94" s="210">
        <v>0</v>
      </c>
      <c r="X94" s="210">
        <v>0</v>
      </c>
    </row>
    <row r="95" spans="2:24" ht="15.75" thickBot="1" x14ac:dyDescent="0.3">
      <c r="B95" s="62" t="s">
        <v>60</v>
      </c>
      <c r="C95" s="63">
        <v>0</v>
      </c>
      <c r="D95" s="63">
        <v>0</v>
      </c>
      <c r="E95" s="63">
        <v>0</v>
      </c>
      <c r="F95" s="63">
        <v>3.6469999999999998</v>
      </c>
      <c r="G95" s="63">
        <v>6.3719999999999999</v>
      </c>
      <c r="H95" s="63">
        <v>6.4930000000000003</v>
      </c>
      <c r="I95" s="63">
        <v>6.6159999999999997</v>
      </c>
      <c r="J95" s="63">
        <v>6.742</v>
      </c>
      <c r="K95" s="63">
        <v>55.707999999999998</v>
      </c>
      <c r="L95" s="63">
        <v>56.716999999999999</v>
      </c>
      <c r="M95" s="63">
        <v>61.145000000000003</v>
      </c>
      <c r="N95" s="63">
        <v>64.730999999999995</v>
      </c>
      <c r="O95" s="63">
        <v>65.909000000000006</v>
      </c>
      <c r="P95" s="63">
        <v>105.791</v>
      </c>
      <c r="Q95" s="63">
        <v>107.748</v>
      </c>
      <c r="R95" s="63">
        <v>222.92599999999999</v>
      </c>
      <c r="S95" s="63">
        <v>223.779</v>
      </c>
      <c r="T95" s="63">
        <v>252.30199999999999</v>
      </c>
      <c r="U95" s="63">
        <v>328.577</v>
      </c>
      <c r="V95" s="63">
        <v>509.52199999999999</v>
      </c>
      <c r="W95" s="210">
        <v>723.46600000000001</v>
      </c>
      <c r="X95" s="210">
        <v>2084.7249999999999</v>
      </c>
    </row>
    <row r="96" spans="2:24" x14ac:dyDescent="0.25">
      <c r="B96" s="64" t="s">
        <v>61</v>
      </c>
      <c r="C96" s="65">
        <v>1550.2249999999997</v>
      </c>
      <c r="D96" s="65">
        <v>1619.4340000000002</v>
      </c>
      <c r="E96" s="65">
        <v>1689.1389999999999</v>
      </c>
      <c r="F96" s="65">
        <v>1826.6010000000001</v>
      </c>
      <c r="G96" s="65">
        <v>1933.1560000000002</v>
      </c>
      <c r="H96" s="65">
        <v>2018.3440000000001</v>
      </c>
      <c r="I96" s="65">
        <v>2097.3719999999998</v>
      </c>
      <c r="J96" s="65">
        <v>2247.0169999999998</v>
      </c>
      <c r="K96" s="65">
        <v>2511.4949335402339</v>
      </c>
      <c r="L96" s="65">
        <v>2582.7046712774977</v>
      </c>
      <c r="M96" s="65">
        <v>2664.0020880317702</v>
      </c>
      <c r="N96" s="65">
        <v>2736.6141967043732</v>
      </c>
      <c r="O96" s="65">
        <v>2823.9270104417569</v>
      </c>
      <c r="P96" s="65">
        <v>3173.0554314783349</v>
      </c>
      <c r="Q96" s="65">
        <v>3153.0981396764228</v>
      </c>
      <c r="R96" s="65">
        <v>3721.5834303673678</v>
      </c>
      <c r="S96" s="65">
        <v>3512.6868425443477</v>
      </c>
      <c r="T96" s="65">
        <v>3705.89202955269</v>
      </c>
      <c r="U96" s="65">
        <v>3990.3640251141915</v>
      </c>
      <c r="V96" s="65">
        <v>4491.9200910470718</v>
      </c>
      <c r="W96" s="66">
        <v>26240.312976813391</v>
      </c>
      <c r="X96" s="66">
        <v>54048.628889776046</v>
      </c>
    </row>
    <row r="97" spans="2:24" x14ac:dyDescent="0.25"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211"/>
      <c r="X97" s="211"/>
    </row>
    <row r="98" spans="2:24" x14ac:dyDescent="0.25">
      <c r="B98" s="62" t="s">
        <v>62</v>
      </c>
      <c r="C98" s="63">
        <v>0</v>
      </c>
      <c r="D98" s="63">
        <v>0</v>
      </c>
      <c r="E98" s="63">
        <v>0</v>
      </c>
      <c r="F98" s="63">
        <v>0</v>
      </c>
      <c r="G98" s="63">
        <v>0</v>
      </c>
      <c r="H98" s="63">
        <v>0</v>
      </c>
      <c r="I98" s="63">
        <v>0</v>
      </c>
      <c r="J98" s="63">
        <v>0</v>
      </c>
      <c r="K98" s="63">
        <v>0</v>
      </c>
      <c r="L98" s="63">
        <v>0</v>
      </c>
      <c r="M98" s="63">
        <v>0</v>
      </c>
      <c r="N98" s="63">
        <v>0</v>
      </c>
      <c r="O98" s="63">
        <v>0</v>
      </c>
      <c r="P98" s="63">
        <v>0</v>
      </c>
      <c r="Q98" s="63">
        <v>0</v>
      </c>
      <c r="R98" s="63">
        <v>0</v>
      </c>
      <c r="S98" s="63">
        <v>0</v>
      </c>
      <c r="T98" s="63">
        <v>0</v>
      </c>
      <c r="U98" s="63">
        <v>0</v>
      </c>
      <c r="V98" s="63">
        <v>0</v>
      </c>
      <c r="W98" s="210">
        <v>0</v>
      </c>
      <c r="X98" s="210">
        <v>0</v>
      </c>
    </row>
    <row r="99" spans="2:24" x14ac:dyDescent="0.25">
      <c r="B99" s="62" t="s">
        <v>63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3">
        <v>0</v>
      </c>
      <c r="O99" s="63">
        <v>0</v>
      </c>
      <c r="P99" s="63">
        <v>0</v>
      </c>
      <c r="Q99" s="63">
        <v>0</v>
      </c>
      <c r="R99" s="63">
        <v>0</v>
      </c>
      <c r="S99" s="63">
        <v>0</v>
      </c>
      <c r="T99" s="63">
        <v>0</v>
      </c>
      <c r="U99" s="63">
        <v>0</v>
      </c>
      <c r="V99" s="63">
        <v>0</v>
      </c>
      <c r="W99" s="210">
        <v>0</v>
      </c>
      <c r="X99" s="210">
        <v>0</v>
      </c>
    </row>
    <row r="100" spans="2:24" x14ac:dyDescent="0.25">
      <c r="B100" s="62" t="s">
        <v>64</v>
      </c>
      <c r="C100" s="63">
        <v>0</v>
      </c>
      <c r="D100" s="63">
        <v>0</v>
      </c>
      <c r="E100" s="63">
        <v>0</v>
      </c>
      <c r="F100" s="63">
        <v>0</v>
      </c>
      <c r="G100" s="63">
        <v>0</v>
      </c>
      <c r="H100" s="63">
        <v>0</v>
      </c>
      <c r="I100" s="63">
        <v>0</v>
      </c>
      <c r="J100" s="63">
        <v>0</v>
      </c>
      <c r="K100" s="63">
        <v>0</v>
      </c>
      <c r="L100" s="63">
        <v>0</v>
      </c>
      <c r="M100" s="63">
        <v>0</v>
      </c>
      <c r="N100" s="63">
        <v>0</v>
      </c>
      <c r="O100" s="63">
        <v>0</v>
      </c>
      <c r="P100" s="63">
        <v>0</v>
      </c>
      <c r="Q100" s="63">
        <v>0</v>
      </c>
      <c r="R100" s="63">
        <v>0</v>
      </c>
      <c r="S100" s="63">
        <v>0</v>
      </c>
      <c r="T100" s="63">
        <v>0</v>
      </c>
      <c r="U100" s="63">
        <v>0</v>
      </c>
      <c r="V100" s="63">
        <v>0</v>
      </c>
      <c r="W100" s="210">
        <v>0</v>
      </c>
      <c r="X100" s="210">
        <v>0</v>
      </c>
    </row>
    <row r="101" spans="2:24" x14ac:dyDescent="0.25">
      <c r="B101" s="62" t="s">
        <v>65</v>
      </c>
      <c r="C101" s="63">
        <v>0</v>
      </c>
      <c r="D101" s="63">
        <v>0</v>
      </c>
      <c r="E101" s="63">
        <v>0</v>
      </c>
      <c r="F101" s="63">
        <v>0</v>
      </c>
      <c r="G101" s="63">
        <v>0</v>
      </c>
      <c r="H101" s="63">
        <v>0</v>
      </c>
      <c r="I101" s="63">
        <v>0</v>
      </c>
      <c r="J101" s="63">
        <v>0</v>
      </c>
      <c r="K101" s="63">
        <v>0</v>
      </c>
      <c r="L101" s="63">
        <v>0</v>
      </c>
      <c r="M101" s="63">
        <v>0</v>
      </c>
      <c r="N101" s="63">
        <v>0</v>
      </c>
      <c r="O101" s="63">
        <v>0</v>
      </c>
      <c r="P101" s="63">
        <v>0</v>
      </c>
      <c r="Q101" s="63">
        <v>0</v>
      </c>
      <c r="R101" s="63">
        <v>0</v>
      </c>
      <c r="S101" s="63">
        <v>0</v>
      </c>
      <c r="T101" s="63">
        <v>0</v>
      </c>
      <c r="U101" s="63">
        <v>0</v>
      </c>
      <c r="V101" s="63">
        <v>0</v>
      </c>
      <c r="W101" s="210">
        <v>0</v>
      </c>
      <c r="X101" s="210">
        <v>0</v>
      </c>
    </row>
    <row r="102" spans="2:24" ht="15.75" thickBot="1" x14ac:dyDescent="0.3">
      <c r="B102" s="62" t="s">
        <v>66</v>
      </c>
      <c r="C102" s="63">
        <v>0</v>
      </c>
      <c r="D102" s="63">
        <v>0</v>
      </c>
      <c r="E102" s="63">
        <v>0</v>
      </c>
      <c r="F102" s="63">
        <v>0</v>
      </c>
      <c r="G102" s="63">
        <v>0</v>
      </c>
      <c r="H102" s="63">
        <v>0</v>
      </c>
      <c r="I102" s="63">
        <v>0</v>
      </c>
      <c r="J102" s="63">
        <v>0</v>
      </c>
      <c r="K102" s="63">
        <v>0</v>
      </c>
      <c r="L102" s="63">
        <v>0</v>
      </c>
      <c r="M102" s="63">
        <v>0</v>
      </c>
      <c r="N102" s="63">
        <v>0</v>
      </c>
      <c r="O102" s="63">
        <v>0</v>
      </c>
      <c r="P102" s="63">
        <v>0</v>
      </c>
      <c r="Q102" s="63">
        <v>0</v>
      </c>
      <c r="R102" s="63">
        <v>0</v>
      </c>
      <c r="S102" s="63">
        <v>0</v>
      </c>
      <c r="T102" s="63">
        <v>0</v>
      </c>
      <c r="U102" s="63">
        <v>0</v>
      </c>
      <c r="V102" s="63">
        <v>0</v>
      </c>
      <c r="W102" s="210">
        <v>0</v>
      </c>
      <c r="X102" s="210">
        <v>0</v>
      </c>
    </row>
    <row r="103" spans="2:24" x14ac:dyDescent="0.25">
      <c r="B103" s="64" t="s">
        <v>67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5">
        <v>0</v>
      </c>
      <c r="N103" s="65">
        <v>0</v>
      </c>
      <c r="O103" s="65">
        <v>0</v>
      </c>
      <c r="P103" s="65">
        <v>0</v>
      </c>
      <c r="Q103" s="65">
        <v>0</v>
      </c>
      <c r="R103" s="65">
        <v>0</v>
      </c>
      <c r="S103" s="65">
        <v>0</v>
      </c>
      <c r="T103" s="65">
        <v>0</v>
      </c>
      <c r="U103" s="65">
        <v>0</v>
      </c>
      <c r="V103" s="65">
        <v>0</v>
      </c>
      <c r="W103" s="66">
        <v>0</v>
      </c>
      <c r="X103" s="66">
        <v>0</v>
      </c>
    </row>
    <row r="104" spans="2:24" x14ac:dyDescent="0.25">
      <c r="W104" s="212"/>
      <c r="X104" s="212"/>
    </row>
    <row r="105" spans="2:24" x14ac:dyDescent="0.25">
      <c r="B105" t="s">
        <v>68</v>
      </c>
      <c r="C105" s="59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209">
        <v>0</v>
      </c>
      <c r="X105" s="209">
        <v>0</v>
      </c>
    </row>
    <row r="106" spans="2:24" x14ac:dyDescent="0.25">
      <c r="B106" t="s">
        <v>69</v>
      </c>
      <c r="C106" s="59">
        <v>0.59699999999999998</v>
      </c>
      <c r="D106" s="59">
        <v>0.55600000000000005</v>
      </c>
      <c r="E106" s="59">
        <v>0.61699999999999999</v>
      </c>
      <c r="F106" s="59">
        <v>0.65400000000000003</v>
      </c>
      <c r="G106" s="59">
        <v>0.70399999999999996</v>
      </c>
      <c r="H106" s="59">
        <v>0.73199999999999998</v>
      </c>
      <c r="I106" s="59">
        <v>0.79900000000000004</v>
      </c>
      <c r="J106" s="59">
        <v>0.90800000000000003</v>
      </c>
      <c r="K106" s="59">
        <v>0.95199999999999996</v>
      </c>
      <c r="L106" s="59">
        <v>1.002</v>
      </c>
      <c r="M106" s="59">
        <v>1.018</v>
      </c>
      <c r="N106" s="59">
        <v>1.0369999999999999</v>
      </c>
      <c r="O106" s="59">
        <v>1.0429999999999999</v>
      </c>
      <c r="P106" s="59">
        <v>1.137</v>
      </c>
      <c r="Q106" s="59">
        <v>1.196</v>
      </c>
      <c r="R106" s="59">
        <v>1.242</v>
      </c>
      <c r="S106" s="59">
        <v>1.268</v>
      </c>
      <c r="T106" s="59">
        <v>1.2849999999999999</v>
      </c>
      <c r="U106" s="59">
        <v>1.302</v>
      </c>
      <c r="V106" s="59">
        <v>1.3240000000000001</v>
      </c>
      <c r="W106" s="209">
        <v>9.5419999999999998</v>
      </c>
      <c r="X106" s="209">
        <v>19.373999999999999</v>
      </c>
    </row>
    <row r="107" spans="2:24" x14ac:dyDescent="0.25">
      <c r="B107" t="s">
        <v>70</v>
      </c>
      <c r="C107" s="59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209">
        <v>0</v>
      </c>
      <c r="X107" s="209">
        <v>0</v>
      </c>
    </row>
    <row r="108" spans="2:24" x14ac:dyDescent="0.25">
      <c r="B108" t="s">
        <v>71</v>
      </c>
      <c r="C108" s="59">
        <v>5.3440000000000003</v>
      </c>
      <c r="D108" s="59">
        <v>11.146000000000001</v>
      </c>
      <c r="E108" s="59">
        <v>17.510999999999999</v>
      </c>
      <c r="F108" s="59">
        <v>23.702999999999999</v>
      </c>
      <c r="G108" s="59">
        <v>30.26</v>
      </c>
      <c r="H108" s="59">
        <v>36.555</v>
      </c>
      <c r="I108" s="59">
        <v>43.003999999999998</v>
      </c>
      <c r="J108" s="59">
        <v>49.84</v>
      </c>
      <c r="K108" s="59">
        <v>57.768999999999998</v>
      </c>
      <c r="L108" s="59">
        <v>65.795000000000002</v>
      </c>
      <c r="M108" s="59">
        <v>72.116</v>
      </c>
      <c r="N108" s="59">
        <v>79.444000000000003</v>
      </c>
      <c r="O108" s="59">
        <v>86.760999999999996</v>
      </c>
      <c r="P108" s="59">
        <v>94.584000000000003</v>
      </c>
      <c r="Q108" s="59">
        <v>102.59699999999999</v>
      </c>
      <c r="R108" s="59">
        <v>110.413</v>
      </c>
      <c r="S108" s="59">
        <v>118.387</v>
      </c>
      <c r="T108" s="59">
        <v>126.42</v>
      </c>
      <c r="U108" s="59">
        <v>134.72999999999999</v>
      </c>
      <c r="V108" s="59">
        <v>142.61799999999999</v>
      </c>
      <c r="W108" s="209">
        <v>602.69500000000005</v>
      </c>
      <c r="X108" s="209">
        <v>1408.998</v>
      </c>
    </row>
    <row r="109" spans="2:24" x14ac:dyDescent="0.25">
      <c r="B109" t="s">
        <v>72</v>
      </c>
      <c r="C109" s="59">
        <v>0</v>
      </c>
      <c r="D109" s="59">
        <v>0</v>
      </c>
      <c r="E109" s="59">
        <v>0</v>
      </c>
      <c r="F109" s="59">
        <v>0</v>
      </c>
      <c r="G109" s="59">
        <v>0</v>
      </c>
      <c r="H109" s="59">
        <v>0</v>
      </c>
      <c r="I109" s="59">
        <v>0</v>
      </c>
      <c r="J109" s="59">
        <v>1.0999999999999999E-2</v>
      </c>
      <c r="K109" s="59">
        <v>1.2E-2</v>
      </c>
      <c r="L109" s="59">
        <v>2.7E-2</v>
      </c>
      <c r="M109" s="59">
        <v>3.5999999999999997E-2</v>
      </c>
      <c r="N109" s="59">
        <v>5.1999999999999998E-2</v>
      </c>
      <c r="O109" s="59">
        <v>5.1999999999999998E-2</v>
      </c>
      <c r="P109" s="59">
        <v>5.7000000000000002E-2</v>
      </c>
      <c r="Q109" s="59">
        <v>0.06</v>
      </c>
      <c r="R109" s="59">
        <v>6.2E-2</v>
      </c>
      <c r="S109" s="59">
        <v>8.2000000000000003E-2</v>
      </c>
      <c r="T109" s="59">
        <v>8.3000000000000004E-2</v>
      </c>
      <c r="U109" s="59">
        <v>8.5000000000000006E-2</v>
      </c>
      <c r="V109" s="59">
        <v>8.5999999999999993E-2</v>
      </c>
      <c r="W109" s="209">
        <v>0.26200000000000001</v>
      </c>
      <c r="X109" s="209">
        <v>0.70599999999999996</v>
      </c>
    </row>
    <row r="110" spans="2:24" x14ac:dyDescent="0.25">
      <c r="B110" t="s">
        <v>73</v>
      </c>
      <c r="C110" s="59">
        <v>0</v>
      </c>
      <c r="D110" s="59">
        <v>0</v>
      </c>
      <c r="E110" s="59">
        <v>0</v>
      </c>
      <c r="F110" s="59">
        <v>0</v>
      </c>
      <c r="G110" s="59">
        <v>0</v>
      </c>
      <c r="H110" s="59">
        <v>0</v>
      </c>
      <c r="I110" s="59">
        <v>0</v>
      </c>
      <c r="J110" s="59">
        <v>0.35399999999999998</v>
      </c>
      <c r="K110" s="59">
        <v>0.92100000000000004</v>
      </c>
      <c r="L110" s="59">
        <v>1.7210000000000001</v>
      </c>
      <c r="M110" s="59">
        <v>1.9610000000000001</v>
      </c>
      <c r="N110" s="59">
        <v>2.766</v>
      </c>
      <c r="O110" s="59">
        <v>2.766</v>
      </c>
      <c r="P110" s="59">
        <v>2.766</v>
      </c>
      <c r="Q110" s="59">
        <v>2.766</v>
      </c>
      <c r="R110" s="59">
        <v>2.766</v>
      </c>
      <c r="S110" s="59">
        <v>3.57</v>
      </c>
      <c r="T110" s="59">
        <v>3.57</v>
      </c>
      <c r="U110" s="59">
        <v>3.57</v>
      </c>
      <c r="V110" s="59">
        <v>3.57</v>
      </c>
      <c r="W110" s="209">
        <v>12.57</v>
      </c>
      <c r="X110" s="209">
        <v>33.069000000000003</v>
      </c>
    </row>
    <row r="111" spans="2:24" ht="15.75" thickBot="1" x14ac:dyDescent="0.3">
      <c r="B111" t="s">
        <v>74</v>
      </c>
      <c r="C111" s="59">
        <v>0</v>
      </c>
      <c r="D111" s="59">
        <v>0</v>
      </c>
      <c r="E111" s="59">
        <v>0</v>
      </c>
      <c r="F111" s="59">
        <v>0</v>
      </c>
      <c r="G111" s="59">
        <v>0</v>
      </c>
      <c r="H111" s="59">
        <v>0</v>
      </c>
      <c r="I111" s="59">
        <v>0</v>
      </c>
      <c r="J111" s="59">
        <v>0</v>
      </c>
      <c r="K111" s="59">
        <v>0</v>
      </c>
      <c r="L111" s="59">
        <v>0</v>
      </c>
      <c r="M111" s="59">
        <v>0</v>
      </c>
      <c r="N111" s="59">
        <v>0</v>
      </c>
      <c r="O111" s="59">
        <v>0</v>
      </c>
      <c r="P111" s="59">
        <v>0</v>
      </c>
      <c r="Q111" s="59">
        <v>0</v>
      </c>
      <c r="R111" s="59">
        <v>0</v>
      </c>
      <c r="S111" s="59">
        <v>0</v>
      </c>
      <c r="T111" s="59">
        <v>0</v>
      </c>
      <c r="U111" s="59">
        <v>0</v>
      </c>
      <c r="V111" s="59">
        <v>0</v>
      </c>
      <c r="W111" s="209">
        <v>0</v>
      </c>
      <c r="X111" s="209">
        <v>0</v>
      </c>
    </row>
    <row r="112" spans="2:24" x14ac:dyDescent="0.25">
      <c r="B112" s="64" t="s">
        <v>75</v>
      </c>
      <c r="C112" s="65">
        <v>5.9410000000000007</v>
      </c>
      <c r="D112" s="65">
        <v>11.702000000000002</v>
      </c>
      <c r="E112" s="65">
        <v>18.128</v>
      </c>
      <c r="F112" s="65">
        <v>24.356999999999999</v>
      </c>
      <c r="G112" s="65">
        <v>30.964000000000002</v>
      </c>
      <c r="H112" s="65">
        <v>37.286999999999999</v>
      </c>
      <c r="I112" s="65">
        <v>43.802999999999997</v>
      </c>
      <c r="J112" s="65">
        <v>51.113000000000007</v>
      </c>
      <c r="K112" s="65">
        <v>59.653999999999996</v>
      </c>
      <c r="L112" s="65">
        <v>68.545000000000002</v>
      </c>
      <c r="M112" s="65">
        <v>75.131</v>
      </c>
      <c r="N112" s="65">
        <v>83.299000000000021</v>
      </c>
      <c r="O112" s="65">
        <v>90.622000000000014</v>
      </c>
      <c r="P112" s="65">
        <v>98.544000000000011</v>
      </c>
      <c r="Q112" s="65">
        <v>106.619</v>
      </c>
      <c r="R112" s="65">
        <v>114.483</v>
      </c>
      <c r="S112" s="65">
        <v>123.30699999999999</v>
      </c>
      <c r="T112" s="65">
        <v>131.358</v>
      </c>
      <c r="U112" s="65">
        <v>139.68699999999998</v>
      </c>
      <c r="V112" s="65">
        <v>147.59800000000001</v>
      </c>
      <c r="W112" s="66">
        <v>625.06900000000007</v>
      </c>
      <c r="X112" s="66">
        <v>1462.1469999999999</v>
      </c>
    </row>
    <row r="113" spans="2:24" x14ac:dyDescent="0.25">
      <c r="W113" s="212"/>
      <c r="X113" s="212"/>
    </row>
    <row r="114" spans="2:24" x14ac:dyDescent="0.25">
      <c r="B114" t="s">
        <v>76</v>
      </c>
      <c r="C114" s="59">
        <v>251.548</v>
      </c>
      <c r="D114" s="59">
        <v>279.80599999999998</v>
      </c>
      <c r="E114" s="59">
        <v>313.10399999999998</v>
      </c>
      <c r="F114" s="59">
        <v>316.51900000000001</v>
      </c>
      <c r="G114" s="59">
        <v>315.14100000000002</v>
      </c>
      <c r="H114" s="59">
        <v>312.07900000000001</v>
      </c>
      <c r="I114" s="59">
        <v>311.15899999999999</v>
      </c>
      <c r="J114" s="59">
        <v>315.649</v>
      </c>
      <c r="K114" s="59">
        <v>303.34199999999998</v>
      </c>
      <c r="L114" s="59">
        <v>282.56099999999998</v>
      </c>
      <c r="M114" s="59">
        <v>261.76</v>
      </c>
      <c r="N114" s="59">
        <v>257.60000000000002</v>
      </c>
      <c r="O114" s="59">
        <v>240.386</v>
      </c>
      <c r="P114" s="59">
        <v>240.19200000000001</v>
      </c>
      <c r="Q114" s="59">
        <v>230.78700000000001</v>
      </c>
      <c r="R114" s="59">
        <v>198.92500000000001</v>
      </c>
      <c r="S114" s="59">
        <v>157.57400000000001</v>
      </c>
      <c r="T114" s="59">
        <v>148.59700000000001</v>
      </c>
      <c r="U114" s="59">
        <v>121.997</v>
      </c>
      <c r="V114" s="59">
        <v>121.884</v>
      </c>
      <c r="W114" s="209">
        <v>2905.558</v>
      </c>
      <c r="X114" s="209">
        <v>4980.6099999999997</v>
      </c>
    </row>
    <row r="115" spans="2:24" x14ac:dyDescent="0.25">
      <c r="B115" t="s">
        <v>77</v>
      </c>
      <c r="C115" s="59">
        <v>0</v>
      </c>
      <c r="D115" s="59">
        <v>0</v>
      </c>
      <c r="E115" s="59">
        <v>0</v>
      </c>
      <c r="F115" s="59">
        <v>0</v>
      </c>
      <c r="G115" s="59">
        <v>0</v>
      </c>
      <c r="H115" s="59">
        <v>0</v>
      </c>
      <c r="I115" s="59">
        <v>0</v>
      </c>
      <c r="J115" s="59">
        <v>0</v>
      </c>
      <c r="K115" s="59">
        <v>0</v>
      </c>
      <c r="L115" s="59">
        <v>0</v>
      </c>
      <c r="M115" s="59">
        <v>0</v>
      </c>
      <c r="N115" s="59">
        <v>0</v>
      </c>
      <c r="O115" s="59">
        <v>0</v>
      </c>
      <c r="P115" s="59">
        <v>0</v>
      </c>
      <c r="Q115" s="59">
        <v>0</v>
      </c>
      <c r="R115" s="59">
        <v>0</v>
      </c>
      <c r="S115" s="59">
        <v>0</v>
      </c>
      <c r="T115" s="59">
        <v>0</v>
      </c>
      <c r="U115" s="59">
        <v>0</v>
      </c>
      <c r="V115" s="59">
        <v>0</v>
      </c>
      <c r="W115" s="209">
        <v>0</v>
      </c>
      <c r="X115" s="209">
        <v>0</v>
      </c>
    </row>
    <row r="116" spans="2:24" x14ac:dyDescent="0.25">
      <c r="B116" t="s">
        <v>78</v>
      </c>
      <c r="C116" s="59">
        <v>-4.3959999999999999</v>
      </c>
      <c r="D116" s="59">
        <v>0</v>
      </c>
      <c r="E116" s="59">
        <v>0</v>
      </c>
      <c r="F116" s="59">
        <v>0</v>
      </c>
      <c r="G116" s="59">
        <v>0</v>
      </c>
      <c r="H116" s="59">
        <v>0</v>
      </c>
      <c r="I116" s="59">
        <v>0</v>
      </c>
      <c r="J116" s="59">
        <v>0</v>
      </c>
      <c r="K116" s="59">
        <v>0</v>
      </c>
      <c r="L116" s="59">
        <v>0</v>
      </c>
      <c r="M116" s="59">
        <v>0</v>
      </c>
      <c r="N116" s="59">
        <v>0</v>
      </c>
      <c r="O116" s="59">
        <v>0</v>
      </c>
      <c r="P116" s="59">
        <v>0</v>
      </c>
      <c r="Q116" s="59">
        <v>0</v>
      </c>
      <c r="R116" s="59">
        <v>0</v>
      </c>
      <c r="S116" s="59">
        <v>0</v>
      </c>
      <c r="T116" s="59">
        <v>0</v>
      </c>
      <c r="U116" s="59">
        <v>0</v>
      </c>
      <c r="V116" s="59">
        <v>0</v>
      </c>
      <c r="W116" s="209">
        <v>-4.1219999999999999</v>
      </c>
      <c r="X116" s="209">
        <v>-4.3959999999999999</v>
      </c>
    </row>
    <row r="117" spans="2:24" x14ac:dyDescent="0.25">
      <c r="B117" t="s">
        <v>79</v>
      </c>
      <c r="C117" s="59">
        <v>0</v>
      </c>
      <c r="D117" s="59">
        <v>0</v>
      </c>
      <c r="E117" s="59">
        <v>0</v>
      </c>
      <c r="F117" s="59">
        <v>0</v>
      </c>
      <c r="G117" s="59">
        <v>0</v>
      </c>
      <c r="H117" s="59">
        <v>0</v>
      </c>
      <c r="I117" s="59">
        <v>0</v>
      </c>
      <c r="J117" s="59">
        <v>0</v>
      </c>
      <c r="K117" s="59">
        <v>0</v>
      </c>
      <c r="L117" s="59">
        <v>0</v>
      </c>
      <c r="M117" s="59">
        <v>0</v>
      </c>
      <c r="N117" s="59">
        <v>0</v>
      </c>
      <c r="O117" s="59">
        <v>0</v>
      </c>
      <c r="P117" s="59">
        <v>0</v>
      </c>
      <c r="Q117" s="59">
        <v>0</v>
      </c>
      <c r="R117" s="59">
        <v>0</v>
      </c>
      <c r="S117" s="59">
        <v>0</v>
      </c>
      <c r="T117" s="59">
        <v>0</v>
      </c>
      <c r="U117" s="59">
        <v>0</v>
      </c>
      <c r="V117" s="59">
        <v>0</v>
      </c>
      <c r="W117" s="209">
        <v>0</v>
      </c>
      <c r="X117" s="209">
        <v>0</v>
      </c>
    </row>
    <row r="118" spans="2:24" x14ac:dyDescent="0.25">
      <c r="B118" t="s">
        <v>80</v>
      </c>
      <c r="C118" s="59">
        <v>0</v>
      </c>
      <c r="D118" s="59">
        <v>0</v>
      </c>
      <c r="E118" s="59">
        <v>0</v>
      </c>
      <c r="F118" s="59">
        <v>0</v>
      </c>
      <c r="G118" s="59">
        <v>0</v>
      </c>
      <c r="H118" s="59">
        <v>0</v>
      </c>
      <c r="I118" s="59">
        <v>0</v>
      </c>
      <c r="J118" s="59">
        <v>0</v>
      </c>
      <c r="K118" s="59">
        <v>0</v>
      </c>
      <c r="L118" s="59">
        <v>0</v>
      </c>
      <c r="M118" s="59">
        <v>0</v>
      </c>
      <c r="N118" s="59">
        <v>0</v>
      </c>
      <c r="O118" s="59">
        <v>0</v>
      </c>
      <c r="P118" s="59">
        <v>0</v>
      </c>
      <c r="Q118" s="59">
        <v>0</v>
      </c>
      <c r="R118" s="59">
        <v>0</v>
      </c>
      <c r="S118" s="59">
        <v>0</v>
      </c>
      <c r="T118" s="59">
        <v>0</v>
      </c>
      <c r="U118" s="59">
        <v>0</v>
      </c>
      <c r="V118" s="59">
        <v>0</v>
      </c>
      <c r="W118" s="209">
        <v>0</v>
      </c>
      <c r="X118" s="209">
        <v>0</v>
      </c>
    </row>
    <row r="119" spans="2:24" ht="15.75" thickBot="1" x14ac:dyDescent="0.3">
      <c r="B119" t="s">
        <v>81</v>
      </c>
      <c r="C119" s="59">
        <v>0</v>
      </c>
      <c r="D119" s="59">
        <v>0</v>
      </c>
      <c r="E119" s="59">
        <v>0</v>
      </c>
      <c r="F119" s="59">
        <v>0</v>
      </c>
      <c r="G119" s="59">
        <v>0</v>
      </c>
      <c r="H119" s="59">
        <v>0</v>
      </c>
      <c r="I119" s="59">
        <v>0</v>
      </c>
      <c r="J119" s="59">
        <v>0</v>
      </c>
      <c r="K119" s="59">
        <v>0</v>
      </c>
      <c r="L119" s="59">
        <v>0</v>
      </c>
      <c r="M119" s="59">
        <v>0</v>
      </c>
      <c r="N119" s="59">
        <v>0</v>
      </c>
      <c r="O119" s="59">
        <v>0</v>
      </c>
      <c r="P119" s="59">
        <v>0</v>
      </c>
      <c r="Q119" s="59">
        <v>0</v>
      </c>
      <c r="R119" s="59">
        <v>0</v>
      </c>
      <c r="S119" s="59">
        <v>0</v>
      </c>
      <c r="T119" s="59">
        <v>0</v>
      </c>
      <c r="U119" s="59">
        <v>0</v>
      </c>
      <c r="V119" s="59">
        <v>0</v>
      </c>
      <c r="W119" s="209">
        <v>0</v>
      </c>
      <c r="X119" s="209">
        <v>0</v>
      </c>
    </row>
    <row r="120" spans="2:24" x14ac:dyDescent="0.25">
      <c r="B120" s="64" t="s">
        <v>82</v>
      </c>
      <c r="C120" s="65">
        <v>247.15200000000002</v>
      </c>
      <c r="D120" s="65">
        <v>279.80599999999998</v>
      </c>
      <c r="E120" s="65">
        <v>313.10399999999998</v>
      </c>
      <c r="F120" s="65">
        <v>316.51900000000001</v>
      </c>
      <c r="G120" s="65">
        <v>315.14100000000002</v>
      </c>
      <c r="H120" s="65">
        <v>312.07900000000001</v>
      </c>
      <c r="I120" s="65">
        <v>311.15899999999999</v>
      </c>
      <c r="J120" s="65">
        <v>315.649</v>
      </c>
      <c r="K120" s="65">
        <v>303.34199999999998</v>
      </c>
      <c r="L120" s="65">
        <v>282.56099999999998</v>
      </c>
      <c r="M120" s="65">
        <v>261.76</v>
      </c>
      <c r="N120" s="65">
        <v>257.60000000000002</v>
      </c>
      <c r="O120" s="65">
        <v>240.386</v>
      </c>
      <c r="P120" s="65">
        <v>240.19200000000001</v>
      </c>
      <c r="Q120" s="65">
        <v>230.78700000000001</v>
      </c>
      <c r="R120" s="65">
        <v>198.92500000000001</v>
      </c>
      <c r="S120" s="65">
        <v>157.57400000000001</v>
      </c>
      <c r="T120" s="65">
        <v>148.59700000000001</v>
      </c>
      <c r="U120" s="65">
        <v>121.997</v>
      </c>
      <c r="V120" s="65">
        <v>121.884</v>
      </c>
      <c r="W120" s="66">
        <v>2901.4360000000001</v>
      </c>
      <c r="X120" s="66">
        <v>4976.2139999999999</v>
      </c>
    </row>
    <row r="121" spans="2:24" x14ac:dyDescent="0.25">
      <c r="W121" s="212"/>
      <c r="X121" s="212"/>
    </row>
    <row r="122" spans="2:24" x14ac:dyDescent="0.25">
      <c r="B122" t="s">
        <v>83</v>
      </c>
      <c r="C122" s="59">
        <v>17.553999999999998</v>
      </c>
      <c r="D122" s="59">
        <v>16.757999999999999</v>
      </c>
      <c r="E122" s="59">
        <v>8.9830000000000005</v>
      </c>
      <c r="F122" s="59">
        <v>12.593</v>
      </c>
      <c r="G122" s="59">
        <v>17.411000000000001</v>
      </c>
      <c r="H122" s="59">
        <v>11.923</v>
      </c>
      <c r="I122" s="59">
        <v>42.881999999999998</v>
      </c>
      <c r="J122" s="59">
        <v>61.377000000000002</v>
      </c>
      <c r="K122" s="59">
        <v>41.807000000000002</v>
      </c>
      <c r="L122" s="59">
        <v>45.415999999999997</v>
      </c>
      <c r="M122" s="59">
        <v>57.13</v>
      </c>
      <c r="N122" s="59">
        <v>54.515999999999998</v>
      </c>
      <c r="O122" s="59">
        <v>61.365000000000002</v>
      </c>
      <c r="P122" s="59">
        <v>119.44499999999999</v>
      </c>
      <c r="Q122" s="59">
        <v>104.952</v>
      </c>
      <c r="R122" s="59">
        <v>50.753</v>
      </c>
      <c r="S122" s="59">
        <v>65.832999999999998</v>
      </c>
      <c r="T122" s="59">
        <v>53.689</v>
      </c>
      <c r="U122" s="59">
        <v>47.274000000000001</v>
      </c>
      <c r="V122" s="59">
        <v>32.247999999999998</v>
      </c>
      <c r="W122" s="209">
        <v>428.02600000000001</v>
      </c>
      <c r="X122" s="209">
        <v>923.90899999999999</v>
      </c>
    </row>
    <row r="123" spans="2:24" x14ac:dyDescent="0.25">
      <c r="B123" t="s">
        <v>84</v>
      </c>
      <c r="C123" s="59">
        <v>62.938000000000002</v>
      </c>
      <c r="D123" s="59">
        <v>57.853999999999999</v>
      </c>
      <c r="E123" s="59">
        <v>51.423999999999999</v>
      </c>
      <c r="F123" s="59">
        <v>55.055</v>
      </c>
      <c r="G123" s="59">
        <v>49.151000000000003</v>
      </c>
      <c r="H123" s="59">
        <v>56.889000000000003</v>
      </c>
      <c r="I123" s="59">
        <v>83.492999999999995</v>
      </c>
      <c r="J123" s="59">
        <v>84.86</v>
      </c>
      <c r="K123" s="59">
        <v>68.69</v>
      </c>
      <c r="L123" s="59">
        <v>72.055000000000007</v>
      </c>
      <c r="M123" s="59">
        <v>123.651</v>
      </c>
      <c r="N123" s="59">
        <v>162.505</v>
      </c>
      <c r="O123" s="59">
        <v>210.601</v>
      </c>
      <c r="P123" s="59">
        <v>134.05699999999999</v>
      </c>
      <c r="Q123" s="59">
        <v>135.12</v>
      </c>
      <c r="R123" s="59">
        <v>115.83</v>
      </c>
      <c r="S123" s="59">
        <v>141.85499999999999</v>
      </c>
      <c r="T123" s="59">
        <v>137.215</v>
      </c>
      <c r="U123" s="59">
        <v>108.688</v>
      </c>
      <c r="V123" s="59">
        <v>98.941999999999993</v>
      </c>
      <c r="W123" s="209">
        <v>972.58699999999999</v>
      </c>
      <c r="X123" s="209">
        <v>2010.875</v>
      </c>
    </row>
    <row r="124" spans="2:24" x14ac:dyDescent="0.25">
      <c r="B124" t="s">
        <v>85</v>
      </c>
      <c r="C124" s="59">
        <v>184.42500000000001</v>
      </c>
      <c r="D124" s="59">
        <v>193.41499999999999</v>
      </c>
      <c r="E124" s="59">
        <v>208.18899999999999</v>
      </c>
      <c r="F124" s="59">
        <v>225.73</v>
      </c>
      <c r="G124" s="59">
        <v>240.035</v>
      </c>
      <c r="H124" s="59">
        <v>251.84</v>
      </c>
      <c r="I124" s="59">
        <v>237.571</v>
      </c>
      <c r="J124" s="59">
        <v>229.14400000000001</v>
      </c>
      <c r="K124" s="59">
        <v>248.19499999999999</v>
      </c>
      <c r="L124" s="59">
        <v>259.46800000000002</v>
      </c>
      <c r="M124" s="59">
        <v>224.98699999999999</v>
      </c>
      <c r="N124" s="59">
        <v>249.28299999999999</v>
      </c>
      <c r="O124" s="59">
        <v>254.70599999999999</v>
      </c>
      <c r="P124" s="59">
        <v>262.98500000000001</v>
      </c>
      <c r="Q124" s="59">
        <v>269.26799999999997</v>
      </c>
      <c r="R124" s="59">
        <v>285.78500000000003</v>
      </c>
      <c r="S124" s="59">
        <v>249.09700000000001</v>
      </c>
      <c r="T124" s="59">
        <v>278.57</v>
      </c>
      <c r="U124" s="59">
        <v>271.59100000000001</v>
      </c>
      <c r="V124" s="59">
        <v>314.60500000000002</v>
      </c>
      <c r="W124" s="209">
        <v>2580.6799999999998</v>
      </c>
      <c r="X124" s="209">
        <v>4938.8890000000001</v>
      </c>
    </row>
    <row r="125" spans="2:24" ht="15.75" thickBot="1" x14ac:dyDescent="0.3">
      <c r="B125" t="s">
        <v>86</v>
      </c>
      <c r="C125" s="59">
        <v>124.765</v>
      </c>
      <c r="D125" s="59">
        <v>136.06100000000001</v>
      </c>
      <c r="E125" s="59">
        <v>151.62899999999999</v>
      </c>
      <c r="F125" s="59">
        <v>168.32900000000001</v>
      </c>
      <c r="G125" s="59">
        <v>183.126</v>
      </c>
      <c r="H125" s="59">
        <v>192.16200000000001</v>
      </c>
      <c r="I125" s="59">
        <v>204.09</v>
      </c>
      <c r="J125" s="59">
        <v>212.21</v>
      </c>
      <c r="K125" s="59">
        <v>227.809</v>
      </c>
      <c r="L125" s="59">
        <v>231.84800000000001</v>
      </c>
      <c r="M125" s="59">
        <v>168.37299999999999</v>
      </c>
      <c r="N125" s="59">
        <v>167.14099999999999</v>
      </c>
      <c r="O125" s="59">
        <v>173.06700000000001</v>
      </c>
      <c r="P125" s="59">
        <v>193.346</v>
      </c>
      <c r="Q125" s="59">
        <v>199.023</v>
      </c>
      <c r="R125" s="59">
        <v>219.67099999999999</v>
      </c>
      <c r="S125" s="59">
        <v>189.554</v>
      </c>
      <c r="T125" s="59">
        <v>196.54599999999999</v>
      </c>
      <c r="U125" s="59">
        <v>203.12</v>
      </c>
      <c r="V125" s="59">
        <v>215.36799999999999</v>
      </c>
      <c r="W125" s="209">
        <v>1971.6669999999999</v>
      </c>
      <c r="X125" s="209">
        <v>3757.2370000000001</v>
      </c>
    </row>
    <row r="126" spans="2:24" x14ac:dyDescent="0.25">
      <c r="B126" s="64" t="s">
        <v>87</v>
      </c>
      <c r="C126" s="65">
        <v>-228.69800000000001</v>
      </c>
      <c r="D126" s="65">
        <v>-254.864</v>
      </c>
      <c r="E126" s="65">
        <v>-299.41099999999994</v>
      </c>
      <c r="F126" s="65">
        <v>-326.411</v>
      </c>
      <c r="G126" s="65">
        <v>-356.59899999999999</v>
      </c>
      <c r="H126" s="65">
        <v>-375.19000000000005</v>
      </c>
      <c r="I126" s="65">
        <v>-315.286</v>
      </c>
      <c r="J126" s="65">
        <v>-295.11700000000002</v>
      </c>
      <c r="K126" s="65">
        <v>-365.50699999999995</v>
      </c>
      <c r="L126" s="65">
        <v>-373.84500000000003</v>
      </c>
      <c r="M126" s="65">
        <v>-212.57899999999998</v>
      </c>
      <c r="N126" s="65">
        <v>-199.40299999999999</v>
      </c>
      <c r="O126" s="65">
        <v>-155.80699999999999</v>
      </c>
      <c r="P126" s="65">
        <v>-202.82900000000004</v>
      </c>
      <c r="Q126" s="65">
        <v>-228.21899999999997</v>
      </c>
      <c r="R126" s="65">
        <v>-338.87300000000005</v>
      </c>
      <c r="S126" s="65">
        <v>-230.96300000000002</v>
      </c>
      <c r="T126" s="65">
        <v>-284.21199999999999</v>
      </c>
      <c r="U126" s="65">
        <v>-318.74900000000002</v>
      </c>
      <c r="V126" s="65">
        <v>-398.78300000000002</v>
      </c>
      <c r="W126" s="66">
        <v>-3151.7339999999995</v>
      </c>
      <c r="X126" s="66">
        <v>-5761.3420000000006</v>
      </c>
    </row>
    <row r="127" spans="2:24" x14ac:dyDescent="0.25">
      <c r="W127" s="212"/>
      <c r="X127" s="212"/>
    </row>
    <row r="128" spans="2:24" x14ac:dyDescent="0.25">
      <c r="B128" t="s">
        <v>88</v>
      </c>
      <c r="C128" s="59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209">
        <v>0</v>
      </c>
      <c r="X128" s="209">
        <v>0</v>
      </c>
    </row>
    <row r="129" spans="2:24" ht="15.75" thickBot="1" x14ac:dyDescent="0.3">
      <c r="B129" t="s">
        <v>89</v>
      </c>
      <c r="C129" s="59">
        <v>0</v>
      </c>
      <c r="D129" s="59">
        <v>0</v>
      </c>
      <c r="E129" s="59">
        <v>0</v>
      </c>
      <c r="F129" s="59">
        <v>0</v>
      </c>
      <c r="G129" s="59">
        <v>0</v>
      </c>
      <c r="H129" s="59">
        <v>0</v>
      </c>
      <c r="I129" s="59">
        <v>0</v>
      </c>
      <c r="J129" s="59">
        <v>0</v>
      </c>
      <c r="K129" s="59">
        <v>0</v>
      </c>
      <c r="L129" s="59">
        <v>0</v>
      </c>
      <c r="M129" s="59">
        <v>0</v>
      </c>
      <c r="N129" s="59">
        <v>0</v>
      </c>
      <c r="O129" s="59">
        <v>0</v>
      </c>
      <c r="P129" s="59">
        <v>0</v>
      </c>
      <c r="Q129" s="59">
        <v>0</v>
      </c>
      <c r="R129" s="59">
        <v>0</v>
      </c>
      <c r="S129" s="59">
        <v>0</v>
      </c>
      <c r="T129" s="59">
        <v>0</v>
      </c>
      <c r="U129" s="59">
        <v>0</v>
      </c>
      <c r="V129" s="59">
        <v>0</v>
      </c>
      <c r="W129" s="209">
        <v>0</v>
      </c>
      <c r="X129" s="209">
        <v>0</v>
      </c>
    </row>
    <row r="130" spans="2:24" x14ac:dyDescent="0.25">
      <c r="B130" s="64" t="s">
        <v>90</v>
      </c>
      <c r="C130" s="65">
        <v>0</v>
      </c>
      <c r="D130" s="65">
        <v>0</v>
      </c>
      <c r="E130" s="65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5">
        <v>0</v>
      </c>
      <c r="Q130" s="65">
        <v>0</v>
      </c>
      <c r="R130" s="65">
        <v>0</v>
      </c>
      <c r="S130" s="65">
        <v>0</v>
      </c>
      <c r="T130" s="65">
        <v>0</v>
      </c>
      <c r="U130" s="65">
        <v>0</v>
      </c>
      <c r="V130" s="65">
        <v>0</v>
      </c>
      <c r="W130" s="66">
        <v>0</v>
      </c>
      <c r="X130" s="66">
        <v>0</v>
      </c>
    </row>
    <row r="131" spans="2:24" ht="15.75" thickBot="1" x14ac:dyDescent="0.3">
      <c r="W131" s="212"/>
      <c r="X131" s="212"/>
    </row>
    <row r="132" spans="2:24" ht="15.75" thickBot="1" x14ac:dyDescent="0.3">
      <c r="B132" s="69" t="s">
        <v>91</v>
      </c>
      <c r="C132" s="70">
        <v>1574.6199999999997</v>
      </c>
      <c r="D132" s="70">
        <v>1656.0780000000002</v>
      </c>
      <c r="E132" s="70">
        <v>1720.96</v>
      </c>
      <c r="F132" s="70">
        <v>1841.0659999999998</v>
      </c>
      <c r="G132" s="70">
        <v>1922.662</v>
      </c>
      <c r="H132" s="70">
        <v>1992.52</v>
      </c>
      <c r="I132" s="70">
        <v>2137.0479999999998</v>
      </c>
      <c r="J132" s="70">
        <v>2318.6619999999994</v>
      </c>
      <c r="K132" s="70">
        <v>2508.9839335402339</v>
      </c>
      <c r="L132" s="70">
        <v>2559.9656712774977</v>
      </c>
      <c r="M132" s="70">
        <v>2788.3140880317701</v>
      </c>
      <c r="N132" s="70">
        <v>2878.1101967043733</v>
      </c>
      <c r="O132" s="70">
        <v>2999.1280104417569</v>
      </c>
      <c r="P132" s="70">
        <v>3308.9624314783346</v>
      </c>
      <c r="Q132" s="70">
        <v>3262.2851396764227</v>
      </c>
      <c r="R132" s="70">
        <v>3696.1184303673681</v>
      </c>
      <c r="S132" s="70">
        <v>3562.6048425443473</v>
      </c>
      <c r="T132" s="70">
        <v>3701.6350295526904</v>
      </c>
      <c r="U132" s="70">
        <v>3933.2990251141919</v>
      </c>
      <c r="V132" s="70">
        <v>4362.6190910470714</v>
      </c>
      <c r="W132" s="71">
        <v>26615.083976813392</v>
      </c>
      <c r="X132" s="71">
        <v>54725.647889776039</v>
      </c>
    </row>
    <row r="135" spans="2:24" ht="30.75" x14ac:dyDescent="0.45">
      <c r="B135" s="1" t="s">
        <v>260</v>
      </c>
    </row>
    <row r="136" spans="2:24" ht="30.75" x14ac:dyDescent="0.45">
      <c r="B136" s="1" t="s">
        <v>264</v>
      </c>
    </row>
    <row r="138" spans="2:24" ht="23.25" x14ac:dyDescent="0.35">
      <c r="B138" s="72" t="s">
        <v>92</v>
      </c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2:24" x14ac:dyDescent="0.25">
      <c r="B139" s="73" t="s">
        <v>93</v>
      </c>
      <c r="C139" s="74"/>
      <c r="D139" s="213">
        <v>2015</v>
      </c>
      <c r="E139" s="213">
        <v>2016</v>
      </c>
      <c r="F139" s="213">
        <v>2017</v>
      </c>
      <c r="G139" s="213">
        <v>2018</v>
      </c>
      <c r="H139" s="213">
        <v>2019</v>
      </c>
      <c r="I139" s="213">
        <v>2020</v>
      </c>
      <c r="J139" s="213">
        <v>2021</v>
      </c>
      <c r="K139" s="213">
        <v>2022</v>
      </c>
      <c r="L139" s="213">
        <v>2023</v>
      </c>
      <c r="M139" s="213">
        <v>2024</v>
      </c>
      <c r="N139" s="213">
        <v>2025</v>
      </c>
      <c r="O139" s="213">
        <v>2026</v>
      </c>
      <c r="P139" s="213">
        <v>2027</v>
      </c>
      <c r="Q139" s="213">
        <v>2028</v>
      </c>
      <c r="R139" s="213">
        <v>2029</v>
      </c>
      <c r="S139" s="213">
        <v>2030</v>
      </c>
      <c r="T139" s="213">
        <v>2031</v>
      </c>
      <c r="U139" s="213">
        <v>2032</v>
      </c>
      <c r="V139" s="213">
        <v>2033</v>
      </c>
      <c r="W139" s="213">
        <v>2034</v>
      </c>
      <c r="X139" s="76" t="s">
        <v>27</v>
      </c>
    </row>
    <row r="140" spans="2:24" x14ac:dyDescent="0.25">
      <c r="B140" s="8" t="s">
        <v>94</v>
      </c>
      <c r="C140" s="77"/>
      <c r="D140" s="78">
        <v>6330</v>
      </c>
      <c r="E140" s="78">
        <v>7740</v>
      </c>
      <c r="F140" s="78">
        <v>8580</v>
      </c>
      <c r="G140" s="78">
        <v>9670</v>
      </c>
      <c r="H140" s="78">
        <v>10500</v>
      </c>
      <c r="I140" s="78">
        <v>6430</v>
      </c>
      <c r="J140" s="78">
        <v>6800</v>
      </c>
      <c r="K140" s="78">
        <v>7110</v>
      </c>
      <c r="L140" s="78">
        <v>7450</v>
      </c>
      <c r="M140" s="78">
        <v>7150</v>
      </c>
      <c r="N140" s="78">
        <v>6020</v>
      </c>
      <c r="O140" s="78">
        <v>6350</v>
      </c>
      <c r="P140" s="78">
        <v>6400</v>
      </c>
      <c r="Q140" s="78">
        <v>6380</v>
      </c>
      <c r="R140" s="78">
        <v>6290</v>
      </c>
      <c r="S140" s="78">
        <v>5900</v>
      </c>
      <c r="T140" s="78">
        <v>5760</v>
      </c>
      <c r="U140" s="78">
        <v>5560</v>
      </c>
      <c r="V140" s="78">
        <v>5570</v>
      </c>
      <c r="W140" s="78">
        <v>5380</v>
      </c>
      <c r="X140" s="79">
        <v>137370</v>
      </c>
    </row>
    <row r="141" spans="2:24" x14ac:dyDescent="0.25">
      <c r="B141" s="8" t="s">
        <v>95</v>
      </c>
      <c r="C141" s="77"/>
      <c r="D141" s="78">
        <v>191090</v>
      </c>
      <c r="E141" s="78">
        <v>168400</v>
      </c>
      <c r="F141" s="78">
        <v>153990</v>
      </c>
      <c r="G141" s="78">
        <v>140630</v>
      </c>
      <c r="H141" s="78">
        <v>124750</v>
      </c>
      <c r="I141" s="78">
        <v>117030</v>
      </c>
      <c r="J141" s="78">
        <v>105880</v>
      </c>
      <c r="K141" s="78">
        <v>104610</v>
      </c>
      <c r="L141" s="78">
        <v>99210</v>
      </c>
      <c r="M141" s="78">
        <v>97320</v>
      </c>
      <c r="N141" s="78">
        <v>87980</v>
      </c>
      <c r="O141" s="78">
        <v>90980</v>
      </c>
      <c r="P141" s="78">
        <v>89180</v>
      </c>
      <c r="Q141" s="78">
        <v>89080</v>
      </c>
      <c r="R141" s="78">
        <v>86910</v>
      </c>
      <c r="S141" s="78">
        <v>87560</v>
      </c>
      <c r="T141" s="78">
        <v>86250</v>
      </c>
      <c r="U141" s="78">
        <v>86810</v>
      </c>
      <c r="V141" s="78">
        <v>82200</v>
      </c>
      <c r="W141" s="78">
        <v>80740</v>
      </c>
      <c r="X141" s="79">
        <v>2170600</v>
      </c>
    </row>
    <row r="142" spans="2:24" x14ac:dyDescent="0.25">
      <c r="B142" s="8" t="s">
        <v>96</v>
      </c>
      <c r="C142" s="77"/>
      <c r="D142" s="78">
        <v>37850</v>
      </c>
      <c r="E142" s="78">
        <v>41160</v>
      </c>
      <c r="F142" s="78">
        <v>44600</v>
      </c>
      <c r="G142" s="78">
        <v>44450</v>
      </c>
      <c r="H142" s="78">
        <v>48590</v>
      </c>
      <c r="I142" s="78">
        <v>38250</v>
      </c>
      <c r="J142" s="78">
        <v>40230</v>
      </c>
      <c r="K142" s="78">
        <v>41920</v>
      </c>
      <c r="L142" s="78">
        <v>44260</v>
      </c>
      <c r="M142" s="78">
        <v>43750</v>
      </c>
      <c r="N142" s="78">
        <v>36030</v>
      </c>
      <c r="O142" s="78">
        <v>35540</v>
      </c>
      <c r="P142" s="78">
        <v>35150</v>
      </c>
      <c r="Q142" s="78">
        <v>35800</v>
      </c>
      <c r="R142" s="78">
        <v>35100</v>
      </c>
      <c r="S142" s="78">
        <v>31190</v>
      </c>
      <c r="T142" s="78">
        <v>30960</v>
      </c>
      <c r="U142" s="78">
        <v>30500</v>
      </c>
      <c r="V142" s="78">
        <v>30360</v>
      </c>
      <c r="W142" s="78">
        <v>29350</v>
      </c>
      <c r="X142" s="79">
        <v>755040</v>
      </c>
    </row>
    <row r="143" spans="2:24" x14ac:dyDescent="0.25">
      <c r="B143" s="8" t="s">
        <v>97</v>
      </c>
      <c r="C143" s="77"/>
      <c r="D143" s="78">
        <v>264110</v>
      </c>
      <c r="E143" s="78">
        <v>303040</v>
      </c>
      <c r="F143" s="78">
        <v>333160</v>
      </c>
      <c r="G143" s="78">
        <v>351640</v>
      </c>
      <c r="H143" s="78">
        <v>381420</v>
      </c>
      <c r="I143" s="78">
        <v>330040</v>
      </c>
      <c r="J143" s="78">
        <v>348340</v>
      </c>
      <c r="K143" s="78">
        <v>368040</v>
      </c>
      <c r="L143" s="78">
        <v>382800</v>
      </c>
      <c r="M143" s="78">
        <v>381930</v>
      </c>
      <c r="N143" s="78">
        <v>309040</v>
      </c>
      <c r="O143" s="78">
        <v>315960</v>
      </c>
      <c r="P143" s="78">
        <v>313950</v>
      </c>
      <c r="Q143" s="78">
        <v>312200</v>
      </c>
      <c r="R143" s="78">
        <v>304750</v>
      </c>
      <c r="S143" s="78">
        <v>281020</v>
      </c>
      <c r="T143" s="78">
        <v>277530</v>
      </c>
      <c r="U143" s="78">
        <v>274520</v>
      </c>
      <c r="V143" s="78">
        <v>271580</v>
      </c>
      <c r="W143" s="78">
        <v>268300</v>
      </c>
      <c r="X143" s="79">
        <v>6373370</v>
      </c>
    </row>
    <row r="144" spans="2:24" x14ac:dyDescent="0.25">
      <c r="B144" s="8" t="s">
        <v>98</v>
      </c>
      <c r="C144" s="77"/>
      <c r="D144" s="78">
        <v>13600</v>
      </c>
      <c r="E144" s="78">
        <v>15800</v>
      </c>
      <c r="F144" s="78">
        <v>17570</v>
      </c>
      <c r="G144" s="78">
        <v>19170</v>
      </c>
      <c r="H144" s="78">
        <v>20920</v>
      </c>
      <c r="I144" s="78">
        <v>15910</v>
      </c>
      <c r="J144" s="78">
        <v>16750</v>
      </c>
      <c r="K144" s="78">
        <v>17680</v>
      </c>
      <c r="L144" s="78">
        <v>18880</v>
      </c>
      <c r="M144" s="78">
        <v>20590</v>
      </c>
      <c r="N144" s="78">
        <v>18030</v>
      </c>
      <c r="O144" s="78">
        <v>18110</v>
      </c>
      <c r="P144" s="78">
        <v>17980</v>
      </c>
      <c r="Q144" s="78">
        <v>17840</v>
      </c>
      <c r="R144" s="78">
        <v>17300</v>
      </c>
      <c r="S144" s="78">
        <v>15560</v>
      </c>
      <c r="T144" s="78">
        <v>16220</v>
      </c>
      <c r="U144" s="78">
        <v>15850</v>
      </c>
      <c r="V144" s="78">
        <v>15930</v>
      </c>
      <c r="W144" s="78">
        <v>14770</v>
      </c>
      <c r="X144" s="79">
        <v>344460</v>
      </c>
    </row>
    <row r="145" spans="2:24" x14ac:dyDescent="0.25">
      <c r="B145" s="8" t="s">
        <v>99</v>
      </c>
      <c r="C145" s="77"/>
      <c r="D145" s="78">
        <v>38440</v>
      </c>
      <c r="E145" s="78">
        <v>48190</v>
      </c>
      <c r="F145" s="78">
        <v>57990</v>
      </c>
      <c r="G145" s="78">
        <v>68560</v>
      </c>
      <c r="H145" s="78">
        <v>79170</v>
      </c>
      <c r="I145" s="78">
        <v>71430</v>
      </c>
      <c r="J145" s="78">
        <v>75910</v>
      </c>
      <c r="K145" s="78">
        <v>82370</v>
      </c>
      <c r="L145" s="78">
        <v>86220</v>
      </c>
      <c r="M145" s="78">
        <v>89850</v>
      </c>
      <c r="N145" s="78">
        <v>72180</v>
      </c>
      <c r="O145" s="78">
        <v>75040</v>
      </c>
      <c r="P145" s="78">
        <v>77160</v>
      </c>
      <c r="Q145" s="78">
        <v>84900</v>
      </c>
      <c r="R145" s="78">
        <v>84420</v>
      </c>
      <c r="S145" s="78">
        <v>85120</v>
      </c>
      <c r="T145" s="78">
        <v>89910</v>
      </c>
      <c r="U145" s="78">
        <v>92610</v>
      </c>
      <c r="V145" s="78">
        <v>93560</v>
      </c>
      <c r="W145" s="78">
        <v>96040</v>
      </c>
      <c r="X145" s="79">
        <v>1549070</v>
      </c>
    </row>
    <row r="147" spans="2:24" x14ac:dyDescent="0.25">
      <c r="B147" s="8" t="s">
        <v>100</v>
      </c>
      <c r="C147" s="77"/>
      <c r="D147" s="80">
        <v>551420</v>
      </c>
      <c r="E147" s="80">
        <v>584330</v>
      </c>
      <c r="F147" s="80">
        <v>615890</v>
      </c>
      <c r="G147" s="80">
        <v>634120</v>
      </c>
      <c r="H147" s="80">
        <v>665350</v>
      </c>
      <c r="I147" s="80">
        <v>579090</v>
      </c>
      <c r="J147" s="80">
        <v>593910</v>
      </c>
      <c r="K147" s="80">
        <v>621730</v>
      </c>
      <c r="L147" s="80">
        <v>638820</v>
      </c>
      <c r="M147" s="80">
        <v>640590</v>
      </c>
      <c r="N147" s="80">
        <v>529280</v>
      </c>
      <c r="O147" s="80">
        <v>541980</v>
      </c>
      <c r="P147" s="80">
        <v>539820</v>
      </c>
      <c r="Q147" s="80">
        <v>546200</v>
      </c>
      <c r="R147" s="80">
        <v>534770</v>
      </c>
      <c r="S147" s="80">
        <v>506350</v>
      </c>
      <c r="T147" s="80">
        <v>506630</v>
      </c>
      <c r="U147" s="80">
        <v>505850</v>
      </c>
      <c r="V147" s="80">
        <v>499200</v>
      </c>
      <c r="W147" s="80">
        <v>494580</v>
      </c>
      <c r="X147" s="79">
        <v>11329910</v>
      </c>
    </row>
    <row r="150" spans="2:24" ht="23.25" x14ac:dyDescent="0.35">
      <c r="B150" s="72" t="s">
        <v>101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2:24" x14ac:dyDescent="0.25">
      <c r="B151" s="73" t="s">
        <v>93</v>
      </c>
      <c r="C151" s="74"/>
      <c r="D151" s="213">
        <v>2015</v>
      </c>
      <c r="E151" s="213">
        <v>2016</v>
      </c>
      <c r="F151" s="213">
        <v>2017</v>
      </c>
      <c r="G151" s="213">
        <v>2018</v>
      </c>
      <c r="H151" s="213">
        <v>2019</v>
      </c>
      <c r="I151" s="213">
        <v>2020</v>
      </c>
      <c r="J151" s="213">
        <v>2021</v>
      </c>
      <c r="K151" s="213">
        <v>2022</v>
      </c>
      <c r="L151" s="213">
        <v>2023</v>
      </c>
      <c r="M151" s="213">
        <v>2024</v>
      </c>
      <c r="N151" s="213">
        <v>2025</v>
      </c>
      <c r="O151" s="213">
        <v>2026</v>
      </c>
      <c r="P151" s="213">
        <v>2027</v>
      </c>
      <c r="Q151" s="213">
        <v>2028</v>
      </c>
      <c r="R151" s="213">
        <v>2029</v>
      </c>
      <c r="S151" s="213">
        <v>2030</v>
      </c>
      <c r="T151" s="213">
        <v>2031</v>
      </c>
      <c r="U151" s="213">
        <v>2032</v>
      </c>
      <c r="V151" s="213">
        <v>2033</v>
      </c>
      <c r="W151" s="213">
        <v>2034</v>
      </c>
      <c r="X151" s="76" t="s">
        <v>27</v>
      </c>
    </row>
    <row r="152" spans="2:24" x14ac:dyDescent="0.25">
      <c r="B152" s="8" t="s">
        <v>94</v>
      </c>
      <c r="C152" s="77"/>
      <c r="D152" s="78">
        <v>12110.439058738075</v>
      </c>
      <c r="E152" s="78">
        <v>12977.557242528539</v>
      </c>
      <c r="F152" s="78">
        <v>13777.320779451889</v>
      </c>
      <c r="G152" s="78">
        <v>14672.725534136211</v>
      </c>
      <c r="H152" s="78">
        <v>15428.064308780968</v>
      </c>
      <c r="I152" s="78">
        <v>11103.579939890147</v>
      </c>
      <c r="J152" s="78">
        <v>11413.036091069922</v>
      </c>
      <c r="K152" s="78">
        <v>11660.491737930821</v>
      </c>
      <c r="L152" s="78">
        <v>12371.055786793037</v>
      </c>
      <c r="M152" s="78">
        <v>12057.734716786425</v>
      </c>
      <c r="N152" s="78">
        <v>9643.9355532570607</v>
      </c>
      <c r="O152" s="78">
        <v>9499.3931962757833</v>
      </c>
      <c r="P152" s="78">
        <v>9619.0138926557956</v>
      </c>
      <c r="Q152" s="78">
        <v>9686.4043048480708</v>
      </c>
      <c r="R152" s="78">
        <v>9601.57432718175</v>
      </c>
      <c r="S152" s="78">
        <v>8319.3800131159514</v>
      </c>
      <c r="T152" s="78">
        <v>8136.0994954445523</v>
      </c>
      <c r="U152" s="78">
        <v>7870.2659254233868</v>
      </c>
      <c r="V152" s="78">
        <v>7573.6666477430826</v>
      </c>
      <c r="W152" s="78">
        <v>7271.250171362839</v>
      </c>
      <c r="X152" s="79">
        <v>214792.98872341428</v>
      </c>
    </row>
    <row r="153" spans="2:24" x14ac:dyDescent="0.25">
      <c r="B153" s="8" t="s">
        <v>95</v>
      </c>
      <c r="C153" s="77"/>
      <c r="D153" s="78">
        <v>240443.57476925856</v>
      </c>
      <c r="E153" s="78">
        <v>221047.67098032753</v>
      </c>
      <c r="F153" s="78">
        <v>207147.9820688859</v>
      </c>
      <c r="G153" s="78">
        <v>193568.11844368392</v>
      </c>
      <c r="H153" s="78">
        <v>171684.91045573557</v>
      </c>
      <c r="I153" s="78">
        <v>161084.56825298021</v>
      </c>
      <c r="J153" s="78">
        <v>148229.35995394969</v>
      </c>
      <c r="K153" s="78">
        <v>144624.40848193766</v>
      </c>
      <c r="L153" s="78">
        <v>136790.67836934249</v>
      </c>
      <c r="M153" s="78">
        <v>132014.17211720292</v>
      </c>
      <c r="N153" s="78">
        <v>122084.32691555898</v>
      </c>
      <c r="O153" s="78">
        <v>121851.34759995648</v>
      </c>
      <c r="P153" s="78">
        <v>119829.67217604638</v>
      </c>
      <c r="Q153" s="78">
        <v>119303.20858916137</v>
      </c>
      <c r="R153" s="78">
        <v>115033.41184682162</v>
      </c>
      <c r="S153" s="78">
        <v>109669.8442442253</v>
      </c>
      <c r="T153" s="78">
        <v>108920.85563577135</v>
      </c>
      <c r="U153" s="78">
        <v>109042.15670147196</v>
      </c>
      <c r="V153" s="78">
        <v>102716.73064170546</v>
      </c>
      <c r="W153" s="78">
        <v>101304.24688419035</v>
      </c>
      <c r="X153" s="79">
        <v>2886391.2451282144</v>
      </c>
    </row>
    <row r="154" spans="2:24" x14ac:dyDescent="0.25">
      <c r="B154" s="8" t="s">
        <v>96</v>
      </c>
      <c r="C154" s="77"/>
      <c r="D154" s="78">
        <v>60226.018368306752</v>
      </c>
      <c r="E154" s="78">
        <v>63315.476168283327</v>
      </c>
      <c r="F154" s="78">
        <v>65699.484990536832</v>
      </c>
      <c r="G154" s="78">
        <v>63798.063915946004</v>
      </c>
      <c r="H154" s="78">
        <v>66771.851062349728</v>
      </c>
      <c r="I154" s="78">
        <v>55133.854582505708</v>
      </c>
      <c r="J154" s="78">
        <v>56391.048635046638</v>
      </c>
      <c r="K154" s="78">
        <v>57895.810284435334</v>
      </c>
      <c r="L154" s="78">
        <v>60211.393885308891</v>
      </c>
      <c r="M154" s="78">
        <v>59579.141994739817</v>
      </c>
      <c r="N154" s="78">
        <v>47385.238113950661</v>
      </c>
      <c r="O154" s="78">
        <v>46939.835086336629</v>
      </c>
      <c r="P154" s="78">
        <v>46250.724893091086</v>
      </c>
      <c r="Q154" s="78">
        <v>45785.060486864044</v>
      </c>
      <c r="R154" s="78">
        <v>44360.13829132908</v>
      </c>
      <c r="S154" s="78">
        <v>37326.309880602945</v>
      </c>
      <c r="T154" s="78">
        <v>37165.091312680204</v>
      </c>
      <c r="U154" s="78">
        <v>36587.165130896086</v>
      </c>
      <c r="V154" s="78">
        <v>36138.991443639046</v>
      </c>
      <c r="W154" s="78">
        <v>35111.121420727373</v>
      </c>
      <c r="X154" s="79">
        <v>1022071.819947576</v>
      </c>
    </row>
    <row r="155" spans="2:24" x14ac:dyDescent="0.25">
      <c r="B155" s="8" t="s">
        <v>97</v>
      </c>
      <c r="C155" s="77"/>
      <c r="D155" s="78">
        <v>362910.57868491538</v>
      </c>
      <c r="E155" s="78">
        <v>402733.86622261512</v>
      </c>
      <c r="F155" s="78">
        <v>432698.56999102538</v>
      </c>
      <c r="G155" s="78">
        <v>451392.12052928901</v>
      </c>
      <c r="H155" s="78">
        <v>482289.55427726672</v>
      </c>
      <c r="I155" s="78">
        <v>425317.11080429784</v>
      </c>
      <c r="J155" s="78">
        <v>442065.27887610486</v>
      </c>
      <c r="K155" s="78">
        <v>460597.5385253976</v>
      </c>
      <c r="L155" s="78">
        <v>466825.40114359447</v>
      </c>
      <c r="M155" s="78">
        <v>465042.21504342568</v>
      </c>
      <c r="N155" s="78">
        <v>379018.90436999209</v>
      </c>
      <c r="O155" s="78">
        <v>377456.62270379451</v>
      </c>
      <c r="P155" s="78">
        <v>374770.61786451691</v>
      </c>
      <c r="Q155" s="78">
        <v>373951.90045364079</v>
      </c>
      <c r="R155" s="78">
        <v>361758.40971977933</v>
      </c>
      <c r="S155" s="78">
        <v>325593.17845648708</v>
      </c>
      <c r="T155" s="78">
        <v>322143.89124251856</v>
      </c>
      <c r="U155" s="78">
        <v>318059.60436240502</v>
      </c>
      <c r="V155" s="78">
        <v>312246.27018173505</v>
      </c>
      <c r="W155" s="78">
        <v>312889.83982210071</v>
      </c>
      <c r="X155" s="79">
        <v>7849761.4732749015</v>
      </c>
    </row>
    <row r="156" spans="2:24" x14ac:dyDescent="0.25">
      <c r="B156" s="8" t="s">
        <v>98</v>
      </c>
      <c r="C156" s="77"/>
      <c r="D156" s="78">
        <v>24890.829047258496</v>
      </c>
      <c r="E156" s="78">
        <v>26461.159616157049</v>
      </c>
      <c r="F156" s="78">
        <v>28199.738296961656</v>
      </c>
      <c r="G156" s="78">
        <v>29217.426095480547</v>
      </c>
      <c r="H156" s="78">
        <v>30960.575196671347</v>
      </c>
      <c r="I156" s="78">
        <v>25362.341744163321</v>
      </c>
      <c r="J156" s="78">
        <v>26184.100721056646</v>
      </c>
      <c r="K156" s="78">
        <v>26934.502844482398</v>
      </c>
      <c r="L156" s="78">
        <v>28167.040249500616</v>
      </c>
      <c r="M156" s="78">
        <v>28059.649970051269</v>
      </c>
      <c r="N156" s="78">
        <v>23699.661305731759</v>
      </c>
      <c r="O156" s="78">
        <v>23573.148606836028</v>
      </c>
      <c r="P156" s="78">
        <v>23383.669792224817</v>
      </c>
      <c r="Q156" s="78">
        <v>23127.649982203708</v>
      </c>
      <c r="R156" s="78">
        <v>22608.842782609874</v>
      </c>
      <c r="S156" s="78">
        <v>20168.475193327649</v>
      </c>
      <c r="T156" s="78">
        <v>20057.741780910877</v>
      </c>
      <c r="U156" s="78">
        <v>19658.682165118742</v>
      </c>
      <c r="V156" s="78">
        <v>19390.875138913947</v>
      </c>
      <c r="W156" s="78">
        <v>18663.086376986463</v>
      </c>
      <c r="X156" s="79">
        <v>488769.19690664718</v>
      </c>
    </row>
    <row r="157" spans="2:24" x14ac:dyDescent="0.25">
      <c r="B157" s="8" t="s">
        <v>99</v>
      </c>
      <c r="C157" s="77"/>
      <c r="D157" s="78">
        <v>58489.880834645643</v>
      </c>
      <c r="E157" s="78">
        <v>69229.838207259076</v>
      </c>
      <c r="F157" s="78">
        <v>79647.431572731148</v>
      </c>
      <c r="G157" s="78">
        <v>91058.281784465988</v>
      </c>
      <c r="H157" s="78">
        <v>103530.63782273504</v>
      </c>
      <c r="I157" s="78">
        <v>94781.098460293186</v>
      </c>
      <c r="J157" s="78">
        <v>99305.880199529827</v>
      </c>
      <c r="K157" s="78">
        <v>106234.31213138541</v>
      </c>
      <c r="L157" s="78">
        <v>111156.21332521657</v>
      </c>
      <c r="M157" s="78">
        <v>115406.8779180556</v>
      </c>
      <c r="N157" s="78">
        <v>92088.687363875157</v>
      </c>
      <c r="O157" s="78">
        <v>95322.795725920339</v>
      </c>
      <c r="P157" s="78">
        <v>96538.215601816119</v>
      </c>
      <c r="Q157" s="78">
        <v>100008.95692002782</v>
      </c>
      <c r="R157" s="78">
        <v>99529.300751292554</v>
      </c>
      <c r="S157" s="78">
        <v>99366.912945416741</v>
      </c>
      <c r="T157" s="78">
        <v>101772.63596302981</v>
      </c>
      <c r="U157" s="78">
        <v>104843.52930169506</v>
      </c>
      <c r="V157" s="78">
        <v>105714.68836118338</v>
      </c>
      <c r="W157" s="78">
        <v>107686.47994365153</v>
      </c>
      <c r="X157" s="79">
        <v>1931712.655134226</v>
      </c>
    </row>
    <row r="159" spans="2:24" x14ac:dyDescent="0.25">
      <c r="B159" s="8" t="s">
        <v>100</v>
      </c>
      <c r="C159" s="77"/>
      <c r="D159" s="80">
        <v>759071.32076312276</v>
      </c>
      <c r="E159" s="80">
        <v>795765.56843717059</v>
      </c>
      <c r="F159" s="80">
        <v>827170.52769959276</v>
      </c>
      <c r="G159" s="80">
        <v>843706.73630300164</v>
      </c>
      <c r="H159" s="80">
        <v>870665.59312353923</v>
      </c>
      <c r="I159" s="80">
        <v>772782.55378413037</v>
      </c>
      <c r="J159" s="80">
        <v>783588.70447675767</v>
      </c>
      <c r="K159" s="80">
        <v>807947.06400556932</v>
      </c>
      <c r="L159" s="80">
        <v>815521.78275975608</v>
      </c>
      <c r="M159" s="80">
        <v>812159.79176026175</v>
      </c>
      <c r="N159" s="80">
        <v>673920.75362236565</v>
      </c>
      <c r="O159" s="80">
        <v>674643.14291911968</v>
      </c>
      <c r="P159" s="80">
        <v>670391.91422035103</v>
      </c>
      <c r="Q159" s="80">
        <v>671863.18073674582</v>
      </c>
      <c r="R159" s="80">
        <v>652891.67771901423</v>
      </c>
      <c r="S159" s="80">
        <v>600444.10073317564</v>
      </c>
      <c r="T159" s="80">
        <v>598196.31543035537</v>
      </c>
      <c r="U159" s="80">
        <v>596061.40358701022</v>
      </c>
      <c r="V159" s="80">
        <v>583781.22241491987</v>
      </c>
      <c r="W159" s="80">
        <v>582926.02461901936</v>
      </c>
      <c r="X159" s="79">
        <v>14393499.37911498</v>
      </c>
    </row>
    <row r="162" spans="2:24" ht="23.25" x14ac:dyDescent="0.35">
      <c r="B162" s="72" t="s">
        <v>102</v>
      </c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2:24" x14ac:dyDescent="0.25">
      <c r="B163" s="73" t="s">
        <v>93</v>
      </c>
      <c r="C163" s="74"/>
      <c r="D163" s="213">
        <v>2015</v>
      </c>
      <c r="E163" s="213">
        <v>2016</v>
      </c>
      <c r="F163" s="213">
        <v>2017</v>
      </c>
      <c r="G163" s="213">
        <v>2018</v>
      </c>
      <c r="H163" s="213">
        <v>2019</v>
      </c>
      <c r="I163" s="213">
        <v>2020</v>
      </c>
      <c r="J163" s="213">
        <v>2021</v>
      </c>
      <c r="K163" s="213">
        <v>2022</v>
      </c>
      <c r="L163" s="213">
        <v>2023</v>
      </c>
      <c r="M163" s="213">
        <v>2024</v>
      </c>
      <c r="N163" s="213">
        <v>2025</v>
      </c>
      <c r="O163" s="213">
        <v>2026</v>
      </c>
      <c r="P163" s="213">
        <v>2027</v>
      </c>
      <c r="Q163" s="213">
        <v>2028</v>
      </c>
      <c r="R163" s="213">
        <v>2029</v>
      </c>
      <c r="S163" s="213">
        <v>2030</v>
      </c>
      <c r="T163" s="213">
        <v>2031</v>
      </c>
      <c r="U163" s="213">
        <v>2032</v>
      </c>
      <c r="V163" s="213">
        <v>2033</v>
      </c>
      <c r="W163" s="213">
        <v>2034</v>
      </c>
      <c r="X163" s="76" t="s">
        <v>27</v>
      </c>
    </row>
    <row r="164" spans="2:24" x14ac:dyDescent="0.25">
      <c r="B164" s="8" t="s">
        <v>94</v>
      </c>
      <c r="C164" s="77"/>
      <c r="D164" s="81">
        <v>0.52268955479633905</v>
      </c>
      <c r="E164" s="81">
        <v>0.59641424463421921</v>
      </c>
      <c r="F164" s="81">
        <v>0.62276259204159601</v>
      </c>
      <c r="G164" s="81">
        <v>0.65904592691403308</v>
      </c>
      <c r="H164" s="81">
        <v>0.68057792538652218</v>
      </c>
      <c r="I164" s="81">
        <v>0.57909251203748391</v>
      </c>
      <c r="J164" s="81">
        <v>0.59580990945263279</v>
      </c>
      <c r="K164" s="81">
        <v>0.60975130035653924</v>
      </c>
      <c r="L164" s="81">
        <v>0.60221214166323567</v>
      </c>
      <c r="M164" s="81">
        <v>0.59298037052067332</v>
      </c>
      <c r="N164" s="81">
        <v>0.62422648583200624</v>
      </c>
      <c r="O164" s="81">
        <v>0.66846375013611437</v>
      </c>
      <c r="P164" s="81">
        <v>0.66534886750568667</v>
      </c>
      <c r="Q164" s="81">
        <v>0.65865514170276718</v>
      </c>
      <c r="R164" s="81">
        <v>0.6551009017545395</v>
      </c>
      <c r="S164" s="81">
        <v>0.70918746237079344</v>
      </c>
      <c r="T164" s="81">
        <v>0.70795594415051788</v>
      </c>
      <c r="U164" s="81">
        <v>0.70645643396107938</v>
      </c>
      <c r="V164" s="81">
        <v>0.73544298410068443</v>
      </c>
      <c r="W164" s="81">
        <v>0.7399002748095016</v>
      </c>
      <c r="X164" s="82">
        <v>0.63954601505586983</v>
      </c>
    </row>
    <row r="165" spans="2:24" x14ac:dyDescent="0.25">
      <c r="B165" s="8" t="s">
        <v>95</v>
      </c>
      <c r="C165" s="77"/>
      <c r="D165" s="81">
        <v>0.79473947342273266</v>
      </c>
      <c r="E165" s="81">
        <v>0.76182661981083266</v>
      </c>
      <c r="F165" s="81">
        <v>0.74338160797912811</v>
      </c>
      <c r="G165" s="81">
        <v>0.72651426862380974</v>
      </c>
      <c r="H165" s="81">
        <v>0.72662180775731888</v>
      </c>
      <c r="I165" s="81">
        <v>0.72651279554107651</v>
      </c>
      <c r="J165" s="81">
        <v>0.71429843610532795</v>
      </c>
      <c r="K165" s="81">
        <v>0.72332188665832908</v>
      </c>
      <c r="L165" s="81">
        <v>0.72526871847310703</v>
      </c>
      <c r="M165" s="81">
        <v>0.73719357883484482</v>
      </c>
      <c r="N165" s="81">
        <v>0.72064942505562057</v>
      </c>
      <c r="O165" s="81">
        <v>0.74664746670419668</v>
      </c>
      <c r="P165" s="81">
        <v>0.74422301572336969</v>
      </c>
      <c r="Q165" s="81">
        <v>0.74666893752003305</v>
      </c>
      <c r="R165" s="81">
        <v>0.75551962342670731</v>
      </c>
      <c r="S165" s="81">
        <v>0.79839631945689116</v>
      </c>
      <c r="T165" s="81">
        <v>0.79185936886520492</v>
      </c>
      <c r="U165" s="81">
        <v>0.79611411426557144</v>
      </c>
      <c r="V165" s="81">
        <v>0.80025911539891659</v>
      </c>
      <c r="W165" s="81">
        <v>0.7970050859990192</v>
      </c>
      <c r="X165" s="82">
        <v>0.75201170446440335</v>
      </c>
    </row>
    <row r="166" spans="2:24" x14ac:dyDescent="0.25">
      <c r="B166" s="8" t="s">
        <v>96</v>
      </c>
      <c r="C166" s="77"/>
      <c r="D166" s="81">
        <v>0.62846591930636619</v>
      </c>
      <c r="E166" s="81">
        <v>0.65007802974746187</v>
      </c>
      <c r="F166" s="81">
        <v>0.67884854814956397</v>
      </c>
      <c r="G166" s="81">
        <v>0.69672960700755604</v>
      </c>
      <c r="H166" s="81">
        <v>0.72770185679932686</v>
      </c>
      <c r="I166" s="81">
        <v>0.69376611321017534</v>
      </c>
      <c r="J166" s="81">
        <v>0.71341109934595792</v>
      </c>
      <c r="K166" s="81">
        <v>0.72405930228892124</v>
      </c>
      <c r="L166" s="81">
        <v>0.73507682091377546</v>
      </c>
      <c r="M166" s="81">
        <v>0.73431738919406797</v>
      </c>
      <c r="N166" s="81">
        <v>0.76036338391623337</v>
      </c>
      <c r="O166" s="81">
        <v>0.7571394303927812</v>
      </c>
      <c r="P166" s="81">
        <v>0.75998808842995436</v>
      </c>
      <c r="Q166" s="81">
        <v>0.78191444150808087</v>
      </c>
      <c r="R166" s="81">
        <v>0.79125091471729869</v>
      </c>
      <c r="S166" s="81">
        <v>0.83560362917654096</v>
      </c>
      <c r="T166" s="81">
        <v>0.83303979370116288</v>
      </c>
      <c r="U166" s="81">
        <v>0.8336256687524618</v>
      </c>
      <c r="V166" s="81">
        <v>0.84008985273837167</v>
      </c>
      <c r="W166" s="81">
        <v>0.83591747606995048</v>
      </c>
      <c r="X166" s="82">
        <v>0.73873477896957129</v>
      </c>
    </row>
    <row r="167" spans="2:24" x14ac:dyDescent="0.25">
      <c r="B167" s="8" t="s">
        <v>97</v>
      </c>
      <c r="C167" s="77"/>
      <c r="D167" s="81">
        <v>0.72775503254013552</v>
      </c>
      <c r="E167" s="81">
        <v>0.75245720664696136</v>
      </c>
      <c r="F167" s="81">
        <v>0.76995863426798494</v>
      </c>
      <c r="G167" s="81">
        <v>0.77901226895072373</v>
      </c>
      <c r="H167" s="81">
        <v>0.79085270791646223</v>
      </c>
      <c r="I167" s="81">
        <v>0.77598570952359847</v>
      </c>
      <c r="J167" s="81">
        <v>0.78798317046208755</v>
      </c>
      <c r="K167" s="81">
        <v>0.79904899443943966</v>
      </c>
      <c r="L167" s="81">
        <v>0.82000679282285149</v>
      </c>
      <c r="M167" s="81">
        <v>0.82128027874702803</v>
      </c>
      <c r="N167" s="81">
        <v>0.81536830072813515</v>
      </c>
      <c r="O167" s="81">
        <v>0.83707631816529715</v>
      </c>
      <c r="P167" s="81">
        <v>0.8377124167015032</v>
      </c>
      <c r="Q167" s="81">
        <v>0.83486672917364613</v>
      </c>
      <c r="R167" s="81">
        <v>0.84241303536263756</v>
      </c>
      <c r="S167" s="81">
        <v>0.86310162065497964</v>
      </c>
      <c r="T167" s="81">
        <v>0.86150942962028099</v>
      </c>
      <c r="U167" s="81">
        <v>0.86310866339129655</v>
      </c>
      <c r="V167" s="81">
        <v>0.86976219072827909</v>
      </c>
      <c r="W167" s="81">
        <v>0.85749029163921375</v>
      </c>
      <c r="X167" s="82">
        <v>0.81191893813571447</v>
      </c>
    </row>
    <row r="168" spans="2:24" x14ac:dyDescent="0.25">
      <c r="B168" s="8" t="s">
        <v>98</v>
      </c>
      <c r="C168" s="77"/>
      <c r="D168" s="81">
        <v>0.54638597911618858</v>
      </c>
      <c r="E168" s="81">
        <v>0.59710157185827184</v>
      </c>
      <c r="F168" s="81">
        <v>0.62305542749994447</v>
      </c>
      <c r="G168" s="81">
        <v>0.65611529014752201</v>
      </c>
      <c r="H168" s="81">
        <v>0.67569804072145156</v>
      </c>
      <c r="I168" s="81">
        <v>0.62730800493457572</v>
      </c>
      <c r="J168" s="81">
        <v>0.63970117509248803</v>
      </c>
      <c r="K168" s="81">
        <v>0.65640714076227302</v>
      </c>
      <c r="L168" s="81">
        <v>0.67028696777378771</v>
      </c>
      <c r="M168" s="81">
        <v>0.73379390056455429</v>
      </c>
      <c r="N168" s="81">
        <v>0.76077036576212365</v>
      </c>
      <c r="O168" s="81">
        <v>0.76824697040039203</v>
      </c>
      <c r="P168" s="81">
        <v>0.76891267109743555</v>
      </c>
      <c r="Q168" s="81">
        <v>0.7713710650985961</v>
      </c>
      <c r="R168" s="81">
        <v>0.76518732808857881</v>
      </c>
      <c r="S168" s="81">
        <v>0.77150106048412259</v>
      </c>
      <c r="T168" s="81">
        <v>0.80866531123841223</v>
      </c>
      <c r="U168" s="81">
        <v>0.80625953799300687</v>
      </c>
      <c r="V168" s="81">
        <v>0.82152042576105277</v>
      </c>
      <c r="W168" s="81">
        <v>0.79140179183936876</v>
      </c>
      <c r="X168" s="82">
        <v>0.70474981275424031</v>
      </c>
    </row>
    <row r="169" spans="2:24" x14ac:dyDescent="0.25">
      <c r="B169" s="8" t="s">
        <v>99</v>
      </c>
      <c r="C169" s="77"/>
      <c r="D169" s="81">
        <v>0.65720769903211385</v>
      </c>
      <c r="E169" s="81">
        <v>0.69608713883931983</v>
      </c>
      <c r="F169" s="81">
        <v>0.72808374174684631</v>
      </c>
      <c r="G169" s="81">
        <v>0.752924376085646</v>
      </c>
      <c r="H169" s="81">
        <v>0.76470117121807679</v>
      </c>
      <c r="I169" s="81">
        <v>0.75363127417144571</v>
      </c>
      <c r="J169" s="81">
        <v>0.76440589265689229</v>
      </c>
      <c r="K169" s="81">
        <v>0.77536154136460933</v>
      </c>
      <c r="L169" s="81">
        <v>0.77566514206219717</v>
      </c>
      <c r="M169" s="81">
        <v>0.77854978508124784</v>
      </c>
      <c r="N169" s="81">
        <v>0.7838096303272426</v>
      </c>
      <c r="O169" s="81">
        <v>0.7872198819657048</v>
      </c>
      <c r="P169" s="81">
        <v>0.79926896844930317</v>
      </c>
      <c r="Q169" s="81">
        <v>0.84892396255957658</v>
      </c>
      <c r="R169" s="81">
        <v>0.84819243542112055</v>
      </c>
      <c r="S169" s="81">
        <v>0.85662317039835267</v>
      </c>
      <c r="T169" s="81">
        <v>0.88343982789893483</v>
      </c>
      <c r="U169" s="81">
        <v>0.88331631543524092</v>
      </c>
      <c r="V169" s="81">
        <v>0.88502365612945066</v>
      </c>
      <c r="W169" s="81">
        <v>0.89184826219832136</v>
      </c>
      <c r="X169" s="82">
        <v>0.80191533450007979</v>
      </c>
    </row>
    <row r="171" spans="2:24" x14ac:dyDescent="0.25">
      <c r="B171" s="8" t="s">
        <v>100</v>
      </c>
      <c r="C171" s="77"/>
      <c r="D171" s="81">
        <v>0.72644030266567949</v>
      </c>
      <c r="E171" s="81">
        <v>0.73429917450133508</v>
      </c>
      <c r="F171" s="81">
        <v>0.74457440077419623</v>
      </c>
      <c r="G171" s="81">
        <v>0.7515881676832642</v>
      </c>
      <c r="H171" s="81">
        <v>0.76418547517541913</v>
      </c>
      <c r="I171" s="81">
        <v>0.74935697909371202</v>
      </c>
      <c r="J171" s="81">
        <v>0.75793588729253591</v>
      </c>
      <c r="K171" s="81">
        <v>0.76951823664986341</v>
      </c>
      <c r="L171" s="81">
        <v>0.78332671610341209</v>
      </c>
      <c r="M171" s="81">
        <v>0.78874872469566093</v>
      </c>
      <c r="N171" s="81">
        <v>0.78537424045050896</v>
      </c>
      <c r="O171" s="81">
        <v>0.8033580503833504</v>
      </c>
      <c r="P171" s="81">
        <v>0.80523047571031214</v>
      </c>
      <c r="Q171" s="81">
        <v>0.81296313841912393</v>
      </c>
      <c r="R171" s="81">
        <v>0.81907921061010924</v>
      </c>
      <c r="S171" s="81">
        <v>0.84329248864585149</v>
      </c>
      <c r="T171" s="81">
        <v>0.84692932225020379</v>
      </c>
      <c r="U171" s="81">
        <v>0.84865417716340763</v>
      </c>
      <c r="V171" s="81">
        <v>0.85511486295322436</v>
      </c>
      <c r="W171" s="81">
        <v>0.84844384898279446</v>
      </c>
      <c r="X171" s="82">
        <v>0.78715465235922688</v>
      </c>
    </row>
    <row r="174" spans="2:24" ht="30.75" x14ac:dyDescent="0.45">
      <c r="B174" s="1" t="s">
        <v>260</v>
      </c>
    </row>
    <row r="175" spans="2:24" ht="30.75" x14ac:dyDescent="0.45">
      <c r="B175" s="1" t="s">
        <v>264</v>
      </c>
    </row>
    <row r="177" spans="1:24" ht="26.25" x14ac:dyDescent="0.4">
      <c r="A177" s="83" t="s">
        <v>103</v>
      </c>
      <c r="B177" s="84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ht="26.25" x14ac:dyDescent="0.25">
      <c r="A178" s="85" t="s">
        <v>104</v>
      </c>
      <c r="B178" s="85" t="s">
        <v>105</v>
      </c>
      <c r="C178" s="86" t="s">
        <v>106</v>
      </c>
      <c r="D178" s="87">
        <v>2015</v>
      </c>
      <c r="E178" s="87">
        <v>2016</v>
      </c>
      <c r="F178" s="87">
        <v>2017</v>
      </c>
      <c r="G178" s="87">
        <v>2018</v>
      </c>
      <c r="H178" s="87">
        <v>2019</v>
      </c>
      <c r="I178" s="87">
        <v>2020</v>
      </c>
      <c r="J178" s="87">
        <v>2021</v>
      </c>
      <c r="K178" s="87">
        <v>2022</v>
      </c>
      <c r="L178" s="87">
        <v>2023</v>
      </c>
      <c r="M178" s="87">
        <v>2024</v>
      </c>
      <c r="N178" s="87">
        <v>2025</v>
      </c>
      <c r="O178" s="87">
        <v>2026</v>
      </c>
      <c r="P178" s="87">
        <v>2027</v>
      </c>
      <c r="Q178" s="87">
        <v>2028</v>
      </c>
      <c r="R178" s="87">
        <v>2029</v>
      </c>
      <c r="S178" s="87">
        <v>2030</v>
      </c>
      <c r="T178" s="87">
        <v>2031</v>
      </c>
      <c r="U178" s="87">
        <v>2032</v>
      </c>
      <c r="V178" s="87">
        <v>2033</v>
      </c>
      <c r="W178" s="87">
        <v>2034</v>
      </c>
      <c r="X178" s="87" t="s">
        <v>107</v>
      </c>
    </row>
    <row r="179" spans="1:24" x14ac:dyDescent="0.25">
      <c r="A179" s="88" t="s">
        <v>94</v>
      </c>
      <c r="B179" s="89" t="s">
        <v>108</v>
      </c>
      <c r="C179" s="90">
        <v>0</v>
      </c>
      <c r="D179" s="91">
        <v>0.37</v>
      </c>
      <c r="E179" s="91">
        <v>0.33</v>
      </c>
      <c r="F179" s="91">
        <v>0.35000000000000003</v>
      </c>
      <c r="G179" s="91">
        <v>0.43</v>
      </c>
      <c r="H179" s="91">
        <v>0.5</v>
      </c>
      <c r="I179" s="91">
        <v>0.27</v>
      </c>
      <c r="J179" s="91">
        <v>0.28999999999999998</v>
      </c>
      <c r="K179" s="91">
        <v>0.3</v>
      </c>
      <c r="L179" s="91">
        <v>0.3</v>
      </c>
      <c r="M179" s="91">
        <v>0.28999999999999998</v>
      </c>
      <c r="N179" s="91">
        <v>0.26</v>
      </c>
      <c r="O179" s="91">
        <v>0.25</v>
      </c>
      <c r="P179" s="91">
        <v>0.25</v>
      </c>
      <c r="Q179" s="91">
        <v>0.24</v>
      </c>
      <c r="R179" s="91">
        <v>0.24</v>
      </c>
      <c r="S179" s="91">
        <v>0.22</v>
      </c>
      <c r="T179" s="91">
        <v>0.22</v>
      </c>
      <c r="U179" s="91">
        <v>0.21</v>
      </c>
      <c r="V179" s="91">
        <v>0.21</v>
      </c>
      <c r="W179" s="91">
        <v>0.21</v>
      </c>
      <c r="X179" s="91">
        <v>5.7399999999999993</v>
      </c>
    </row>
    <row r="180" spans="1:24" x14ac:dyDescent="0.25">
      <c r="A180" s="92"/>
      <c r="B180" s="89" t="s">
        <v>109</v>
      </c>
      <c r="C180" s="90">
        <v>0.23718418599987778</v>
      </c>
      <c r="D180" s="91">
        <v>0.36</v>
      </c>
      <c r="E180" s="91">
        <v>0.43</v>
      </c>
      <c r="F180" s="91">
        <v>0.45</v>
      </c>
      <c r="G180" s="91">
        <v>0.46</v>
      </c>
      <c r="H180" s="91">
        <v>0.46</v>
      </c>
      <c r="I180" s="91">
        <v>0.2</v>
      </c>
      <c r="J180" s="91">
        <v>0.2</v>
      </c>
      <c r="K180" s="91">
        <v>0.2</v>
      </c>
      <c r="L180" s="91">
        <v>0.2</v>
      </c>
      <c r="M180" s="91">
        <v>0.19</v>
      </c>
      <c r="N180" s="91">
        <v>0.14000000000000001</v>
      </c>
      <c r="O180" s="91">
        <v>0.14000000000000001</v>
      </c>
      <c r="P180" s="91">
        <v>0.15</v>
      </c>
      <c r="Q180" s="91">
        <v>0.15</v>
      </c>
      <c r="R180" s="91">
        <v>0.15</v>
      </c>
      <c r="S180" s="91">
        <v>0.08</v>
      </c>
      <c r="T180" s="91">
        <v>0.08</v>
      </c>
      <c r="U180" s="91">
        <v>0.08</v>
      </c>
      <c r="V180" s="91">
        <v>7.0000000000000007E-2</v>
      </c>
      <c r="W180" s="91">
        <v>7.0000000000000007E-2</v>
      </c>
      <c r="X180" s="91">
        <v>4.2600000000000016</v>
      </c>
    </row>
    <row r="181" spans="1:24" x14ac:dyDescent="0.25">
      <c r="A181" s="92"/>
      <c r="B181" s="89" t="s">
        <v>110</v>
      </c>
      <c r="C181" s="90">
        <v>11.108290660755294</v>
      </c>
      <c r="D181" s="91">
        <v>0.19</v>
      </c>
      <c r="E181" s="91">
        <v>0.28999999999999998</v>
      </c>
      <c r="F181" s="91">
        <v>0.33</v>
      </c>
      <c r="G181" s="91">
        <v>0.38</v>
      </c>
      <c r="H181" s="91">
        <v>0.41000000000000003</v>
      </c>
      <c r="I181" s="91">
        <v>0.23</v>
      </c>
      <c r="J181" s="91">
        <v>0.25</v>
      </c>
      <c r="K181" s="91">
        <v>0.27</v>
      </c>
      <c r="L181" s="91">
        <v>0.26</v>
      </c>
      <c r="M181" s="91">
        <v>0.25</v>
      </c>
      <c r="N181" s="91">
        <v>0.22</v>
      </c>
      <c r="O181" s="91">
        <v>0.22</v>
      </c>
      <c r="P181" s="91">
        <v>0.22</v>
      </c>
      <c r="Q181" s="91">
        <v>0.22</v>
      </c>
      <c r="R181" s="91">
        <v>0.22</v>
      </c>
      <c r="S181" s="91">
        <v>0.22</v>
      </c>
      <c r="T181" s="91">
        <v>0.21</v>
      </c>
      <c r="U181" s="91">
        <v>0.2</v>
      </c>
      <c r="V181" s="91">
        <v>0.19</v>
      </c>
      <c r="W181" s="91">
        <v>0.16</v>
      </c>
      <c r="X181" s="91">
        <v>4.9400000000000022</v>
      </c>
    </row>
    <row r="182" spans="1:24" x14ac:dyDescent="0.25">
      <c r="A182" s="92"/>
      <c r="B182" s="89" t="s">
        <v>111</v>
      </c>
      <c r="C182" s="90">
        <v>14.544682609926575</v>
      </c>
      <c r="D182" s="91">
        <v>0.16</v>
      </c>
      <c r="E182" s="91">
        <v>0.18</v>
      </c>
      <c r="F182" s="91">
        <v>0.22</v>
      </c>
      <c r="G182" s="91">
        <v>0.28999999999999998</v>
      </c>
      <c r="H182" s="91">
        <v>0.34</v>
      </c>
      <c r="I182" s="91">
        <v>0.3</v>
      </c>
      <c r="J182" s="91">
        <v>0.33</v>
      </c>
      <c r="K182" s="91">
        <v>0.35000000000000003</v>
      </c>
      <c r="L182" s="91">
        <v>0.34</v>
      </c>
      <c r="M182" s="91">
        <v>0.33</v>
      </c>
      <c r="N182" s="91">
        <v>0.3</v>
      </c>
      <c r="O182" s="91">
        <v>0.3</v>
      </c>
      <c r="P182" s="91">
        <v>0.3</v>
      </c>
      <c r="Q182" s="91">
        <v>0.31</v>
      </c>
      <c r="R182" s="91">
        <v>0.31</v>
      </c>
      <c r="S182" s="91">
        <v>0.31</v>
      </c>
      <c r="T182" s="91">
        <v>0.31</v>
      </c>
      <c r="U182" s="91">
        <v>0.3</v>
      </c>
      <c r="V182" s="91">
        <v>0.28999999999999998</v>
      </c>
      <c r="W182" s="91">
        <v>0.26</v>
      </c>
      <c r="X182" s="91">
        <v>5.8299999999999974</v>
      </c>
    </row>
    <row r="183" spans="1:24" x14ac:dyDescent="0.25">
      <c r="A183" s="92"/>
      <c r="B183" s="89" t="s">
        <v>112</v>
      </c>
      <c r="C183" s="90">
        <v>29.299234511118662</v>
      </c>
      <c r="D183" s="91">
        <v>0.06</v>
      </c>
      <c r="E183" s="91">
        <v>0.08</v>
      </c>
      <c r="F183" s="91">
        <v>0.13</v>
      </c>
      <c r="G183" s="91">
        <v>0.14000000000000001</v>
      </c>
      <c r="H183" s="91">
        <v>0.16</v>
      </c>
      <c r="I183" s="91">
        <v>0.1</v>
      </c>
      <c r="J183" s="91">
        <v>0.1</v>
      </c>
      <c r="K183" s="91">
        <v>0.1</v>
      </c>
      <c r="L183" s="91">
        <v>0.09</v>
      </c>
      <c r="M183" s="91">
        <v>0.08</v>
      </c>
      <c r="N183" s="91">
        <v>7.0000000000000007E-2</v>
      </c>
      <c r="O183" s="91">
        <v>7.0000000000000007E-2</v>
      </c>
      <c r="P183" s="91">
        <v>7.0000000000000007E-2</v>
      </c>
      <c r="Q183" s="91">
        <v>0.06</v>
      </c>
      <c r="R183" s="91">
        <v>0.06</v>
      </c>
      <c r="S183" s="91">
        <v>0.06</v>
      </c>
      <c r="T183" s="91">
        <v>0.05</v>
      </c>
      <c r="U183" s="91">
        <v>0.05</v>
      </c>
      <c r="V183" s="91">
        <v>0.05</v>
      </c>
      <c r="W183" s="91">
        <v>0.05</v>
      </c>
      <c r="X183" s="91">
        <v>1.6300000000000006</v>
      </c>
    </row>
    <row r="184" spans="1:24" x14ac:dyDescent="0.25">
      <c r="A184" s="92"/>
      <c r="B184" s="89" t="s">
        <v>113</v>
      </c>
      <c r="C184" s="90">
        <v>38.812119727605506</v>
      </c>
      <c r="D184" s="91">
        <v>0.12</v>
      </c>
      <c r="E184" s="91">
        <v>0.12</v>
      </c>
      <c r="F184" s="91">
        <v>0.12</v>
      </c>
      <c r="G184" s="91">
        <v>0.12</v>
      </c>
      <c r="H184" s="91">
        <v>0.12</v>
      </c>
      <c r="I184" s="91">
        <v>0.11</v>
      </c>
      <c r="J184" s="91">
        <v>0.11</v>
      </c>
      <c r="K184" s="91">
        <v>0.11</v>
      </c>
      <c r="L184" s="91">
        <v>0.11</v>
      </c>
      <c r="M184" s="91">
        <v>0.1</v>
      </c>
      <c r="N184" s="91">
        <v>0.04</v>
      </c>
      <c r="O184" s="91">
        <v>0.04</v>
      </c>
      <c r="P184" s="91">
        <v>0.04</v>
      </c>
      <c r="Q184" s="91">
        <v>0.04</v>
      </c>
      <c r="R184" s="91">
        <v>0.03</v>
      </c>
      <c r="S184" s="91">
        <v>0.04</v>
      </c>
      <c r="T184" s="91">
        <v>0.03</v>
      </c>
      <c r="U184" s="91">
        <v>0.03</v>
      </c>
      <c r="V184" s="91">
        <v>0.03</v>
      </c>
      <c r="W184" s="91">
        <v>0.03</v>
      </c>
      <c r="X184" s="91">
        <v>1.4900000000000004</v>
      </c>
    </row>
    <row r="185" spans="1:24" x14ac:dyDescent="0.25">
      <c r="A185" s="92"/>
      <c r="B185" s="89" t="s">
        <v>114</v>
      </c>
      <c r="C185" s="90">
        <v>52.673818229022984</v>
      </c>
      <c r="D185" s="91"/>
      <c r="E185" s="91">
        <v>0.05</v>
      </c>
      <c r="F185" s="91">
        <v>0.06</v>
      </c>
      <c r="G185" s="91">
        <v>7.0000000000000007E-2</v>
      </c>
      <c r="H185" s="91">
        <v>7.0000000000000007E-2</v>
      </c>
      <c r="I185" s="91">
        <v>7.0000000000000007E-2</v>
      </c>
      <c r="J185" s="91">
        <v>0.08</v>
      </c>
      <c r="K185" s="91">
        <v>0.09</v>
      </c>
      <c r="L185" s="91">
        <v>0.19</v>
      </c>
      <c r="M185" s="91">
        <v>0.18</v>
      </c>
      <c r="N185" s="91">
        <v>0.16</v>
      </c>
      <c r="O185" s="91">
        <v>0.16</v>
      </c>
      <c r="P185" s="91">
        <v>0.16</v>
      </c>
      <c r="Q185" s="91">
        <v>0.16</v>
      </c>
      <c r="R185" s="91">
        <v>0.16</v>
      </c>
      <c r="S185" s="91">
        <v>0.16</v>
      </c>
      <c r="T185" s="91">
        <v>0.16</v>
      </c>
      <c r="U185" s="91">
        <v>0.15</v>
      </c>
      <c r="V185" s="91">
        <v>0.15</v>
      </c>
      <c r="W185" s="91">
        <v>0.15</v>
      </c>
      <c r="X185" s="91">
        <v>2.4299999999999993</v>
      </c>
    </row>
    <row r="186" spans="1:24" x14ac:dyDescent="0.25">
      <c r="A186" s="92"/>
      <c r="B186" s="89" t="s">
        <v>115</v>
      </c>
      <c r="C186" s="90">
        <v>52.777632141263886</v>
      </c>
      <c r="D186" s="91"/>
      <c r="E186" s="91">
        <v>0.09</v>
      </c>
      <c r="F186" s="91">
        <v>0.09</v>
      </c>
      <c r="G186" s="91">
        <v>0.09</v>
      </c>
      <c r="H186" s="91">
        <v>0.09</v>
      </c>
      <c r="I186" s="91">
        <v>0.09</v>
      </c>
      <c r="J186" s="91">
        <v>0.09</v>
      </c>
      <c r="K186" s="91">
        <v>0.09</v>
      </c>
      <c r="L186" s="91">
        <v>0.09</v>
      </c>
      <c r="M186" s="91">
        <v>0.09</v>
      </c>
      <c r="N186" s="91">
        <v>0.06</v>
      </c>
      <c r="O186" s="91">
        <v>0.06</v>
      </c>
      <c r="P186" s="91">
        <v>0.06</v>
      </c>
      <c r="Q186" s="91">
        <v>0.06</v>
      </c>
      <c r="R186" s="91">
        <v>0.06</v>
      </c>
      <c r="S186" s="91">
        <v>0.04</v>
      </c>
      <c r="T186" s="91">
        <v>0.04</v>
      </c>
      <c r="U186" s="91">
        <v>0.04</v>
      </c>
      <c r="V186" s="91">
        <v>0.04</v>
      </c>
      <c r="W186" s="91">
        <v>0.04</v>
      </c>
      <c r="X186" s="91">
        <v>1.3100000000000003</v>
      </c>
    </row>
    <row r="187" spans="1:24" x14ac:dyDescent="0.25">
      <c r="A187" s="92"/>
      <c r="B187" s="89" t="s">
        <v>116</v>
      </c>
      <c r="C187" s="90">
        <v>68.404903723178322</v>
      </c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>
        <v>0.08</v>
      </c>
      <c r="P187" s="91">
        <v>0.08</v>
      </c>
      <c r="Q187" s="91">
        <v>0.08</v>
      </c>
      <c r="R187" s="91">
        <v>0.08</v>
      </c>
      <c r="S187" s="91">
        <v>0.08</v>
      </c>
      <c r="T187" s="91">
        <v>0.08</v>
      </c>
      <c r="U187" s="91">
        <v>0.08</v>
      </c>
      <c r="V187" s="91">
        <v>0.08</v>
      </c>
      <c r="W187" s="91">
        <v>0.08</v>
      </c>
      <c r="X187" s="91">
        <v>0.72</v>
      </c>
    </row>
    <row r="188" spans="1:24" x14ac:dyDescent="0.25">
      <c r="A188" s="92"/>
      <c r="B188" s="89" t="s">
        <v>117</v>
      </c>
      <c r="C188" s="90">
        <v>67.768675712390689</v>
      </c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>
        <v>0.05</v>
      </c>
      <c r="O188" s="91">
        <v>0.05</v>
      </c>
      <c r="P188" s="91">
        <v>0.05</v>
      </c>
      <c r="Q188" s="91">
        <v>0.05</v>
      </c>
      <c r="R188" s="91">
        <v>0.06</v>
      </c>
      <c r="S188" s="91">
        <v>0.05</v>
      </c>
      <c r="T188" s="91">
        <v>0.05</v>
      </c>
      <c r="U188" s="91">
        <v>0.05</v>
      </c>
      <c r="V188" s="91">
        <v>0.05</v>
      </c>
      <c r="W188" s="91">
        <v>0.05</v>
      </c>
      <c r="X188" s="91">
        <v>0.51</v>
      </c>
    </row>
    <row r="189" spans="1:24" x14ac:dyDescent="0.25">
      <c r="A189" s="92"/>
      <c r="B189" s="89" t="s">
        <v>118</v>
      </c>
      <c r="C189" s="90">
        <v>80.272295789942447</v>
      </c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>
        <v>0.04</v>
      </c>
      <c r="T189" s="91">
        <v>0.03</v>
      </c>
      <c r="U189" s="91">
        <v>0.03</v>
      </c>
      <c r="V189" s="91">
        <v>0.03</v>
      </c>
      <c r="W189" s="91">
        <v>0.03</v>
      </c>
      <c r="X189" s="91">
        <v>0.16</v>
      </c>
    </row>
    <row r="190" spans="1:24" x14ac:dyDescent="0.25">
      <c r="A190" s="92"/>
      <c r="B190" s="89" t="s">
        <v>119</v>
      </c>
      <c r="C190" s="90">
        <v>90.794918430724067</v>
      </c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>
        <v>7.0000000000000007E-2</v>
      </c>
      <c r="W190" s="91">
        <v>7.0000000000000007E-2</v>
      </c>
      <c r="X190" s="91">
        <v>0.14000000000000001</v>
      </c>
    </row>
    <row r="191" spans="1:24" x14ac:dyDescent="0.25">
      <c r="A191" s="92"/>
      <c r="B191" s="89" t="s">
        <v>121</v>
      </c>
      <c r="C191" s="90">
        <v>102.48003508410281</v>
      </c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>
        <v>0.02</v>
      </c>
      <c r="X191" s="91">
        <v>0.02</v>
      </c>
    </row>
    <row r="192" spans="1:24" x14ac:dyDescent="0.25">
      <c r="A192" s="93" t="s">
        <v>120</v>
      </c>
      <c r="B192" s="94"/>
      <c r="C192" s="94"/>
      <c r="D192" s="95">
        <v>1.2599999999999998</v>
      </c>
      <c r="E192" s="95">
        <v>1.5700000000000003</v>
      </c>
      <c r="F192" s="95">
        <v>1.7500000000000002</v>
      </c>
      <c r="G192" s="95">
        <v>1.9800000000000004</v>
      </c>
      <c r="H192" s="95">
        <v>2.15</v>
      </c>
      <c r="I192" s="95">
        <v>1.3700000000000003</v>
      </c>
      <c r="J192" s="95">
        <v>1.4500000000000004</v>
      </c>
      <c r="K192" s="95">
        <v>1.5100000000000005</v>
      </c>
      <c r="L192" s="95">
        <v>1.5800000000000003</v>
      </c>
      <c r="M192" s="95">
        <v>1.5100000000000002</v>
      </c>
      <c r="N192" s="95">
        <v>1.3</v>
      </c>
      <c r="O192" s="95">
        <v>1.37</v>
      </c>
      <c r="P192" s="95">
        <v>1.3800000000000001</v>
      </c>
      <c r="Q192" s="95">
        <v>1.37</v>
      </c>
      <c r="R192" s="95">
        <v>1.37</v>
      </c>
      <c r="S192" s="95">
        <v>1.3000000000000003</v>
      </c>
      <c r="T192" s="95">
        <v>1.2600000000000002</v>
      </c>
      <c r="U192" s="95">
        <v>1.2200000000000002</v>
      </c>
      <c r="V192" s="95">
        <v>1.2600000000000002</v>
      </c>
      <c r="W192" s="95">
        <v>1.2200000000000004</v>
      </c>
      <c r="X192" s="95">
        <v>29.18</v>
      </c>
    </row>
    <row r="193" spans="1:24" x14ac:dyDescent="0.25">
      <c r="A193" s="88" t="s">
        <v>95</v>
      </c>
      <c r="B193" s="89" t="s">
        <v>108</v>
      </c>
      <c r="C193" s="90">
        <v>0</v>
      </c>
      <c r="D193" s="91">
        <v>13.200000000000001</v>
      </c>
      <c r="E193" s="91">
        <v>11.9</v>
      </c>
      <c r="F193" s="91">
        <v>10.5</v>
      </c>
      <c r="G193" s="91">
        <v>9.2000000000000011</v>
      </c>
      <c r="H193" s="91">
        <v>8</v>
      </c>
      <c r="I193" s="91">
        <v>7.2</v>
      </c>
      <c r="J193" s="91">
        <v>6.7</v>
      </c>
      <c r="K193" s="91">
        <v>6.6000000000000005</v>
      </c>
      <c r="L193" s="91">
        <v>6.3000000000000007</v>
      </c>
      <c r="M193" s="91">
        <v>6.2</v>
      </c>
      <c r="N193" s="91">
        <v>5.8000000000000007</v>
      </c>
      <c r="O193" s="91">
        <v>5.9</v>
      </c>
      <c r="P193" s="91">
        <v>5.8000000000000007</v>
      </c>
      <c r="Q193" s="91">
        <v>5.8000000000000007</v>
      </c>
      <c r="R193" s="91">
        <v>5.7</v>
      </c>
      <c r="S193" s="91">
        <v>5.5</v>
      </c>
      <c r="T193" s="91">
        <v>5.5</v>
      </c>
      <c r="U193" s="91">
        <v>5.5</v>
      </c>
      <c r="V193" s="91">
        <v>5.3000000000000007</v>
      </c>
      <c r="W193" s="91">
        <v>5</v>
      </c>
      <c r="X193" s="91">
        <v>141.60000000000002</v>
      </c>
    </row>
    <row r="194" spans="1:24" x14ac:dyDescent="0.25">
      <c r="A194" s="92"/>
      <c r="B194" s="89" t="s">
        <v>109</v>
      </c>
      <c r="C194" s="90">
        <v>0</v>
      </c>
      <c r="D194" s="91">
        <v>3</v>
      </c>
      <c r="E194" s="91">
        <v>1.9000000000000001</v>
      </c>
      <c r="F194" s="91">
        <v>1.9000000000000001</v>
      </c>
      <c r="G194" s="91">
        <v>1.8</v>
      </c>
      <c r="H194" s="91">
        <v>1.7000000000000002</v>
      </c>
      <c r="I194" s="91">
        <v>1.6</v>
      </c>
      <c r="J194" s="91">
        <v>1.4000000000000001</v>
      </c>
      <c r="K194" s="91">
        <v>1.5</v>
      </c>
      <c r="L194" s="91">
        <v>1.4000000000000001</v>
      </c>
      <c r="M194" s="91">
        <v>1.4000000000000001</v>
      </c>
      <c r="N194" s="91">
        <v>1.2000000000000002</v>
      </c>
      <c r="O194" s="91">
        <v>1.2000000000000002</v>
      </c>
      <c r="P194" s="91">
        <v>1.2000000000000002</v>
      </c>
      <c r="Q194" s="91">
        <v>1.2000000000000002</v>
      </c>
      <c r="R194" s="91">
        <v>1.1000000000000001</v>
      </c>
      <c r="S194" s="91">
        <v>1.1000000000000001</v>
      </c>
      <c r="T194" s="91">
        <v>1.1000000000000001</v>
      </c>
      <c r="U194" s="91">
        <v>1.1000000000000001</v>
      </c>
      <c r="V194" s="91">
        <v>1</v>
      </c>
      <c r="W194" s="91">
        <v>1.1000000000000001</v>
      </c>
      <c r="X194" s="91">
        <v>28.900000000000002</v>
      </c>
    </row>
    <row r="195" spans="1:24" x14ac:dyDescent="0.25">
      <c r="A195" s="92"/>
      <c r="B195" s="89" t="s">
        <v>110</v>
      </c>
      <c r="C195" s="90">
        <v>6.8725322235522981</v>
      </c>
      <c r="D195" s="91">
        <v>8.1</v>
      </c>
      <c r="E195" s="91">
        <v>7.5</v>
      </c>
      <c r="F195" s="91">
        <v>6.9</v>
      </c>
      <c r="G195" s="91">
        <v>6.7</v>
      </c>
      <c r="H195" s="91">
        <v>5.8000000000000007</v>
      </c>
      <c r="I195" s="91">
        <v>5.4</v>
      </c>
      <c r="J195" s="91">
        <v>4.9000000000000004</v>
      </c>
      <c r="K195" s="91">
        <v>4.7</v>
      </c>
      <c r="L195" s="91">
        <v>4.3</v>
      </c>
      <c r="M195" s="91">
        <v>4.3</v>
      </c>
      <c r="N195" s="91">
        <v>3.8000000000000003</v>
      </c>
      <c r="O195" s="91">
        <v>3.8000000000000003</v>
      </c>
      <c r="P195" s="91">
        <v>3.7</v>
      </c>
      <c r="Q195" s="91">
        <v>3.7</v>
      </c>
      <c r="R195" s="91">
        <v>3.7</v>
      </c>
      <c r="S195" s="91">
        <v>3.7</v>
      </c>
      <c r="T195" s="91">
        <v>3.6</v>
      </c>
      <c r="U195" s="91">
        <v>3.6</v>
      </c>
      <c r="V195" s="91">
        <v>3.6</v>
      </c>
      <c r="W195" s="91">
        <v>3.5</v>
      </c>
      <c r="X195" s="91">
        <v>95.299999999999983</v>
      </c>
    </row>
    <row r="196" spans="1:24" x14ac:dyDescent="0.25">
      <c r="A196" s="92"/>
      <c r="B196" s="89" t="s">
        <v>111</v>
      </c>
      <c r="C196" s="90">
        <v>12.14265914684394</v>
      </c>
      <c r="D196" s="91">
        <v>3</v>
      </c>
      <c r="E196" s="91">
        <v>2.5</v>
      </c>
      <c r="F196" s="91">
        <v>2.1</v>
      </c>
      <c r="G196" s="91">
        <v>1.8</v>
      </c>
      <c r="H196" s="91">
        <v>1.7000000000000002</v>
      </c>
      <c r="I196" s="91">
        <v>1.6</v>
      </c>
      <c r="J196" s="91">
        <v>1.4000000000000001</v>
      </c>
      <c r="K196" s="91">
        <v>1.5</v>
      </c>
      <c r="L196" s="91">
        <v>1.5</v>
      </c>
      <c r="M196" s="91">
        <v>1.4000000000000001</v>
      </c>
      <c r="N196" s="91">
        <v>1.3</v>
      </c>
      <c r="O196" s="91">
        <v>1.3</v>
      </c>
      <c r="P196" s="91">
        <v>1.3</v>
      </c>
      <c r="Q196" s="91">
        <v>1.3</v>
      </c>
      <c r="R196" s="91">
        <v>1.2000000000000002</v>
      </c>
      <c r="S196" s="91">
        <v>1.2000000000000002</v>
      </c>
      <c r="T196" s="91">
        <v>1.2000000000000002</v>
      </c>
      <c r="U196" s="91">
        <v>1.2000000000000002</v>
      </c>
      <c r="V196" s="91">
        <v>1.1000000000000001</v>
      </c>
      <c r="W196" s="91">
        <v>1.1000000000000001</v>
      </c>
      <c r="X196" s="91">
        <v>30.700000000000003</v>
      </c>
    </row>
    <row r="197" spans="1:24" x14ac:dyDescent="0.25">
      <c r="A197" s="92"/>
      <c r="B197" s="89" t="s">
        <v>112</v>
      </c>
      <c r="C197" s="90">
        <v>15.200071244243524</v>
      </c>
      <c r="D197" s="91">
        <v>3.5</v>
      </c>
      <c r="E197" s="91">
        <v>3.7</v>
      </c>
      <c r="F197" s="91">
        <v>3.8000000000000003</v>
      </c>
      <c r="G197" s="91">
        <v>3.7</v>
      </c>
      <c r="H197" s="91">
        <v>3.3000000000000003</v>
      </c>
      <c r="I197" s="91">
        <v>3.1</v>
      </c>
      <c r="J197" s="91">
        <v>3</v>
      </c>
      <c r="K197" s="91">
        <v>2.8000000000000003</v>
      </c>
      <c r="L197" s="91">
        <v>2.5</v>
      </c>
      <c r="M197" s="91">
        <v>2.4000000000000004</v>
      </c>
      <c r="N197" s="91">
        <v>2.3000000000000003</v>
      </c>
      <c r="O197" s="91">
        <v>2.3000000000000003</v>
      </c>
      <c r="P197" s="91">
        <v>2.2000000000000002</v>
      </c>
      <c r="Q197" s="91">
        <v>2.1</v>
      </c>
      <c r="R197" s="91">
        <v>2.1</v>
      </c>
      <c r="S197" s="91">
        <v>1.8</v>
      </c>
      <c r="T197" s="91">
        <v>1.7000000000000002</v>
      </c>
      <c r="U197" s="91">
        <v>1.7000000000000002</v>
      </c>
      <c r="V197" s="91">
        <v>1.6</v>
      </c>
      <c r="W197" s="91">
        <v>1.6</v>
      </c>
      <c r="X197" s="91">
        <v>51.20000000000001</v>
      </c>
    </row>
    <row r="198" spans="1:24" x14ac:dyDescent="0.25">
      <c r="A198" s="92"/>
      <c r="B198" s="89" t="s">
        <v>113</v>
      </c>
      <c r="C198" s="90">
        <v>5.8893543253743488</v>
      </c>
      <c r="D198" s="91">
        <v>4.9000000000000004</v>
      </c>
      <c r="E198" s="91">
        <v>4.3</v>
      </c>
      <c r="F198" s="91">
        <v>3.3000000000000003</v>
      </c>
      <c r="G198" s="91">
        <v>3.1</v>
      </c>
      <c r="H198" s="91">
        <v>2.7</v>
      </c>
      <c r="I198" s="91">
        <v>2.5</v>
      </c>
      <c r="J198" s="91">
        <v>2.3000000000000003</v>
      </c>
      <c r="K198" s="91">
        <v>2.2000000000000002</v>
      </c>
      <c r="L198" s="91">
        <v>2.2000000000000002</v>
      </c>
      <c r="M198" s="91">
        <v>2</v>
      </c>
      <c r="N198" s="91">
        <v>1.9000000000000001</v>
      </c>
      <c r="O198" s="91">
        <v>1.9000000000000001</v>
      </c>
      <c r="P198" s="91">
        <v>1.9000000000000001</v>
      </c>
      <c r="Q198" s="91">
        <v>1.9000000000000001</v>
      </c>
      <c r="R198" s="91">
        <v>1.9000000000000001</v>
      </c>
      <c r="S198" s="91">
        <v>1.7000000000000002</v>
      </c>
      <c r="T198" s="91">
        <v>1.7000000000000002</v>
      </c>
      <c r="U198" s="91">
        <v>1.7000000000000002</v>
      </c>
      <c r="V198" s="91">
        <v>1.5</v>
      </c>
      <c r="W198" s="91">
        <v>1.5</v>
      </c>
      <c r="X198" s="91">
        <v>47.1</v>
      </c>
    </row>
    <row r="199" spans="1:24" x14ac:dyDescent="0.25">
      <c r="A199" s="92"/>
      <c r="B199" s="89" t="s">
        <v>114</v>
      </c>
      <c r="C199" s="90">
        <v>33.757543382964592</v>
      </c>
      <c r="D199" s="91">
        <v>0.9</v>
      </c>
      <c r="E199" s="91">
        <v>0.9</v>
      </c>
      <c r="F199" s="91">
        <v>0.8</v>
      </c>
      <c r="G199" s="91">
        <v>0.8</v>
      </c>
      <c r="H199" s="91">
        <v>0.60000000000000009</v>
      </c>
      <c r="I199" s="91">
        <v>0.60000000000000009</v>
      </c>
      <c r="J199" s="91">
        <v>0.60000000000000009</v>
      </c>
      <c r="K199" s="91">
        <v>0.5</v>
      </c>
      <c r="L199" s="91">
        <v>0.5</v>
      </c>
      <c r="M199" s="91">
        <v>0.5</v>
      </c>
      <c r="N199" s="91">
        <v>0.5</v>
      </c>
      <c r="O199" s="91">
        <v>0.5</v>
      </c>
      <c r="P199" s="91">
        <v>0.5</v>
      </c>
      <c r="Q199" s="91">
        <v>0.5</v>
      </c>
      <c r="R199" s="91">
        <v>0.5</v>
      </c>
      <c r="S199" s="91">
        <v>0.4</v>
      </c>
      <c r="T199" s="91">
        <v>0.4</v>
      </c>
      <c r="U199" s="91">
        <v>0.4</v>
      </c>
      <c r="V199" s="91">
        <v>0.4</v>
      </c>
      <c r="W199" s="91">
        <v>0.4</v>
      </c>
      <c r="X199" s="91">
        <v>11.200000000000001</v>
      </c>
    </row>
    <row r="200" spans="1:24" x14ac:dyDescent="0.25">
      <c r="A200" s="92"/>
      <c r="B200" s="89" t="s">
        <v>115</v>
      </c>
      <c r="C200" s="90">
        <v>45.392307012683709</v>
      </c>
      <c r="D200" s="91">
        <v>3.1</v>
      </c>
      <c r="E200" s="91">
        <v>2.1</v>
      </c>
      <c r="F200" s="91">
        <v>2.4000000000000004</v>
      </c>
      <c r="G200" s="91">
        <v>1.9000000000000001</v>
      </c>
      <c r="H200" s="91">
        <v>1.9000000000000001</v>
      </c>
      <c r="I200" s="91">
        <v>2.1</v>
      </c>
      <c r="J200" s="91">
        <v>1.5</v>
      </c>
      <c r="K200" s="91">
        <v>1.8</v>
      </c>
      <c r="L200" s="91">
        <v>1.9000000000000001</v>
      </c>
      <c r="M200" s="91">
        <v>1.9000000000000001</v>
      </c>
      <c r="N200" s="91">
        <v>1.2000000000000002</v>
      </c>
      <c r="O200" s="91">
        <v>1.5</v>
      </c>
      <c r="P200" s="91">
        <v>1.4000000000000001</v>
      </c>
      <c r="Q200" s="91">
        <v>1.5</v>
      </c>
      <c r="R200" s="91">
        <v>1.1000000000000001</v>
      </c>
      <c r="S200" s="91">
        <v>1.4000000000000001</v>
      </c>
      <c r="T200" s="91">
        <v>1.4000000000000001</v>
      </c>
      <c r="U200" s="91">
        <v>1.6</v>
      </c>
      <c r="V200" s="91">
        <v>1.2000000000000002</v>
      </c>
      <c r="W200" s="91">
        <v>1.3</v>
      </c>
      <c r="X200" s="91">
        <v>34.199999999999996</v>
      </c>
    </row>
    <row r="201" spans="1:24" x14ac:dyDescent="0.25">
      <c r="A201" s="92"/>
      <c r="B201" s="89" t="s">
        <v>116</v>
      </c>
      <c r="C201" s="90">
        <v>37.291224861149516</v>
      </c>
      <c r="D201" s="91">
        <v>4.3</v>
      </c>
      <c r="E201" s="91">
        <v>3.9000000000000004</v>
      </c>
      <c r="F201" s="91">
        <v>3.7</v>
      </c>
      <c r="G201" s="91">
        <v>3.4000000000000004</v>
      </c>
      <c r="H201" s="91">
        <v>3.3000000000000003</v>
      </c>
      <c r="I201" s="91">
        <v>3.1</v>
      </c>
      <c r="J201" s="91">
        <v>3</v>
      </c>
      <c r="K201" s="91">
        <v>2.9000000000000004</v>
      </c>
      <c r="L201" s="91">
        <v>2.8000000000000003</v>
      </c>
      <c r="M201" s="91">
        <v>2.7</v>
      </c>
      <c r="N201" s="91">
        <v>2.6</v>
      </c>
      <c r="O201" s="91">
        <v>2.6</v>
      </c>
      <c r="P201" s="91">
        <v>2.6</v>
      </c>
      <c r="Q201" s="91">
        <v>2.6</v>
      </c>
      <c r="R201" s="91">
        <v>2.6</v>
      </c>
      <c r="S201" s="91">
        <v>2.5</v>
      </c>
      <c r="T201" s="91">
        <v>2.5</v>
      </c>
      <c r="U201" s="91">
        <v>2.5</v>
      </c>
      <c r="V201" s="91">
        <v>2.4000000000000004</v>
      </c>
      <c r="W201" s="91">
        <v>2.5</v>
      </c>
      <c r="X201" s="91">
        <v>58.500000000000007</v>
      </c>
    </row>
    <row r="202" spans="1:24" x14ac:dyDescent="0.25">
      <c r="A202" s="92"/>
      <c r="B202" s="89" t="s">
        <v>117</v>
      </c>
      <c r="C202" s="90">
        <v>73.268995102439192</v>
      </c>
      <c r="D202" s="91"/>
      <c r="E202" s="91"/>
      <c r="F202" s="91"/>
      <c r="G202" s="91"/>
      <c r="H202" s="91"/>
      <c r="I202" s="91">
        <v>0.1</v>
      </c>
      <c r="J202" s="91"/>
      <c r="K202" s="91"/>
      <c r="L202" s="91"/>
      <c r="M202" s="91"/>
      <c r="N202" s="91"/>
      <c r="O202" s="91"/>
      <c r="P202" s="91"/>
      <c r="Q202" s="91"/>
      <c r="R202" s="91">
        <v>0.1</v>
      </c>
      <c r="S202" s="91">
        <v>0.8</v>
      </c>
      <c r="T202" s="91">
        <v>0.70000000000000007</v>
      </c>
      <c r="U202" s="91">
        <v>0.70000000000000007</v>
      </c>
      <c r="V202" s="91">
        <v>0.60000000000000009</v>
      </c>
      <c r="W202" s="91">
        <v>0.60000000000000009</v>
      </c>
      <c r="X202" s="91">
        <v>3.6000000000000005</v>
      </c>
    </row>
    <row r="203" spans="1:24" x14ac:dyDescent="0.25">
      <c r="A203" s="92"/>
      <c r="B203" s="89" t="s">
        <v>121</v>
      </c>
      <c r="C203" s="90">
        <v>71.968445028006613</v>
      </c>
      <c r="D203" s="91"/>
      <c r="E203" s="91"/>
      <c r="F203" s="91"/>
      <c r="G203" s="91"/>
      <c r="H203" s="91"/>
      <c r="I203" s="91">
        <v>0.30000000000000004</v>
      </c>
      <c r="J203" s="91">
        <v>0.1</v>
      </c>
      <c r="K203" s="91"/>
      <c r="L203" s="91"/>
      <c r="M203" s="91"/>
      <c r="N203" s="91">
        <v>0.1</v>
      </c>
      <c r="O203" s="91">
        <v>1.1000000000000001</v>
      </c>
      <c r="P203" s="91">
        <v>1.1000000000000001</v>
      </c>
      <c r="Q203" s="91">
        <v>1.1000000000000001</v>
      </c>
      <c r="R203" s="91">
        <v>1.1000000000000001</v>
      </c>
      <c r="S203" s="91">
        <v>0.9</v>
      </c>
      <c r="T203" s="91">
        <v>0.9</v>
      </c>
      <c r="U203" s="91">
        <v>0.9</v>
      </c>
      <c r="V203" s="91">
        <v>0.8</v>
      </c>
      <c r="W203" s="91">
        <v>0.8</v>
      </c>
      <c r="X203" s="91">
        <v>9.2000000000000028</v>
      </c>
    </row>
    <row r="204" spans="1:24" x14ac:dyDescent="0.25">
      <c r="A204" s="93" t="s">
        <v>122</v>
      </c>
      <c r="B204" s="94"/>
      <c r="C204" s="94"/>
      <c r="D204" s="95">
        <v>44</v>
      </c>
      <c r="E204" s="95">
        <v>38.700000000000003</v>
      </c>
      <c r="F204" s="95">
        <v>35.400000000000006</v>
      </c>
      <c r="G204" s="95">
        <v>32.400000000000006</v>
      </c>
      <c r="H204" s="95">
        <v>29</v>
      </c>
      <c r="I204" s="95">
        <v>27.600000000000009</v>
      </c>
      <c r="J204" s="95">
        <v>24.900000000000002</v>
      </c>
      <c r="K204" s="95">
        <v>24.5</v>
      </c>
      <c r="L204" s="95">
        <v>23.4</v>
      </c>
      <c r="M204" s="95">
        <v>22.8</v>
      </c>
      <c r="N204" s="95">
        <v>20.700000000000003</v>
      </c>
      <c r="O204" s="95">
        <v>22.100000000000005</v>
      </c>
      <c r="P204" s="95">
        <v>21.700000000000003</v>
      </c>
      <c r="Q204" s="95">
        <v>21.700000000000003</v>
      </c>
      <c r="R204" s="95">
        <v>21.100000000000005</v>
      </c>
      <c r="S204" s="95">
        <v>21</v>
      </c>
      <c r="T204" s="95">
        <v>20.699999999999996</v>
      </c>
      <c r="U204" s="95">
        <v>20.899999999999995</v>
      </c>
      <c r="V204" s="95">
        <v>19.500000000000004</v>
      </c>
      <c r="W204" s="95">
        <v>19.400000000000002</v>
      </c>
      <c r="X204" s="95">
        <v>511.5</v>
      </c>
    </row>
    <row r="205" spans="1:24" x14ac:dyDescent="0.25">
      <c r="A205" s="88" t="s">
        <v>96</v>
      </c>
      <c r="B205" s="89" t="s">
        <v>108</v>
      </c>
      <c r="C205" s="90">
        <v>0</v>
      </c>
      <c r="D205" s="91">
        <v>1.79</v>
      </c>
      <c r="E205" s="91">
        <v>1.71</v>
      </c>
      <c r="F205" s="91">
        <v>1.79</v>
      </c>
      <c r="G205" s="91">
        <v>2.2000000000000002</v>
      </c>
      <c r="H205" s="91">
        <v>2.54</v>
      </c>
      <c r="I205" s="91">
        <v>2.0299999999999998</v>
      </c>
      <c r="J205" s="91">
        <v>2.2400000000000002</v>
      </c>
      <c r="K205" s="91">
        <v>2.42</v>
      </c>
      <c r="L205" s="91">
        <v>2.4500000000000002</v>
      </c>
      <c r="M205" s="91">
        <v>2.4500000000000002</v>
      </c>
      <c r="N205" s="91">
        <v>2.23</v>
      </c>
      <c r="O205" s="91">
        <v>2.2200000000000002</v>
      </c>
      <c r="P205" s="91">
        <v>2.21</v>
      </c>
      <c r="Q205" s="91">
        <v>2.17</v>
      </c>
      <c r="R205" s="91">
        <v>2.13</v>
      </c>
      <c r="S205" s="91">
        <v>2.1</v>
      </c>
      <c r="T205" s="91">
        <v>2.12</v>
      </c>
      <c r="U205" s="91">
        <v>2.1</v>
      </c>
      <c r="V205" s="91">
        <v>2.15</v>
      </c>
      <c r="W205" s="91">
        <v>2.08</v>
      </c>
      <c r="X205" s="91">
        <v>43.129999999999995</v>
      </c>
    </row>
    <row r="206" spans="1:24" x14ac:dyDescent="0.25">
      <c r="A206" s="92"/>
      <c r="B206" s="89" t="s">
        <v>109</v>
      </c>
      <c r="C206" s="90">
        <v>0</v>
      </c>
      <c r="D206" s="91">
        <v>1.1500000000000001</v>
      </c>
      <c r="E206" s="91">
        <v>1.66</v>
      </c>
      <c r="F206" s="91">
        <v>1.86</v>
      </c>
      <c r="G206" s="91">
        <v>2.0299999999999998</v>
      </c>
      <c r="H206" s="91">
        <v>2.1</v>
      </c>
      <c r="I206" s="91">
        <v>1.1200000000000001</v>
      </c>
      <c r="J206" s="91">
        <v>1.1500000000000001</v>
      </c>
      <c r="K206" s="91">
        <v>1.19</v>
      </c>
      <c r="L206" s="91">
        <v>1.1600000000000001</v>
      </c>
      <c r="M206" s="91">
        <v>1.1400000000000001</v>
      </c>
      <c r="N206" s="91">
        <v>0.94000000000000006</v>
      </c>
      <c r="O206" s="91">
        <v>0.91</v>
      </c>
      <c r="P206" s="91">
        <v>0.88</v>
      </c>
      <c r="Q206" s="91">
        <v>0.85</v>
      </c>
      <c r="R206" s="91">
        <v>0.81</v>
      </c>
      <c r="S206" s="91">
        <v>0.78</v>
      </c>
      <c r="T206" s="91">
        <v>0.77</v>
      </c>
      <c r="U206" s="91">
        <v>0.74</v>
      </c>
      <c r="V206" s="91">
        <v>0.7</v>
      </c>
      <c r="W206" s="91">
        <v>0.67</v>
      </c>
      <c r="X206" s="91">
        <v>22.609999999999996</v>
      </c>
    </row>
    <row r="207" spans="1:24" x14ac:dyDescent="0.25">
      <c r="A207" s="92"/>
      <c r="B207" s="89" t="s">
        <v>110</v>
      </c>
      <c r="C207" s="90">
        <v>4.8509350348792175</v>
      </c>
      <c r="D207" s="91">
        <v>0.87</v>
      </c>
      <c r="E207" s="91">
        <v>0.88</v>
      </c>
      <c r="F207" s="91">
        <v>0.91</v>
      </c>
      <c r="G207" s="91">
        <v>0.92</v>
      </c>
      <c r="H207" s="91">
        <v>0.95000000000000007</v>
      </c>
      <c r="I207" s="91">
        <v>0.74</v>
      </c>
      <c r="J207" s="91">
        <v>0.74</v>
      </c>
      <c r="K207" s="91">
        <v>0.74</v>
      </c>
      <c r="L207" s="91">
        <v>0.74</v>
      </c>
      <c r="M207" s="91">
        <v>0.74</v>
      </c>
      <c r="N207" s="91">
        <v>0.55000000000000004</v>
      </c>
      <c r="O207" s="91">
        <v>0.55000000000000004</v>
      </c>
      <c r="P207" s="91">
        <v>0.55000000000000004</v>
      </c>
      <c r="Q207" s="91">
        <v>0.55000000000000004</v>
      </c>
      <c r="R207" s="91">
        <v>0.53</v>
      </c>
      <c r="S207" s="91">
        <v>0.28000000000000003</v>
      </c>
      <c r="T207" s="91">
        <v>0.3</v>
      </c>
      <c r="U207" s="91">
        <v>0.3</v>
      </c>
      <c r="V207" s="91">
        <v>0.3</v>
      </c>
      <c r="W207" s="91">
        <v>0.3</v>
      </c>
      <c r="X207" s="91">
        <v>12.440000000000005</v>
      </c>
    </row>
    <row r="208" spans="1:24" x14ac:dyDescent="0.25">
      <c r="A208" s="92"/>
      <c r="B208" s="89" t="s">
        <v>111</v>
      </c>
      <c r="C208" s="90">
        <v>8.9200920805554809</v>
      </c>
      <c r="D208" s="91">
        <v>0.79</v>
      </c>
      <c r="E208" s="91">
        <v>0.85</v>
      </c>
      <c r="F208" s="91">
        <v>0.91</v>
      </c>
      <c r="G208" s="91">
        <v>0.89</v>
      </c>
      <c r="H208" s="91">
        <v>0.95000000000000007</v>
      </c>
      <c r="I208" s="91">
        <v>0.85</v>
      </c>
      <c r="J208" s="91">
        <v>0.88</v>
      </c>
      <c r="K208" s="91">
        <v>0.92</v>
      </c>
      <c r="L208" s="91">
        <v>0.88</v>
      </c>
      <c r="M208" s="91">
        <v>0.85</v>
      </c>
      <c r="N208" s="91">
        <v>0.65</v>
      </c>
      <c r="O208" s="91">
        <v>0.62</v>
      </c>
      <c r="P208" s="91">
        <v>0.6</v>
      </c>
      <c r="Q208" s="91">
        <v>0.6</v>
      </c>
      <c r="R208" s="91">
        <v>0.57000000000000006</v>
      </c>
      <c r="S208" s="91">
        <v>0.37</v>
      </c>
      <c r="T208" s="91">
        <v>0.37</v>
      </c>
      <c r="U208" s="91">
        <v>0.39</v>
      </c>
      <c r="V208" s="91">
        <v>0.39</v>
      </c>
      <c r="W208" s="91">
        <v>0.39</v>
      </c>
      <c r="X208" s="91">
        <v>13.719999999999999</v>
      </c>
    </row>
    <row r="209" spans="1:24" x14ac:dyDescent="0.25">
      <c r="A209" s="92"/>
      <c r="B209" s="89" t="s">
        <v>112</v>
      </c>
      <c r="C209" s="90">
        <v>23.429727211719861</v>
      </c>
      <c r="D209" s="91">
        <v>0.82</v>
      </c>
      <c r="E209" s="91">
        <v>0.85</v>
      </c>
      <c r="F209" s="91">
        <v>0.88</v>
      </c>
      <c r="G209" s="91">
        <v>0.57000000000000006</v>
      </c>
      <c r="H209" s="91">
        <v>0.58000000000000007</v>
      </c>
      <c r="I209" s="91">
        <v>0.52</v>
      </c>
      <c r="J209" s="91">
        <v>0.5</v>
      </c>
      <c r="K209" s="91">
        <v>0.49</v>
      </c>
      <c r="L209" s="91">
        <v>0.48000000000000004</v>
      </c>
      <c r="M209" s="91">
        <v>0.48000000000000004</v>
      </c>
      <c r="N209" s="91">
        <v>0.29000000000000004</v>
      </c>
      <c r="O209" s="91">
        <v>0.28000000000000003</v>
      </c>
      <c r="P209" s="91">
        <v>0.27</v>
      </c>
      <c r="Q209" s="91">
        <v>0.27</v>
      </c>
      <c r="R209" s="91">
        <v>0.26</v>
      </c>
      <c r="S209" s="91">
        <v>0.27</v>
      </c>
      <c r="T209" s="91">
        <v>0.26</v>
      </c>
      <c r="U209" s="91">
        <v>0.26</v>
      </c>
      <c r="V209" s="91">
        <v>0.26</v>
      </c>
      <c r="W209" s="91">
        <v>0.25</v>
      </c>
      <c r="X209" s="91">
        <v>8.84</v>
      </c>
    </row>
    <row r="210" spans="1:24" x14ac:dyDescent="0.25">
      <c r="A210" s="92"/>
      <c r="B210" s="89" t="s">
        <v>113</v>
      </c>
      <c r="C210" s="90">
        <v>26.377806877266728</v>
      </c>
      <c r="D210" s="91">
        <v>1.74</v>
      </c>
      <c r="E210" s="91">
        <v>1.81</v>
      </c>
      <c r="F210" s="91">
        <v>1.87</v>
      </c>
      <c r="G210" s="91">
        <v>1.19</v>
      </c>
      <c r="H210" s="91">
        <v>1.22</v>
      </c>
      <c r="I210" s="91">
        <v>1.1000000000000001</v>
      </c>
      <c r="J210" s="91">
        <v>1.08</v>
      </c>
      <c r="K210" s="91">
        <v>1.08</v>
      </c>
      <c r="L210" s="91">
        <v>1.05</v>
      </c>
      <c r="M210" s="91">
        <v>1.04</v>
      </c>
      <c r="N210" s="91">
        <v>0.6</v>
      </c>
      <c r="O210" s="91">
        <v>0.6</v>
      </c>
      <c r="P210" s="91">
        <v>0.58000000000000007</v>
      </c>
      <c r="Q210" s="91">
        <v>0.57000000000000006</v>
      </c>
      <c r="R210" s="91">
        <v>0.56000000000000005</v>
      </c>
      <c r="S210" s="91">
        <v>0.27</v>
      </c>
      <c r="T210" s="91">
        <v>0.27</v>
      </c>
      <c r="U210" s="91">
        <v>0.27</v>
      </c>
      <c r="V210" s="91">
        <v>0.26</v>
      </c>
      <c r="W210" s="91">
        <v>0.25</v>
      </c>
      <c r="X210" s="91">
        <v>17.41</v>
      </c>
    </row>
    <row r="211" spans="1:24" x14ac:dyDescent="0.25">
      <c r="A211" s="92"/>
      <c r="B211" s="89" t="s">
        <v>114</v>
      </c>
      <c r="C211" s="90">
        <v>41.595816026284446</v>
      </c>
      <c r="D211" s="91">
        <v>0.28000000000000003</v>
      </c>
      <c r="E211" s="91">
        <v>0.3</v>
      </c>
      <c r="F211" s="91">
        <v>0.33</v>
      </c>
      <c r="G211" s="91">
        <v>0.36</v>
      </c>
      <c r="H211" s="91">
        <v>0.38</v>
      </c>
      <c r="I211" s="91">
        <v>0.37</v>
      </c>
      <c r="J211" s="91">
        <v>0.38</v>
      </c>
      <c r="K211" s="91">
        <v>0.4</v>
      </c>
      <c r="L211" s="91">
        <v>0.74</v>
      </c>
      <c r="M211" s="91">
        <v>0.72</v>
      </c>
      <c r="N211" s="91">
        <v>0.63</v>
      </c>
      <c r="O211" s="91">
        <v>0.62</v>
      </c>
      <c r="P211" s="91">
        <v>0.61</v>
      </c>
      <c r="Q211" s="91">
        <v>0.61</v>
      </c>
      <c r="R211" s="91">
        <v>0.6</v>
      </c>
      <c r="S211" s="91">
        <v>0.6</v>
      </c>
      <c r="T211" s="91">
        <v>0.6</v>
      </c>
      <c r="U211" s="91">
        <v>0.6</v>
      </c>
      <c r="V211" s="91">
        <v>0.57000000000000006</v>
      </c>
      <c r="W211" s="91">
        <v>0.56000000000000005</v>
      </c>
      <c r="X211" s="91">
        <v>10.26</v>
      </c>
    </row>
    <row r="212" spans="1:24" x14ac:dyDescent="0.25">
      <c r="A212" s="92"/>
      <c r="B212" s="89" t="s">
        <v>115</v>
      </c>
      <c r="C212" s="90">
        <v>39.938898988957938</v>
      </c>
      <c r="D212" s="91">
        <v>0.33</v>
      </c>
      <c r="E212" s="91">
        <v>0.33</v>
      </c>
      <c r="F212" s="91">
        <v>0.33999999999999997</v>
      </c>
      <c r="G212" s="91">
        <v>0.33999999999999997</v>
      </c>
      <c r="H212" s="91">
        <v>0.36</v>
      </c>
      <c r="I212" s="91">
        <v>0.33999999999999997</v>
      </c>
      <c r="J212" s="91">
        <v>0.35</v>
      </c>
      <c r="K212" s="91">
        <v>0.36</v>
      </c>
      <c r="L212" s="91">
        <v>0.51</v>
      </c>
      <c r="M212" s="91">
        <v>0.5</v>
      </c>
      <c r="N212" s="91">
        <v>0.4</v>
      </c>
      <c r="O212" s="91">
        <v>0.4</v>
      </c>
      <c r="P212" s="91">
        <v>0.4</v>
      </c>
      <c r="Q212" s="91">
        <v>0.4</v>
      </c>
      <c r="R212" s="91">
        <v>0.4</v>
      </c>
      <c r="S212" s="91">
        <v>0.39</v>
      </c>
      <c r="T212" s="91">
        <v>0.38</v>
      </c>
      <c r="U212" s="91">
        <v>0.37</v>
      </c>
      <c r="V212" s="91">
        <v>0.37</v>
      </c>
      <c r="W212" s="91">
        <v>0.33999999999999997</v>
      </c>
      <c r="X212" s="91">
        <v>7.6100000000000012</v>
      </c>
    </row>
    <row r="213" spans="1:24" x14ac:dyDescent="0.25">
      <c r="A213" s="92"/>
      <c r="B213" s="89" t="s">
        <v>116</v>
      </c>
      <c r="C213" s="90">
        <v>47.578768980530072</v>
      </c>
      <c r="D213" s="91">
        <v>0.57000000000000006</v>
      </c>
      <c r="E213" s="91">
        <v>0.67999999999999994</v>
      </c>
      <c r="F213" s="91">
        <v>0.8</v>
      </c>
      <c r="G213" s="91">
        <v>0.82</v>
      </c>
      <c r="H213" s="91">
        <v>0.95000000000000007</v>
      </c>
      <c r="I213" s="91">
        <v>1.0900000000000001</v>
      </c>
      <c r="J213" s="91">
        <v>1.2</v>
      </c>
      <c r="K213" s="91">
        <v>1.32</v>
      </c>
      <c r="L213" s="91">
        <v>1.66</v>
      </c>
      <c r="M213" s="91">
        <v>1.66</v>
      </c>
      <c r="N213" s="91">
        <v>1.6300000000000001</v>
      </c>
      <c r="O213" s="91">
        <v>1.6300000000000001</v>
      </c>
      <c r="P213" s="91">
        <v>1.64</v>
      </c>
      <c r="Q213" s="91">
        <v>1.65</v>
      </c>
      <c r="R213" s="91">
        <v>1.49</v>
      </c>
      <c r="S213" s="91">
        <v>1.3900000000000001</v>
      </c>
      <c r="T213" s="91">
        <v>1.29</v>
      </c>
      <c r="U213" s="91">
        <v>1.19</v>
      </c>
      <c r="V213" s="91">
        <v>1.06</v>
      </c>
      <c r="W213" s="91">
        <v>0.94000000000000006</v>
      </c>
      <c r="X213" s="91">
        <v>24.66</v>
      </c>
    </row>
    <row r="214" spans="1:24" x14ac:dyDescent="0.25">
      <c r="A214" s="92"/>
      <c r="B214" s="89" t="s">
        <v>117</v>
      </c>
      <c r="C214" s="90">
        <v>58.781758531257779</v>
      </c>
      <c r="D214" s="91"/>
      <c r="E214" s="91"/>
      <c r="F214" s="91">
        <v>0.28999999999999998</v>
      </c>
      <c r="G214" s="91">
        <v>0.39</v>
      </c>
      <c r="H214" s="91">
        <v>0.41</v>
      </c>
      <c r="I214" s="91">
        <v>0.4</v>
      </c>
      <c r="J214" s="91">
        <v>0.4</v>
      </c>
      <c r="K214" s="91">
        <v>0.39</v>
      </c>
      <c r="L214" s="91">
        <v>0.38</v>
      </c>
      <c r="M214" s="91">
        <v>0.37</v>
      </c>
      <c r="N214" s="91">
        <v>0.23</v>
      </c>
      <c r="O214" s="91">
        <v>0.23</v>
      </c>
      <c r="P214" s="91">
        <v>0.23</v>
      </c>
      <c r="Q214" s="91">
        <v>0.23</v>
      </c>
      <c r="R214" s="91">
        <v>0.23</v>
      </c>
      <c r="S214" s="91">
        <v>0.19</v>
      </c>
      <c r="T214" s="91">
        <v>0.18</v>
      </c>
      <c r="U214" s="91">
        <v>0.19</v>
      </c>
      <c r="V214" s="91">
        <v>0.16999999999999998</v>
      </c>
      <c r="W214" s="91">
        <v>0.16999999999999998</v>
      </c>
      <c r="X214" s="91">
        <v>5.08</v>
      </c>
    </row>
    <row r="215" spans="1:24" x14ac:dyDescent="0.25">
      <c r="A215" s="92"/>
      <c r="B215" s="89" t="s">
        <v>118</v>
      </c>
      <c r="C215" s="90">
        <v>63.509544666219902</v>
      </c>
      <c r="D215" s="91"/>
      <c r="E215" s="91"/>
      <c r="F215" s="91"/>
      <c r="G215" s="91">
        <v>0.01</v>
      </c>
      <c r="H215" s="91">
        <v>0.46</v>
      </c>
      <c r="I215" s="91">
        <v>0.46</v>
      </c>
      <c r="J215" s="91">
        <v>0.65</v>
      </c>
      <c r="K215" s="91">
        <v>0.65</v>
      </c>
      <c r="L215" s="91">
        <v>0.65</v>
      </c>
      <c r="M215" s="91">
        <v>0.65</v>
      </c>
      <c r="N215" s="91">
        <v>0.58000000000000007</v>
      </c>
      <c r="O215" s="91">
        <v>0.6</v>
      </c>
      <c r="P215" s="91">
        <v>0.6</v>
      </c>
      <c r="Q215" s="91">
        <v>0.6</v>
      </c>
      <c r="R215" s="91">
        <v>0.6</v>
      </c>
      <c r="S215" s="91">
        <v>0.45</v>
      </c>
      <c r="T215" s="91">
        <v>0.45</v>
      </c>
      <c r="U215" s="91">
        <v>0.46</v>
      </c>
      <c r="V215" s="91">
        <v>0.46</v>
      </c>
      <c r="W215" s="91">
        <v>0.46</v>
      </c>
      <c r="X215" s="91">
        <v>8.7899999999999991</v>
      </c>
    </row>
    <row r="216" spans="1:24" x14ac:dyDescent="0.25">
      <c r="A216" s="92"/>
      <c r="B216" s="89" t="s">
        <v>119</v>
      </c>
      <c r="C216" s="90">
        <v>75.149688372998327</v>
      </c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>
        <v>0.01</v>
      </c>
      <c r="Q216" s="91">
        <v>0.67</v>
      </c>
      <c r="R216" s="91">
        <v>0.78</v>
      </c>
      <c r="S216" s="91">
        <v>0.92</v>
      </c>
      <c r="T216" s="91">
        <v>0.92</v>
      </c>
      <c r="U216" s="91">
        <v>0.92</v>
      </c>
      <c r="V216" s="91">
        <v>0.91</v>
      </c>
      <c r="W216" s="91">
        <v>0.91</v>
      </c>
      <c r="X216" s="91">
        <v>6.04</v>
      </c>
    </row>
    <row r="217" spans="1:24" x14ac:dyDescent="0.25">
      <c r="A217" s="92"/>
      <c r="B217" s="89" t="s">
        <v>121</v>
      </c>
      <c r="C217" s="90">
        <v>90.38443349997867</v>
      </c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>
        <v>0.02</v>
      </c>
      <c r="W217" s="91">
        <v>0.06</v>
      </c>
      <c r="X217" s="91">
        <v>0.08</v>
      </c>
    </row>
    <row r="218" spans="1:24" x14ac:dyDescent="0.25">
      <c r="A218" s="92"/>
      <c r="B218" s="89" t="s">
        <v>244</v>
      </c>
      <c r="C218" s="90">
        <v>96.33946466960154</v>
      </c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>
        <v>0.01</v>
      </c>
      <c r="X218" s="91">
        <v>0.01</v>
      </c>
    </row>
    <row r="219" spans="1:24" x14ac:dyDescent="0.25">
      <c r="A219" s="93" t="s">
        <v>123</v>
      </c>
      <c r="B219" s="94"/>
      <c r="C219" s="94"/>
      <c r="D219" s="95">
        <v>8.3400000000000016</v>
      </c>
      <c r="E219" s="95">
        <v>9.07</v>
      </c>
      <c r="F219" s="95">
        <v>9.98</v>
      </c>
      <c r="G219" s="95">
        <v>9.7200000000000006</v>
      </c>
      <c r="H219" s="95">
        <v>10.900000000000002</v>
      </c>
      <c r="I219" s="95">
        <v>9.0200000000000014</v>
      </c>
      <c r="J219" s="95">
        <v>9.57</v>
      </c>
      <c r="K219" s="95">
        <v>9.9600000000000009</v>
      </c>
      <c r="L219" s="95">
        <v>10.700000000000003</v>
      </c>
      <c r="M219" s="95">
        <v>10.6</v>
      </c>
      <c r="N219" s="95">
        <v>8.73</v>
      </c>
      <c r="O219" s="95">
        <v>8.66</v>
      </c>
      <c r="P219" s="95">
        <v>8.58</v>
      </c>
      <c r="Q219" s="95">
        <v>9.17</v>
      </c>
      <c r="R219" s="95">
        <v>8.9599999999999991</v>
      </c>
      <c r="S219" s="95">
        <v>8.01</v>
      </c>
      <c r="T219" s="95">
        <v>7.9099999999999993</v>
      </c>
      <c r="U219" s="95">
        <v>7.7900000000000009</v>
      </c>
      <c r="V219" s="95">
        <v>7.62</v>
      </c>
      <c r="W219" s="95">
        <v>7.39</v>
      </c>
      <c r="X219" s="95">
        <v>180.68</v>
      </c>
    </row>
    <row r="220" spans="1:24" x14ac:dyDescent="0.25">
      <c r="A220" s="88" t="s">
        <v>97</v>
      </c>
      <c r="B220" s="89" t="s">
        <v>108</v>
      </c>
      <c r="C220" s="90">
        <v>0</v>
      </c>
      <c r="D220" s="91">
        <v>12.3</v>
      </c>
      <c r="E220" s="91">
        <v>12.700000000000001</v>
      </c>
      <c r="F220" s="91">
        <v>13</v>
      </c>
      <c r="G220" s="91">
        <v>12.600000000000001</v>
      </c>
      <c r="H220" s="91">
        <v>12.9</v>
      </c>
      <c r="I220" s="91">
        <v>11.5</v>
      </c>
      <c r="J220" s="91">
        <v>11.5</v>
      </c>
      <c r="K220" s="91">
        <v>11.700000000000001</v>
      </c>
      <c r="L220" s="91">
        <v>12.3</v>
      </c>
      <c r="M220" s="91">
        <v>12.5</v>
      </c>
      <c r="N220" s="91">
        <v>7.5</v>
      </c>
      <c r="O220" s="91">
        <v>7.6000000000000005</v>
      </c>
      <c r="P220" s="91">
        <v>7.8000000000000007</v>
      </c>
      <c r="Q220" s="91">
        <v>8</v>
      </c>
      <c r="R220" s="91">
        <v>7.9</v>
      </c>
      <c r="S220" s="91">
        <v>8.2000000000000011</v>
      </c>
      <c r="T220" s="91">
        <v>8.7000000000000011</v>
      </c>
      <c r="U220" s="91">
        <v>9</v>
      </c>
      <c r="V220" s="91">
        <v>9.2000000000000011</v>
      </c>
      <c r="W220" s="91">
        <v>9.1</v>
      </c>
      <c r="X220" s="91">
        <v>205.99999999999997</v>
      </c>
    </row>
    <row r="221" spans="1:24" x14ac:dyDescent="0.25">
      <c r="A221" s="92"/>
      <c r="B221" s="89" t="s">
        <v>109</v>
      </c>
      <c r="C221" s="90">
        <v>0</v>
      </c>
      <c r="D221" s="91">
        <v>15.3</v>
      </c>
      <c r="E221" s="91">
        <v>15.600000000000001</v>
      </c>
      <c r="F221" s="91">
        <v>16.900000000000002</v>
      </c>
      <c r="G221" s="91">
        <v>20</v>
      </c>
      <c r="H221" s="91">
        <v>22.5</v>
      </c>
      <c r="I221" s="91">
        <v>18.400000000000002</v>
      </c>
      <c r="J221" s="91">
        <v>19.900000000000002</v>
      </c>
      <c r="K221" s="91">
        <v>21.400000000000002</v>
      </c>
      <c r="L221" s="91">
        <v>21.400000000000002</v>
      </c>
      <c r="M221" s="91">
        <v>21.400000000000002</v>
      </c>
      <c r="N221" s="91">
        <v>19.700000000000003</v>
      </c>
      <c r="O221" s="91">
        <v>19.5</v>
      </c>
      <c r="P221" s="91">
        <v>19.3</v>
      </c>
      <c r="Q221" s="91">
        <v>19</v>
      </c>
      <c r="R221" s="91">
        <v>18.100000000000001</v>
      </c>
      <c r="S221" s="91">
        <v>15.4</v>
      </c>
      <c r="T221" s="91">
        <v>14.9</v>
      </c>
      <c r="U221" s="91">
        <v>14.5</v>
      </c>
      <c r="V221" s="91">
        <v>13.9</v>
      </c>
      <c r="W221" s="91">
        <v>14.100000000000001</v>
      </c>
      <c r="X221" s="91">
        <v>361.20000000000005</v>
      </c>
    </row>
    <row r="222" spans="1:24" x14ac:dyDescent="0.25">
      <c r="A222" s="92"/>
      <c r="B222" s="89" t="s">
        <v>110</v>
      </c>
      <c r="C222" s="90">
        <v>9.3178714591496394</v>
      </c>
      <c r="D222" s="91">
        <v>7.3000000000000007</v>
      </c>
      <c r="E222" s="91">
        <v>13.600000000000001</v>
      </c>
      <c r="F222" s="91">
        <v>16.8</v>
      </c>
      <c r="G222" s="91">
        <v>19.5</v>
      </c>
      <c r="H222" s="91">
        <v>21.400000000000002</v>
      </c>
      <c r="I222" s="91">
        <v>17.100000000000001</v>
      </c>
      <c r="J222" s="91">
        <v>18.2</v>
      </c>
      <c r="K222" s="91">
        <v>19.200000000000003</v>
      </c>
      <c r="L222" s="91">
        <v>18.7</v>
      </c>
      <c r="M222" s="91">
        <v>18.400000000000002</v>
      </c>
      <c r="N222" s="91">
        <v>15.700000000000001</v>
      </c>
      <c r="O222" s="91">
        <v>15.4</v>
      </c>
      <c r="P222" s="91">
        <v>15.100000000000001</v>
      </c>
      <c r="Q222" s="91">
        <v>14.8</v>
      </c>
      <c r="R222" s="91">
        <v>14.200000000000001</v>
      </c>
      <c r="S222" s="91">
        <v>13.9</v>
      </c>
      <c r="T222" s="91">
        <v>13.700000000000001</v>
      </c>
      <c r="U222" s="91">
        <v>13.600000000000001</v>
      </c>
      <c r="V222" s="91">
        <v>13.3</v>
      </c>
      <c r="W222" s="91">
        <v>13.600000000000001</v>
      </c>
      <c r="X222" s="91">
        <v>313.50000000000006</v>
      </c>
    </row>
    <row r="223" spans="1:24" x14ac:dyDescent="0.25">
      <c r="A223" s="92"/>
      <c r="B223" s="89" t="s">
        <v>111</v>
      </c>
      <c r="C223" s="90">
        <v>18.055472342493434</v>
      </c>
      <c r="D223" s="91">
        <v>6.4</v>
      </c>
      <c r="E223" s="91">
        <v>8</v>
      </c>
      <c r="F223" s="91">
        <v>9.6000000000000014</v>
      </c>
      <c r="G223" s="91">
        <v>10.9</v>
      </c>
      <c r="H223" s="91">
        <v>12.200000000000001</v>
      </c>
      <c r="I223" s="91">
        <v>11.700000000000001</v>
      </c>
      <c r="J223" s="91">
        <v>12.3</v>
      </c>
      <c r="K223" s="91">
        <v>12.9</v>
      </c>
      <c r="L223" s="91">
        <v>12.9</v>
      </c>
      <c r="M223" s="91">
        <v>12.8</v>
      </c>
      <c r="N223" s="91">
        <v>9.7000000000000011</v>
      </c>
      <c r="O223" s="91">
        <v>9.6000000000000014</v>
      </c>
      <c r="P223" s="91">
        <v>9.6000000000000014</v>
      </c>
      <c r="Q223" s="91">
        <v>9.6000000000000014</v>
      </c>
      <c r="R223" s="91">
        <v>9.2000000000000011</v>
      </c>
      <c r="S223" s="91">
        <v>8.8000000000000007</v>
      </c>
      <c r="T223" s="91">
        <v>8.5</v>
      </c>
      <c r="U223" s="91">
        <v>8.2000000000000011</v>
      </c>
      <c r="V223" s="91">
        <v>7.6000000000000005</v>
      </c>
      <c r="W223" s="91">
        <v>7.7</v>
      </c>
      <c r="X223" s="91">
        <v>198.2</v>
      </c>
    </row>
    <row r="224" spans="1:24" x14ac:dyDescent="0.25">
      <c r="A224" s="92"/>
      <c r="B224" s="89" t="s">
        <v>112</v>
      </c>
      <c r="C224" s="90">
        <v>22.426811299787548</v>
      </c>
      <c r="D224" s="91">
        <v>11.200000000000001</v>
      </c>
      <c r="E224" s="91">
        <v>11.3</v>
      </c>
      <c r="F224" s="91">
        <v>11.4</v>
      </c>
      <c r="G224" s="91">
        <v>7.5</v>
      </c>
      <c r="H224" s="91">
        <v>7.6000000000000005</v>
      </c>
      <c r="I224" s="91">
        <v>7.3000000000000007</v>
      </c>
      <c r="J224" s="91">
        <v>7.5</v>
      </c>
      <c r="K224" s="91">
        <v>7.7</v>
      </c>
      <c r="L224" s="91">
        <v>8.3000000000000007</v>
      </c>
      <c r="M224" s="91">
        <v>8.3000000000000007</v>
      </c>
      <c r="N224" s="91">
        <v>6.5</v>
      </c>
      <c r="O224" s="91">
        <v>6.5</v>
      </c>
      <c r="P224" s="91">
        <v>6.6000000000000005</v>
      </c>
      <c r="Q224" s="91">
        <v>6.6000000000000005</v>
      </c>
      <c r="R224" s="91">
        <v>6.5</v>
      </c>
      <c r="S224" s="91">
        <v>5.3000000000000007</v>
      </c>
      <c r="T224" s="91">
        <v>5.3000000000000007</v>
      </c>
      <c r="U224" s="91">
        <v>5.2</v>
      </c>
      <c r="V224" s="91">
        <v>5.1000000000000005</v>
      </c>
      <c r="W224" s="91">
        <v>5</v>
      </c>
      <c r="X224" s="91">
        <v>146.69999999999996</v>
      </c>
    </row>
    <row r="225" spans="1:24" x14ac:dyDescent="0.25">
      <c r="A225" s="92"/>
      <c r="B225" s="89" t="s">
        <v>113</v>
      </c>
      <c r="C225" s="90">
        <v>20.174848986791446</v>
      </c>
      <c r="D225" s="91">
        <v>9</v>
      </c>
      <c r="E225" s="91">
        <v>9</v>
      </c>
      <c r="F225" s="91">
        <v>8.9</v>
      </c>
      <c r="G225" s="91">
        <v>7.6000000000000005</v>
      </c>
      <c r="H225" s="91">
        <v>7.6000000000000005</v>
      </c>
      <c r="I225" s="91">
        <v>7.2</v>
      </c>
      <c r="J225" s="91">
        <v>7</v>
      </c>
      <c r="K225" s="91">
        <v>7</v>
      </c>
      <c r="L225" s="91">
        <v>7.1000000000000005</v>
      </c>
      <c r="M225" s="91">
        <v>7</v>
      </c>
      <c r="N225" s="91">
        <v>5.6000000000000005</v>
      </c>
      <c r="O225" s="91">
        <v>5.6000000000000005</v>
      </c>
      <c r="P225" s="91">
        <v>5.5</v>
      </c>
      <c r="Q225" s="91">
        <v>5.5</v>
      </c>
      <c r="R225" s="91">
        <v>5.5</v>
      </c>
      <c r="S225" s="91">
        <v>5.5</v>
      </c>
      <c r="T225" s="91">
        <v>5.5</v>
      </c>
      <c r="U225" s="91">
        <v>5.5</v>
      </c>
      <c r="V225" s="91">
        <v>5.5</v>
      </c>
      <c r="W225" s="91">
        <v>5.5</v>
      </c>
      <c r="X225" s="91">
        <v>132.6</v>
      </c>
    </row>
    <row r="226" spans="1:24" x14ac:dyDescent="0.25">
      <c r="A226" s="92"/>
      <c r="B226" s="89" t="s">
        <v>114</v>
      </c>
      <c r="C226" s="90">
        <v>39.998242147973485</v>
      </c>
      <c r="D226" s="91">
        <v>3.4000000000000004</v>
      </c>
      <c r="E226" s="91">
        <v>3.6</v>
      </c>
      <c r="F226" s="91">
        <v>3.7</v>
      </c>
      <c r="G226" s="91">
        <v>3.8000000000000003</v>
      </c>
      <c r="H226" s="91">
        <v>3.9000000000000004</v>
      </c>
      <c r="I226" s="91">
        <v>3.8000000000000003</v>
      </c>
      <c r="J226" s="91">
        <v>4</v>
      </c>
      <c r="K226" s="91">
        <v>4.1000000000000005</v>
      </c>
      <c r="L226" s="91">
        <v>4.5</v>
      </c>
      <c r="M226" s="91">
        <v>4.5</v>
      </c>
      <c r="N226" s="91">
        <v>3.9000000000000004</v>
      </c>
      <c r="O226" s="91">
        <v>3.9000000000000004</v>
      </c>
      <c r="P226" s="91">
        <v>3.8000000000000003</v>
      </c>
      <c r="Q226" s="91">
        <v>3.8000000000000003</v>
      </c>
      <c r="R226" s="91">
        <v>3.8000000000000003</v>
      </c>
      <c r="S226" s="91">
        <v>3.7</v>
      </c>
      <c r="T226" s="91">
        <v>3.6</v>
      </c>
      <c r="U226" s="91">
        <v>3.6</v>
      </c>
      <c r="V226" s="91">
        <v>3.5</v>
      </c>
      <c r="W226" s="91">
        <v>3.5</v>
      </c>
      <c r="X226" s="91">
        <v>76.399999999999977</v>
      </c>
    </row>
    <row r="227" spans="1:24" x14ac:dyDescent="0.25">
      <c r="A227" s="92"/>
      <c r="B227" s="89" t="s">
        <v>115</v>
      </c>
      <c r="C227" s="90">
        <v>45.67021729074586</v>
      </c>
      <c r="D227" s="91">
        <v>4</v>
      </c>
      <c r="E227" s="91">
        <v>3.9000000000000004</v>
      </c>
      <c r="F227" s="91">
        <v>4</v>
      </c>
      <c r="G227" s="91">
        <v>3.7</v>
      </c>
      <c r="H227" s="91">
        <v>3.7</v>
      </c>
      <c r="I227" s="91">
        <v>3.4000000000000004</v>
      </c>
      <c r="J227" s="91">
        <v>3.4000000000000004</v>
      </c>
      <c r="K227" s="91">
        <v>3.4000000000000004</v>
      </c>
      <c r="L227" s="91">
        <v>3.3000000000000003</v>
      </c>
      <c r="M227" s="91">
        <v>3.3000000000000003</v>
      </c>
      <c r="N227" s="91">
        <v>2.3000000000000003</v>
      </c>
      <c r="O227" s="91">
        <v>2.3000000000000003</v>
      </c>
      <c r="P227" s="91">
        <v>2.3000000000000003</v>
      </c>
      <c r="Q227" s="91">
        <v>2.3000000000000003</v>
      </c>
      <c r="R227" s="91">
        <v>2.2000000000000002</v>
      </c>
      <c r="S227" s="91">
        <v>2.1</v>
      </c>
      <c r="T227" s="91">
        <v>2.1</v>
      </c>
      <c r="U227" s="91">
        <v>2.1</v>
      </c>
      <c r="V227" s="91">
        <v>2</v>
      </c>
      <c r="W227" s="91">
        <v>2</v>
      </c>
      <c r="X227" s="91">
        <v>57.79999999999999</v>
      </c>
    </row>
    <row r="228" spans="1:24" x14ac:dyDescent="0.25">
      <c r="A228" s="92"/>
      <c r="B228" s="89" t="s">
        <v>116</v>
      </c>
      <c r="C228" s="90">
        <v>68.1997060311746</v>
      </c>
      <c r="D228" s="91"/>
      <c r="E228" s="91"/>
      <c r="F228" s="91"/>
      <c r="G228" s="91"/>
      <c r="H228" s="91"/>
      <c r="I228" s="91"/>
      <c r="J228" s="91"/>
      <c r="K228" s="91"/>
      <c r="L228" s="91">
        <v>3</v>
      </c>
      <c r="M228" s="91">
        <v>3</v>
      </c>
      <c r="N228" s="91">
        <v>1.7000000000000002</v>
      </c>
      <c r="O228" s="91">
        <v>1.7000000000000002</v>
      </c>
      <c r="P228" s="91">
        <v>1.7000000000000002</v>
      </c>
      <c r="Q228" s="91">
        <v>1.7000000000000002</v>
      </c>
      <c r="R228" s="91">
        <v>1.7000000000000002</v>
      </c>
      <c r="S228" s="91">
        <v>1.4000000000000001</v>
      </c>
      <c r="T228" s="91">
        <v>1.4000000000000001</v>
      </c>
      <c r="U228" s="91">
        <v>1.4000000000000001</v>
      </c>
      <c r="V228" s="91">
        <v>1.4000000000000001</v>
      </c>
      <c r="W228" s="91">
        <v>1.4000000000000001</v>
      </c>
      <c r="X228" s="91">
        <v>21.499999999999996</v>
      </c>
    </row>
    <row r="229" spans="1:24" x14ac:dyDescent="0.25">
      <c r="A229" s="92"/>
      <c r="B229" s="89" t="s">
        <v>117</v>
      </c>
      <c r="C229" s="90">
        <v>67.27505210825808</v>
      </c>
      <c r="D229" s="91"/>
      <c r="E229" s="91"/>
      <c r="F229" s="91"/>
      <c r="G229" s="91"/>
      <c r="H229" s="91"/>
      <c r="I229" s="91">
        <v>0.4</v>
      </c>
      <c r="J229" s="91">
        <v>1.2000000000000002</v>
      </c>
      <c r="K229" s="91">
        <v>2.2000000000000002</v>
      </c>
      <c r="L229" s="91">
        <v>2.2000000000000002</v>
      </c>
      <c r="M229" s="91">
        <v>2.2000000000000002</v>
      </c>
      <c r="N229" s="91">
        <v>2.1</v>
      </c>
      <c r="O229" s="91">
        <v>2.1</v>
      </c>
      <c r="P229" s="91">
        <v>2.1</v>
      </c>
      <c r="Q229" s="91">
        <v>2.1</v>
      </c>
      <c r="R229" s="91">
        <v>2.1</v>
      </c>
      <c r="S229" s="91">
        <v>1.7000000000000002</v>
      </c>
      <c r="T229" s="91">
        <v>1.7000000000000002</v>
      </c>
      <c r="U229" s="91">
        <v>1.7000000000000002</v>
      </c>
      <c r="V229" s="91">
        <v>1.8</v>
      </c>
      <c r="W229" s="91">
        <v>1.8</v>
      </c>
      <c r="X229" s="91">
        <v>27.4</v>
      </c>
    </row>
    <row r="230" spans="1:24" x14ac:dyDescent="0.25">
      <c r="A230" s="92"/>
      <c r="B230" s="89" t="s">
        <v>118</v>
      </c>
      <c r="C230" s="90">
        <v>84.358456547905504</v>
      </c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>
        <v>1.2000000000000002</v>
      </c>
      <c r="S230" s="91">
        <v>1</v>
      </c>
      <c r="T230" s="91">
        <v>0.9</v>
      </c>
      <c r="U230" s="91">
        <v>0.1</v>
      </c>
      <c r="V230" s="91">
        <v>1.8</v>
      </c>
      <c r="W230" s="91">
        <v>0.1</v>
      </c>
      <c r="X230" s="91">
        <v>5.0999999999999996</v>
      </c>
    </row>
    <row r="231" spans="1:24" x14ac:dyDescent="0.25">
      <c r="A231" s="92"/>
      <c r="B231" s="89" t="s">
        <v>119</v>
      </c>
      <c r="C231" s="90">
        <v>81.354642454703352</v>
      </c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>
        <v>3.1</v>
      </c>
      <c r="P231" s="91">
        <v>2.9000000000000004</v>
      </c>
      <c r="Q231" s="91">
        <v>2.9000000000000004</v>
      </c>
      <c r="R231" s="91">
        <v>2.9000000000000004</v>
      </c>
      <c r="S231" s="91">
        <v>2.9000000000000004</v>
      </c>
      <c r="T231" s="91">
        <v>2.9000000000000004</v>
      </c>
      <c r="U231" s="91">
        <v>2.9000000000000004</v>
      </c>
      <c r="V231" s="91">
        <v>2.9000000000000004</v>
      </c>
      <c r="W231" s="91">
        <v>2.9000000000000004</v>
      </c>
      <c r="X231" s="91">
        <v>26.299999999999997</v>
      </c>
    </row>
    <row r="232" spans="1:24" x14ac:dyDescent="0.25">
      <c r="A232" s="92"/>
      <c r="B232" s="89" t="s">
        <v>124</v>
      </c>
      <c r="C232" s="90">
        <v>90.172853169543316</v>
      </c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>
        <v>3.3000000000000003</v>
      </c>
      <c r="P232" s="91">
        <v>3.4000000000000004</v>
      </c>
      <c r="Q232" s="91">
        <v>3.5</v>
      </c>
      <c r="R232" s="91">
        <v>3.3000000000000003</v>
      </c>
      <c r="S232" s="91">
        <v>3.1</v>
      </c>
      <c r="T232" s="91">
        <v>3</v>
      </c>
      <c r="U232" s="91">
        <v>2.9000000000000004</v>
      </c>
      <c r="V232" s="91">
        <v>2.8000000000000003</v>
      </c>
      <c r="W232" s="91">
        <v>2.7</v>
      </c>
      <c r="X232" s="91">
        <v>28</v>
      </c>
    </row>
    <row r="233" spans="1:24" x14ac:dyDescent="0.25">
      <c r="A233" s="92"/>
      <c r="B233" s="89" t="s">
        <v>125</v>
      </c>
      <c r="C233" s="90">
        <v>105.28274254836847</v>
      </c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>
        <v>0.1</v>
      </c>
      <c r="U233" s="91">
        <v>2.4000000000000004</v>
      </c>
      <c r="V233" s="91">
        <v>2</v>
      </c>
      <c r="W233" s="91">
        <v>1.6</v>
      </c>
      <c r="X233" s="91">
        <v>6.1</v>
      </c>
    </row>
    <row r="234" spans="1:24" x14ac:dyDescent="0.25">
      <c r="A234" s="93" t="s">
        <v>126</v>
      </c>
      <c r="B234" s="94"/>
      <c r="C234" s="94"/>
      <c r="D234" s="95">
        <v>68.900000000000006</v>
      </c>
      <c r="E234" s="95">
        <v>77.7</v>
      </c>
      <c r="F234" s="95">
        <v>84.300000000000011</v>
      </c>
      <c r="G234" s="95">
        <v>85.6</v>
      </c>
      <c r="H234" s="95">
        <v>91.8</v>
      </c>
      <c r="I234" s="95">
        <v>80.800000000000011</v>
      </c>
      <c r="J234" s="95">
        <v>85.000000000000014</v>
      </c>
      <c r="K234" s="95">
        <v>89.600000000000009</v>
      </c>
      <c r="L234" s="95">
        <v>93.7</v>
      </c>
      <c r="M234" s="95">
        <v>93.4</v>
      </c>
      <c r="N234" s="95">
        <v>74.7</v>
      </c>
      <c r="O234" s="95">
        <v>80.599999999999994</v>
      </c>
      <c r="P234" s="95">
        <v>80.100000000000009</v>
      </c>
      <c r="Q234" s="95">
        <v>79.8</v>
      </c>
      <c r="R234" s="95">
        <v>78.600000000000009</v>
      </c>
      <c r="S234" s="95">
        <v>73</v>
      </c>
      <c r="T234" s="95">
        <v>72.300000000000011</v>
      </c>
      <c r="U234" s="95">
        <v>73.100000000000023</v>
      </c>
      <c r="V234" s="95">
        <v>72.800000000000011</v>
      </c>
      <c r="W234" s="95">
        <v>71</v>
      </c>
      <c r="X234" s="95">
        <v>1606.7999999999997</v>
      </c>
    </row>
    <row r="235" spans="1:24" x14ac:dyDescent="0.25">
      <c r="A235" s="88" t="s">
        <v>98</v>
      </c>
      <c r="B235" s="89" t="s">
        <v>108</v>
      </c>
      <c r="C235" s="90">
        <v>0</v>
      </c>
      <c r="D235" s="91">
        <v>0.56000000000000005</v>
      </c>
      <c r="E235" s="91">
        <v>0.51</v>
      </c>
      <c r="F235" s="91">
        <v>0.55000000000000004</v>
      </c>
      <c r="G235" s="91">
        <v>0.79</v>
      </c>
      <c r="H235" s="91">
        <v>0.98</v>
      </c>
      <c r="I235" s="91">
        <v>0.79</v>
      </c>
      <c r="J235" s="91">
        <v>0.92</v>
      </c>
      <c r="K235" s="91">
        <v>1.01</v>
      </c>
      <c r="L235" s="91">
        <v>1.05</v>
      </c>
      <c r="M235" s="91">
        <v>1.07</v>
      </c>
      <c r="N235" s="91">
        <v>0.99</v>
      </c>
      <c r="O235" s="91">
        <v>0.99</v>
      </c>
      <c r="P235" s="91">
        <v>0.99</v>
      </c>
      <c r="Q235" s="91">
        <v>0.98</v>
      </c>
      <c r="R235" s="91">
        <v>0.96</v>
      </c>
      <c r="S235" s="91">
        <v>0.94000000000000006</v>
      </c>
      <c r="T235" s="91">
        <v>0.95000000000000007</v>
      </c>
      <c r="U235" s="91">
        <v>0.93</v>
      </c>
      <c r="V235" s="91">
        <v>0.94000000000000006</v>
      </c>
      <c r="W235" s="91">
        <v>0.86</v>
      </c>
      <c r="X235" s="91">
        <v>17.759999999999998</v>
      </c>
    </row>
    <row r="236" spans="1:24" x14ac:dyDescent="0.25">
      <c r="A236" s="92"/>
      <c r="B236" s="89" t="s">
        <v>109</v>
      </c>
      <c r="C236" s="90">
        <v>0</v>
      </c>
      <c r="D236" s="91">
        <v>0.62</v>
      </c>
      <c r="E236" s="91">
        <v>0.89</v>
      </c>
      <c r="F236" s="91">
        <v>1.04</v>
      </c>
      <c r="G236" s="91">
        <v>1.18</v>
      </c>
      <c r="H236" s="91">
        <v>1.25</v>
      </c>
      <c r="I236" s="91">
        <v>0.78</v>
      </c>
      <c r="J236" s="91">
        <v>0.82000000000000006</v>
      </c>
      <c r="K236" s="91">
        <v>0.86</v>
      </c>
      <c r="L236" s="91">
        <v>0.85</v>
      </c>
      <c r="M236" s="91">
        <v>0.84</v>
      </c>
      <c r="N236" s="91">
        <v>0.79</v>
      </c>
      <c r="O236" s="91">
        <v>0.79</v>
      </c>
      <c r="P236" s="91">
        <v>0.78</v>
      </c>
      <c r="Q236" s="91">
        <v>0.77</v>
      </c>
      <c r="R236" s="91">
        <v>0.75</v>
      </c>
      <c r="S236" s="91">
        <v>0.62</v>
      </c>
      <c r="T236" s="91">
        <v>0.62</v>
      </c>
      <c r="U236" s="91">
        <v>0.57999999999999996</v>
      </c>
      <c r="V236" s="91">
        <v>0.55000000000000004</v>
      </c>
      <c r="W236" s="91">
        <v>0.51</v>
      </c>
      <c r="X236" s="91">
        <v>15.889999999999999</v>
      </c>
    </row>
    <row r="237" spans="1:24" x14ac:dyDescent="0.25">
      <c r="A237" s="92"/>
      <c r="B237" s="89" t="s">
        <v>110</v>
      </c>
      <c r="C237" s="90">
        <v>7.3738815278410605</v>
      </c>
      <c r="D237" s="91">
        <v>0.49</v>
      </c>
      <c r="E237" s="91">
        <v>0.54</v>
      </c>
      <c r="F237" s="91">
        <v>0.57999999999999996</v>
      </c>
      <c r="G237" s="91">
        <v>0.61</v>
      </c>
      <c r="H237" s="91">
        <v>0.63</v>
      </c>
      <c r="I237" s="91">
        <v>0.42</v>
      </c>
      <c r="J237" s="91">
        <v>0.41000000000000003</v>
      </c>
      <c r="K237" s="91">
        <v>0.42</v>
      </c>
      <c r="L237" s="91">
        <v>0.41000000000000003</v>
      </c>
      <c r="M237" s="91">
        <v>0.4</v>
      </c>
      <c r="N237" s="91">
        <v>0.3</v>
      </c>
      <c r="O237" s="91">
        <v>0.28999999999999998</v>
      </c>
      <c r="P237" s="91">
        <v>0.28999999999999998</v>
      </c>
      <c r="Q237" s="91">
        <v>0.28999999999999998</v>
      </c>
      <c r="R237" s="91">
        <v>0.27</v>
      </c>
      <c r="S237" s="91">
        <v>0.18</v>
      </c>
      <c r="T237" s="91">
        <v>0.17</v>
      </c>
      <c r="U237" s="91">
        <v>0.17</v>
      </c>
      <c r="V237" s="91">
        <v>0.17</v>
      </c>
      <c r="W237" s="91">
        <v>0.17</v>
      </c>
      <c r="X237" s="91">
        <v>7.2099999999999991</v>
      </c>
    </row>
    <row r="238" spans="1:24" x14ac:dyDescent="0.25">
      <c r="A238" s="92"/>
      <c r="B238" s="89" t="s">
        <v>111</v>
      </c>
      <c r="C238" s="90">
        <v>5.3267761676202738</v>
      </c>
      <c r="D238" s="91">
        <v>0.85</v>
      </c>
      <c r="E238" s="91">
        <v>0.92</v>
      </c>
      <c r="F238" s="91">
        <v>1.04</v>
      </c>
      <c r="G238" s="91">
        <v>1.03</v>
      </c>
      <c r="H238" s="91">
        <v>1.0900000000000001</v>
      </c>
      <c r="I238" s="91">
        <v>0.94000000000000006</v>
      </c>
      <c r="J238" s="91">
        <v>0.95000000000000007</v>
      </c>
      <c r="K238" s="91">
        <v>0.96</v>
      </c>
      <c r="L238" s="91">
        <v>0.92</v>
      </c>
      <c r="M238" s="91">
        <v>0.9</v>
      </c>
      <c r="N238" s="91">
        <v>0.79</v>
      </c>
      <c r="O238" s="91">
        <v>0.77</v>
      </c>
      <c r="P238" s="91">
        <v>0.75</v>
      </c>
      <c r="Q238" s="91">
        <v>0.74</v>
      </c>
      <c r="R238" s="91">
        <v>0.72</v>
      </c>
      <c r="S238" s="91">
        <v>0.71</v>
      </c>
      <c r="T238" s="91">
        <v>0.71</v>
      </c>
      <c r="U238" s="91">
        <v>0.71</v>
      </c>
      <c r="V238" s="91">
        <v>0.70000000000000007</v>
      </c>
      <c r="W238" s="91">
        <v>0.70000000000000007</v>
      </c>
      <c r="X238" s="91">
        <v>16.900000000000002</v>
      </c>
    </row>
    <row r="239" spans="1:24" x14ac:dyDescent="0.25">
      <c r="A239" s="92"/>
      <c r="B239" s="89" t="s">
        <v>112</v>
      </c>
      <c r="C239" s="90">
        <v>25.139469243033133</v>
      </c>
      <c r="D239" s="91">
        <v>0.46</v>
      </c>
      <c r="E239" s="91">
        <v>0.49</v>
      </c>
      <c r="F239" s="91">
        <v>0.56000000000000005</v>
      </c>
      <c r="G239" s="91">
        <v>0.41000000000000003</v>
      </c>
      <c r="H239" s="91">
        <v>0.43</v>
      </c>
      <c r="I239" s="91">
        <v>0.33</v>
      </c>
      <c r="J239" s="91">
        <v>0.32</v>
      </c>
      <c r="K239" s="91">
        <v>0.32</v>
      </c>
      <c r="L239" s="91">
        <v>0.3</v>
      </c>
      <c r="M239" s="91">
        <v>0.28999999999999998</v>
      </c>
      <c r="N239" s="91">
        <v>0.19</v>
      </c>
      <c r="O239" s="91">
        <v>0.18</v>
      </c>
      <c r="P239" s="91">
        <v>0.18</v>
      </c>
      <c r="Q239" s="91">
        <v>0.17</v>
      </c>
      <c r="R239" s="91">
        <v>0.17</v>
      </c>
      <c r="S239" s="91">
        <v>0.16</v>
      </c>
      <c r="T239" s="91">
        <v>0.15</v>
      </c>
      <c r="U239" s="91">
        <v>0.15</v>
      </c>
      <c r="V239" s="91">
        <v>0.14000000000000001</v>
      </c>
      <c r="W239" s="91">
        <v>0.14000000000000001</v>
      </c>
      <c r="X239" s="91">
        <v>5.5399999999999991</v>
      </c>
    </row>
    <row r="240" spans="1:24" x14ac:dyDescent="0.25">
      <c r="A240" s="92"/>
      <c r="B240" s="89" t="s">
        <v>113</v>
      </c>
      <c r="C240" s="90">
        <v>31.820962621849802</v>
      </c>
      <c r="D240" s="91">
        <v>0.43</v>
      </c>
      <c r="E240" s="91">
        <v>0.44</v>
      </c>
      <c r="F240" s="91">
        <v>0.46</v>
      </c>
      <c r="G240" s="91">
        <v>0.45</v>
      </c>
      <c r="H240" s="91">
        <v>0.46</v>
      </c>
      <c r="I240" s="91">
        <v>0.45</v>
      </c>
      <c r="J240" s="91">
        <v>0.45</v>
      </c>
      <c r="K240" s="91">
        <v>0.47000000000000003</v>
      </c>
      <c r="L240" s="91">
        <v>0.47000000000000003</v>
      </c>
      <c r="M240" s="91">
        <v>0.48</v>
      </c>
      <c r="N240" s="91">
        <v>0.36</v>
      </c>
      <c r="O240" s="91">
        <v>0.35000000000000003</v>
      </c>
      <c r="P240" s="91">
        <v>0.35000000000000003</v>
      </c>
      <c r="Q240" s="91">
        <v>0.34</v>
      </c>
      <c r="R240" s="91">
        <v>0.32</v>
      </c>
      <c r="S240" s="91">
        <v>0.24</v>
      </c>
      <c r="T240" s="91">
        <v>0.23</v>
      </c>
      <c r="U240" s="91">
        <v>0.21</v>
      </c>
      <c r="V240" s="91">
        <v>0.2</v>
      </c>
      <c r="W240" s="91">
        <v>0.19</v>
      </c>
      <c r="X240" s="91">
        <v>7.3500000000000014</v>
      </c>
    </row>
    <row r="241" spans="1:24" x14ac:dyDescent="0.25">
      <c r="A241" s="92"/>
      <c r="B241" s="89" t="s">
        <v>114</v>
      </c>
      <c r="C241" s="90">
        <v>46.840574292420129</v>
      </c>
      <c r="D241" s="91">
        <v>0.15</v>
      </c>
      <c r="E241" s="91">
        <v>0.16</v>
      </c>
      <c r="F241" s="91">
        <v>0.17</v>
      </c>
      <c r="G241" s="91">
        <v>0.17</v>
      </c>
      <c r="H241" s="91">
        <v>0.18</v>
      </c>
      <c r="I241" s="91">
        <v>0.19</v>
      </c>
      <c r="J241" s="91">
        <v>0.2</v>
      </c>
      <c r="K241" s="91">
        <v>0.21</v>
      </c>
      <c r="L241" s="91">
        <v>0.4</v>
      </c>
      <c r="M241" s="91">
        <v>0.4</v>
      </c>
      <c r="N241" s="91">
        <v>0.34</v>
      </c>
      <c r="O241" s="91">
        <v>0.34</v>
      </c>
      <c r="P241" s="91">
        <v>0.34</v>
      </c>
      <c r="Q241" s="91">
        <v>0.35000000000000003</v>
      </c>
      <c r="R241" s="91">
        <v>0.34</v>
      </c>
      <c r="S241" s="91">
        <v>0.34</v>
      </c>
      <c r="T241" s="91">
        <v>0.35000000000000003</v>
      </c>
      <c r="U241" s="91">
        <v>0.35000000000000003</v>
      </c>
      <c r="V241" s="91">
        <v>0.34</v>
      </c>
      <c r="W241" s="91">
        <v>0.34</v>
      </c>
      <c r="X241" s="91">
        <v>5.6599999999999984</v>
      </c>
    </row>
    <row r="242" spans="1:24" x14ac:dyDescent="0.25">
      <c r="A242" s="92"/>
      <c r="B242" s="89" t="s">
        <v>115</v>
      </c>
      <c r="C242" s="90">
        <v>52.881011891500648</v>
      </c>
      <c r="D242" s="91">
        <v>0.02</v>
      </c>
      <c r="E242" s="91">
        <v>0.17</v>
      </c>
      <c r="F242" s="91">
        <v>0.17</v>
      </c>
      <c r="G242" s="91">
        <v>0.18</v>
      </c>
      <c r="H242" s="91">
        <v>0.18</v>
      </c>
      <c r="I242" s="91">
        <v>0.18</v>
      </c>
      <c r="J242" s="91">
        <v>0.18</v>
      </c>
      <c r="K242" s="91">
        <v>0.19</v>
      </c>
      <c r="L242" s="91">
        <v>0.24</v>
      </c>
      <c r="M242" s="91">
        <v>0.24</v>
      </c>
      <c r="N242" s="91">
        <v>0.23</v>
      </c>
      <c r="O242" s="91">
        <v>0.23</v>
      </c>
      <c r="P242" s="91">
        <v>0.23</v>
      </c>
      <c r="Q242" s="91">
        <v>0.23</v>
      </c>
      <c r="R242" s="91">
        <v>0.23</v>
      </c>
      <c r="S242" s="91">
        <v>0.16</v>
      </c>
      <c r="T242" s="91">
        <v>0.16</v>
      </c>
      <c r="U242" s="91">
        <v>0.16</v>
      </c>
      <c r="V242" s="91">
        <v>0.16</v>
      </c>
      <c r="W242" s="91">
        <v>0.15</v>
      </c>
      <c r="X242" s="91">
        <v>3.6900000000000004</v>
      </c>
    </row>
    <row r="243" spans="1:24" x14ac:dyDescent="0.25">
      <c r="A243" s="92"/>
      <c r="B243" s="89" t="s">
        <v>116</v>
      </c>
      <c r="C243" s="90">
        <v>64.337256295639889</v>
      </c>
      <c r="D243" s="91"/>
      <c r="E243" s="91"/>
      <c r="F243" s="91"/>
      <c r="G243" s="91"/>
      <c r="H243" s="91"/>
      <c r="I243" s="91"/>
      <c r="J243" s="91"/>
      <c r="K243" s="91"/>
      <c r="L243" s="91">
        <v>0.1</v>
      </c>
      <c r="M243" s="91">
        <v>0.2</v>
      </c>
      <c r="N243" s="91">
        <v>0.19</v>
      </c>
      <c r="O243" s="91">
        <v>0.19</v>
      </c>
      <c r="P243" s="91">
        <v>0.19</v>
      </c>
      <c r="Q243" s="91">
        <v>0.19</v>
      </c>
      <c r="R243" s="91">
        <v>0.18</v>
      </c>
      <c r="S243" s="91">
        <v>0.17</v>
      </c>
      <c r="T243" s="91">
        <v>0.17</v>
      </c>
      <c r="U243" s="91">
        <v>0.17</v>
      </c>
      <c r="V243" s="91">
        <v>0.17</v>
      </c>
      <c r="W243" s="91">
        <v>0.17</v>
      </c>
      <c r="X243" s="91">
        <v>2.09</v>
      </c>
    </row>
    <row r="244" spans="1:24" x14ac:dyDescent="0.25">
      <c r="A244" s="92"/>
      <c r="B244" s="89" t="s">
        <v>117</v>
      </c>
      <c r="C244" s="90">
        <v>66.207674804413585</v>
      </c>
      <c r="D244" s="91"/>
      <c r="E244" s="91"/>
      <c r="F244" s="91"/>
      <c r="G244" s="91"/>
      <c r="H244" s="91"/>
      <c r="I244" s="91"/>
      <c r="J244" s="91"/>
      <c r="K244" s="91"/>
      <c r="L244" s="91"/>
      <c r="M244" s="91">
        <v>0.73</v>
      </c>
      <c r="N244" s="91">
        <v>0.64</v>
      </c>
      <c r="O244" s="91">
        <v>0.64</v>
      </c>
      <c r="P244" s="91">
        <v>0.63</v>
      </c>
      <c r="Q244" s="91">
        <v>0.62</v>
      </c>
      <c r="R244" s="91">
        <v>0.61</v>
      </c>
      <c r="S244" s="91">
        <v>0.6</v>
      </c>
      <c r="T244" s="91">
        <v>0.6</v>
      </c>
      <c r="U244" s="91">
        <v>0.59</v>
      </c>
      <c r="V244" s="91">
        <v>0.59</v>
      </c>
      <c r="W244" s="91">
        <v>0.59</v>
      </c>
      <c r="X244" s="91">
        <v>6.839999999999999</v>
      </c>
    </row>
    <row r="245" spans="1:24" x14ac:dyDescent="0.25">
      <c r="A245" s="92"/>
      <c r="B245" s="89" t="s">
        <v>118</v>
      </c>
      <c r="C245" s="90">
        <v>73.158603607853038</v>
      </c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>
        <v>0.1</v>
      </c>
      <c r="P245" s="91">
        <v>0.1</v>
      </c>
      <c r="Q245" s="91">
        <v>0.1</v>
      </c>
      <c r="R245" s="91">
        <v>0.1</v>
      </c>
      <c r="S245" s="91">
        <v>0.09</v>
      </c>
      <c r="T245" s="91">
        <v>0.09</v>
      </c>
      <c r="U245" s="91">
        <v>0.09</v>
      </c>
      <c r="V245" s="91">
        <v>0.09</v>
      </c>
      <c r="W245" s="91">
        <v>0.08</v>
      </c>
      <c r="X245" s="91">
        <v>0.83999999999999986</v>
      </c>
    </row>
    <row r="246" spans="1:24" x14ac:dyDescent="0.25">
      <c r="A246" s="92"/>
      <c r="B246" s="89" t="s">
        <v>119</v>
      </c>
      <c r="C246" s="90">
        <v>86.260231555987417</v>
      </c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>
        <v>0.28000000000000003</v>
      </c>
      <c r="U246" s="91">
        <v>0.28000000000000003</v>
      </c>
      <c r="V246" s="91">
        <v>0.28000000000000003</v>
      </c>
      <c r="W246" s="91">
        <v>0.26</v>
      </c>
      <c r="X246" s="91">
        <v>1.1000000000000001</v>
      </c>
    </row>
    <row r="247" spans="1:24" x14ac:dyDescent="0.25">
      <c r="A247" s="92"/>
      <c r="B247" s="89" t="s">
        <v>121</v>
      </c>
      <c r="C247" s="90">
        <v>99.592889790476036</v>
      </c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>
        <v>0.05</v>
      </c>
      <c r="W247" s="91"/>
      <c r="X247" s="91">
        <v>0.05</v>
      </c>
    </row>
    <row r="248" spans="1:24" x14ac:dyDescent="0.25">
      <c r="A248" s="92"/>
      <c r="B248" s="89" t="s">
        <v>124</v>
      </c>
      <c r="C248" s="90">
        <v>110.92240501788898</v>
      </c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>
        <v>0.15</v>
      </c>
      <c r="W248" s="91"/>
      <c r="X248" s="91">
        <v>0.15</v>
      </c>
    </row>
    <row r="249" spans="1:24" x14ac:dyDescent="0.25">
      <c r="A249" s="93" t="s">
        <v>127</v>
      </c>
      <c r="B249" s="94"/>
      <c r="C249" s="94"/>
      <c r="D249" s="95">
        <v>3.58</v>
      </c>
      <c r="E249" s="95">
        <v>4.12</v>
      </c>
      <c r="F249" s="95">
        <v>4.57</v>
      </c>
      <c r="G249" s="95">
        <v>4.82</v>
      </c>
      <c r="H249" s="95">
        <v>5.1999999999999993</v>
      </c>
      <c r="I249" s="95">
        <v>4.08</v>
      </c>
      <c r="J249" s="95">
        <v>4.25</v>
      </c>
      <c r="K249" s="95">
        <v>4.4400000000000004</v>
      </c>
      <c r="L249" s="95">
        <v>4.74</v>
      </c>
      <c r="M249" s="95">
        <v>5.5500000000000007</v>
      </c>
      <c r="N249" s="95">
        <v>4.8199999999999994</v>
      </c>
      <c r="O249" s="95">
        <v>4.8699999999999992</v>
      </c>
      <c r="P249" s="95">
        <v>4.83</v>
      </c>
      <c r="Q249" s="95">
        <v>4.78</v>
      </c>
      <c r="R249" s="95">
        <v>4.6499999999999995</v>
      </c>
      <c r="S249" s="95">
        <v>4.21</v>
      </c>
      <c r="T249" s="95">
        <v>4.4800000000000004</v>
      </c>
      <c r="U249" s="95">
        <v>4.3899999999999997</v>
      </c>
      <c r="V249" s="95">
        <v>4.5300000000000011</v>
      </c>
      <c r="W249" s="95">
        <v>4.16</v>
      </c>
      <c r="X249" s="95">
        <v>91.070000000000007</v>
      </c>
    </row>
    <row r="250" spans="1:24" x14ac:dyDescent="0.25">
      <c r="A250" s="88" t="s">
        <v>99</v>
      </c>
      <c r="B250" s="89" t="s">
        <v>108</v>
      </c>
      <c r="C250" s="90">
        <v>0</v>
      </c>
      <c r="D250" s="91">
        <v>1.7</v>
      </c>
      <c r="E250" s="91">
        <v>1.73</v>
      </c>
      <c r="F250" s="91">
        <v>1.95</v>
      </c>
      <c r="G250" s="91">
        <v>2.46</v>
      </c>
      <c r="H250" s="91">
        <v>2.98</v>
      </c>
      <c r="I250" s="91">
        <v>2.5100000000000002</v>
      </c>
      <c r="J250" s="91">
        <v>2.83</v>
      </c>
      <c r="K250" s="91">
        <v>3.22</v>
      </c>
      <c r="L250" s="91">
        <v>3.5100000000000002</v>
      </c>
      <c r="M250" s="91">
        <v>3.75</v>
      </c>
      <c r="N250" s="91">
        <v>3.14</v>
      </c>
      <c r="O250" s="91">
        <v>3.24</v>
      </c>
      <c r="P250" s="91">
        <v>3.2800000000000002</v>
      </c>
      <c r="Q250" s="91">
        <v>3.29</v>
      </c>
      <c r="R250" s="91">
        <v>3.22</v>
      </c>
      <c r="S250" s="91">
        <v>3.23</v>
      </c>
      <c r="T250" s="91">
        <v>3.25</v>
      </c>
      <c r="U250" s="91">
        <v>3.31</v>
      </c>
      <c r="V250" s="91">
        <v>3.37</v>
      </c>
      <c r="W250" s="91">
        <v>3.5</v>
      </c>
      <c r="X250" s="91">
        <v>59.47</v>
      </c>
    </row>
    <row r="251" spans="1:24" x14ac:dyDescent="0.25">
      <c r="A251" s="92"/>
      <c r="B251" s="89" t="s">
        <v>109</v>
      </c>
      <c r="C251" s="90">
        <v>3.6082074565960269</v>
      </c>
      <c r="D251" s="91">
        <v>1.32</v>
      </c>
      <c r="E251" s="91">
        <v>1.98</v>
      </c>
      <c r="F251" s="91">
        <v>2.2400000000000002</v>
      </c>
      <c r="G251" s="91">
        <v>2.41</v>
      </c>
      <c r="H251" s="91">
        <v>2.5</v>
      </c>
      <c r="I251" s="91">
        <v>1.6300000000000001</v>
      </c>
      <c r="J251" s="91">
        <v>1.6300000000000001</v>
      </c>
      <c r="K251" s="91">
        <v>1.68</v>
      </c>
      <c r="L251" s="91">
        <v>1.69</v>
      </c>
      <c r="M251" s="91">
        <v>1.74</v>
      </c>
      <c r="N251" s="91">
        <v>1.27</v>
      </c>
      <c r="O251" s="91">
        <v>1.31</v>
      </c>
      <c r="P251" s="91">
        <v>1.35</v>
      </c>
      <c r="Q251" s="91">
        <v>1.42</v>
      </c>
      <c r="R251" s="91">
        <v>1.3900000000000001</v>
      </c>
      <c r="S251" s="91">
        <v>1.26</v>
      </c>
      <c r="T251" s="91">
        <v>1.34</v>
      </c>
      <c r="U251" s="91">
        <v>1.37</v>
      </c>
      <c r="V251" s="91">
        <v>1.35</v>
      </c>
      <c r="W251" s="91">
        <v>1.41</v>
      </c>
      <c r="X251" s="91">
        <v>32.290000000000006</v>
      </c>
    </row>
    <row r="252" spans="1:24" x14ac:dyDescent="0.25">
      <c r="A252" s="92"/>
      <c r="B252" s="89" t="s">
        <v>110</v>
      </c>
      <c r="C252" s="90">
        <v>12.688564356095483</v>
      </c>
      <c r="D252" s="91">
        <v>1.06</v>
      </c>
      <c r="E252" s="91">
        <v>1.28</v>
      </c>
      <c r="F252" s="91">
        <v>1.55</v>
      </c>
      <c r="G252" s="91">
        <v>1.95</v>
      </c>
      <c r="H252" s="91">
        <v>2.34</v>
      </c>
      <c r="I252" s="91">
        <v>2.37</v>
      </c>
      <c r="J252" s="91">
        <v>2.52</v>
      </c>
      <c r="K252" s="91">
        <v>2.75</v>
      </c>
      <c r="L252" s="91">
        <v>2.85</v>
      </c>
      <c r="M252" s="91">
        <v>2.99</v>
      </c>
      <c r="N252" s="91">
        <v>2.69</v>
      </c>
      <c r="O252" s="91">
        <v>2.84</v>
      </c>
      <c r="P252" s="91">
        <v>2.95</v>
      </c>
      <c r="Q252" s="91">
        <v>3.11</v>
      </c>
      <c r="R252" s="91">
        <v>3.1</v>
      </c>
      <c r="S252" s="91">
        <v>3.16</v>
      </c>
      <c r="T252" s="91">
        <v>3.2800000000000002</v>
      </c>
      <c r="U252" s="91">
        <v>3.37</v>
      </c>
      <c r="V252" s="91">
        <v>3.37</v>
      </c>
      <c r="W252" s="91">
        <v>3.27</v>
      </c>
      <c r="X252" s="91">
        <v>52.800000000000004</v>
      </c>
    </row>
    <row r="253" spans="1:24" x14ac:dyDescent="0.25">
      <c r="A253" s="92"/>
      <c r="B253" s="89" t="s">
        <v>111</v>
      </c>
      <c r="C253" s="90">
        <v>18.985731101317079</v>
      </c>
      <c r="D253" s="91">
        <v>0.71</v>
      </c>
      <c r="E253" s="91">
        <v>0.92</v>
      </c>
      <c r="F253" s="91">
        <v>1.23</v>
      </c>
      <c r="G253" s="91">
        <v>1.58</v>
      </c>
      <c r="H253" s="91">
        <v>2.0100000000000002</v>
      </c>
      <c r="I253" s="91">
        <v>2.2400000000000002</v>
      </c>
      <c r="J253" s="91">
        <v>2.5</v>
      </c>
      <c r="K253" s="91">
        <v>2.8000000000000003</v>
      </c>
      <c r="L253" s="91">
        <v>2.85</v>
      </c>
      <c r="M253" s="91">
        <v>2.91</v>
      </c>
      <c r="N253" s="91">
        <v>2.2800000000000002</v>
      </c>
      <c r="O253" s="91">
        <v>2.31</v>
      </c>
      <c r="P253" s="91">
        <v>2.3199999999999998</v>
      </c>
      <c r="Q253" s="91">
        <v>2.37</v>
      </c>
      <c r="R253" s="91">
        <v>2.38</v>
      </c>
      <c r="S253" s="91">
        <v>2.4700000000000002</v>
      </c>
      <c r="T253" s="91">
        <v>2.56</v>
      </c>
      <c r="U253" s="91">
        <v>2.67</v>
      </c>
      <c r="V253" s="91">
        <v>2.74</v>
      </c>
      <c r="W253" s="91">
        <v>2.77</v>
      </c>
      <c r="X253" s="91">
        <v>44.620000000000012</v>
      </c>
    </row>
    <row r="254" spans="1:24" x14ac:dyDescent="0.25">
      <c r="A254" s="92"/>
      <c r="B254" s="89" t="s">
        <v>112</v>
      </c>
      <c r="C254" s="90">
        <v>32.587195539313321</v>
      </c>
      <c r="D254" s="91">
        <v>1.0900000000000001</v>
      </c>
      <c r="E254" s="91">
        <v>1.33</v>
      </c>
      <c r="F254" s="91">
        <v>1.6300000000000001</v>
      </c>
      <c r="G254" s="91">
        <v>1.87</v>
      </c>
      <c r="H254" s="91">
        <v>2.11</v>
      </c>
      <c r="I254" s="91">
        <v>1.95</v>
      </c>
      <c r="J254" s="91">
        <v>1.97</v>
      </c>
      <c r="K254" s="91">
        <v>2.04</v>
      </c>
      <c r="L254" s="91">
        <v>2.0699999999999998</v>
      </c>
      <c r="M254" s="91">
        <v>2.14</v>
      </c>
      <c r="N254" s="91">
        <v>1.6</v>
      </c>
      <c r="O254" s="91">
        <v>1.67</v>
      </c>
      <c r="P254" s="91">
        <v>1.73</v>
      </c>
      <c r="Q254" s="91">
        <v>1.82</v>
      </c>
      <c r="R254" s="91">
        <v>1.84</v>
      </c>
      <c r="S254" s="91">
        <v>1.9100000000000001</v>
      </c>
      <c r="T254" s="91">
        <v>1.96</v>
      </c>
      <c r="U254" s="91">
        <v>2.06</v>
      </c>
      <c r="V254" s="91">
        <v>2.09</v>
      </c>
      <c r="W254" s="91">
        <v>2.19</v>
      </c>
      <c r="X254" s="91">
        <v>37.069999999999993</v>
      </c>
    </row>
    <row r="255" spans="1:24" x14ac:dyDescent="0.25">
      <c r="A255" s="92"/>
      <c r="B255" s="89" t="s">
        <v>113</v>
      </c>
      <c r="C255" s="90">
        <v>40.110988747615821</v>
      </c>
      <c r="D255" s="91">
        <v>0.53</v>
      </c>
      <c r="E255" s="91">
        <v>0.61</v>
      </c>
      <c r="F255" s="91">
        <v>0.71</v>
      </c>
      <c r="G255" s="91">
        <v>0.79</v>
      </c>
      <c r="H255" s="91">
        <v>0.89</v>
      </c>
      <c r="I255" s="91">
        <v>0.88</v>
      </c>
      <c r="J255" s="91">
        <v>0.89</v>
      </c>
      <c r="K255" s="91">
        <v>0.94000000000000006</v>
      </c>
      <c r="L255" s="91">
        <v>0.97</v>
      </c>
      <c r="M255" s="91">
        <v>1.01</v>
      </c>
      <c r="N255" s="91">
        <v>0.81</v>
      </c>
      <c r="O255" s="91">
        <v>0.84</v>
      </c>
      <c r="P255" s="91">
        <v>0.87</v>
      </c>
      <c r="Q255" s="91">
        <v>0.91</v>
      </c>
      <c r="R255" s="91">
        <v>0.9</v>
      </c>
      <c r="S255" s="91">
        <v>0.94000000000000006</v>
      </c>
      <c r="T255" s="91">
        <v>0.96</v>
      </c>
      <c r="U255" s="91">
        <v>1</v>
      </c>
      <c r="V255" s="91">
        <v>0.99</v>
      </c>
      <c r="W255" s="91">
        <v>1.02</v>
      </c>
      <c r="X255" s="91">
        <v>17.459999999999997</v>
      </c>
    </row>
    <row r="256" spans="1:24" x14ac:dyDescent="0.25">
      <c r="A256" s="92"/>
      <c r="B256" s="89" t="s">
        <v>114</v>
      </c>
      <c r="C256" s="90">
        <v>50.070463157880411</v>
      </c>
      <c r="D256" s="91">
        <v>0.14000000000000001</v>
      </c>
      <c r="E256" s="91">
        <v>0.38</v>
      </c>
      <c r="F256" s="91">
        <v>0.43</v>
      </c>
      <c r="G256" s="91">
        <v>0.48</v>
      </c>
      <c r="H256" s="91">
        <v>0.53</v>
      </c>
      <c r="I256" s="91">
        <v>0.54</v>
      </c>
      <c r="J256" s="91">
        <v>0.54</v>
      </c>
      <c r="K256" s="91">
        <v>0.57000000000000006</v>
      </c>
      <c r="L256" s="91">
        <v>0.69000000000000006</v>
      </c>
      <c r="M256" s="91">
        <v>0.71</v>
      </c>
      <c r="N256" s="91">
        <v>0.43</v>
      </c>
      <c r="O256" s="91">
        <v>0.45</v>
      </c>
      <c r="P256" s="91">
        <v>0.47000000000000003</v>
      </c>
      <c r="Q256" s="91">
        <v>0.49</v>
      </c>
      <c r="R256" s="91">
        <v>0.49</v>
      </c>
      <c r="S256" s="91">
        <v>0.51</v>
      </c>
      <c r="T256" s="91">
        <v>0.52</v>
      </c>
      <c r="U256" s="91">
        <v>0.53</v>
      </c>
      <c r="V256" s="91">
        <v>0.53</v>
      </c>
      <c r="W256" s="91">
        <v>0.54</v>
      </c>
      <c r="X256" s="91">
        <v>9.9699999999999989</v>
      </c>
    </row>
    <row r="257" spans="1:24" x14ac:dyDescent="0.25">
      <c r="A257" s="92"/>
      <c r="B257" s="89" t="s">
        <v>115</v>
      </c>
      <c r="C257" s="90">
        <v>54.927268594199241</v>
      </c>
      <c r="D257" s="91"/>
      <c r="E257" s="91"/>
      <c r="F257" s="91">
        <v>0.28999999999999998</v>
      </c>
      <c r="G257" s="91">
        <v>0.32</v>
      </c>
      <c r="H257" s="91">
        <v>0.35000000000000003</v>
      </c>
      <c r="I257" s="91">
        <v>0.35000000000000003</v>
      </c>
      <c r="J257" s="91">
        <v>0.35000000000000003</v>
      </c>
      <c r="K257" s="91">
        <v>0.36</v>
      </c>
      <c r="L257" s="91">
        <v>0.42</v>
      </c>
      <c r="M257" s="91">
        <v>0.42</v>
      </c>
      <c r="N257" s="91">
        <v>0.36</v>
      </c>
      <c r="O257" s="91">
        <v>0.37</v>
      </c>
      <c r="P257" s="91">
        <v>0.38</v>
      </c>
      <c r="Q257" s="91">
        <v>0.39</v>
      </c>
      <c r="R257" s="91">
        <v>0.4</v>
      </c>
      <c r="S257" s="91">
        <v>0.32</v>
      </c>
      <c r="T257" s="91">
        <v>0.33</v>
      </c>
      <c r="U257" s="91">
        <v>0.33</v>
      </c>
      <c r="V257" s="91">
        <v>0.33</v>
      </c>
      <c r="W257" s="91">
        <v>0.33</v>
      </c>
      <c r="X257" s="91">
        <v>6.4</v>
      </c>
    </row>
    <row r="258" spans="1:24" x14ac:dyDescent="0.25">
      <c r="A258" s="92"/>
      <c r="B258" s="89" t="s">
        <v>116</v>
      </c>
      <c r="C258" s="90">
        <v>69.163354489917523</v>
      </c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>
        <v>0.04</v>
      </c>
      <c r="Q258" s="91">
        <v>0.9</v>
      </c>
      <c r="R258" s="91">
        <v>0.88</v>
      </c>
      <c r="S258" s="91">
        <v>0.92</v>
      </c>
      <c r="T258" s="91">
        <v>0.95000000000000007</v>
      </c>
      <c r="U258" s="91">
        <v>0.99</v>
      </c>
      <c r="V258" s="91">
        <v>0.99</v>
      </c>
      <c r="W258" s="91">
        <v>1.03</v>
      </c>
      <c r="X258" s="91">
        <v>6.7000000000000011</v>
      </c>
    </row>
    <row r="259" spans="1:24" x14ac:dyDescent="0.25">
      <c r="A259" s="92"/>
      <c r="B259" s="89" t="s">
        <v>117</v>
      </c>
      <c r="C259" s="90">
        <v>77.395464521659676</v>
      </c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>
        <v>0.64</v>
      </c>
      <c r="U259" s="91">
        <v>0.65</v>
      </c>
      <c r="V259" s="91">
        <v>0.65</v>
      </c>
      <c r="W259" s="91">
        <v>0.66</v>
      </c>
      <c r="X259" s="91">
        <v>2.6</v>
      </c>
    </row>
    <row r="260" spans="1:24" x14ac:dyDescent="0.25">
      <c r="A260" s="92"/>
      <c r="B260" s="89" t="s">
        <v>118</v>
      </c>
      <c r="C260" s="90">
        <v>73.55589584302183</v>
      </c>
      <c r="D260" s="91"/>
      <c r="E260" s="91"/>
      <c r="F260" s="91"/>
      <c r="G260" s="91"/>
      <c r="H260" s="91"/>
      <c r="I260" s="91"/>
      <c r="J260" s="91"/>
      <c r="K260" s="91"/>
      <c r="L260" s="91"/>
      <c r="M260" s="91">
        <v>0.01</v>
      </c>
      <c r="N260" s="91"/>
      <c r="O260" s="91">
        <v>0.16</v>
      </c>
      <c r="P260" s="91">
        <v>0.19</v>
      </c>
      <c r="Q260" s="91">
        <v>0.2</v>
      </c>
      <c r="R260" s="91">
        <v>0.21</v>
      </c>
      <c r="S260" s="91">
        <v>0.2</v>
      </c>
      <c r="T260" s="91">
        <v>0.2</v>
      </c>
      <c r="U260" s="91">
        <v>0.2</v>
      </c>
      <c r="V260" s="91">
        <v>0.2</v>
      </c>
      <c r="W260" s="91">
        <v>0.21</v>
      </c>
      <c r="X260" s="91">
        <v>1.7799999999999998</v>
      </c>
    </row>
    <row r="261" spans="1:24" x14ac:dyDescent="0.25">
      <c r="A261" s="92"/>
      <c r="B261" s="89" t="s">
        <v>119</v>
      </c>
      <c r="C261" s="90">
        <v>100.14302185599777</v>
      </c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>
        <v>0.01</v>
      </c>
      <c r="X261" s="91">
        <v>0.01</v>
      </c>
    </row>
    <row r="262" spans="1:24" x14ac:dyDescent="0.25">
      <c r="A262" s="92"/>
      <c r="B262" s="89" t="s">
        <v>121</v>
      </c>
      <c r="C262" s="90">
        <v>99.885417379951434</v>
      </c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>
        <v>0.26</v>
      </c>
      <c r="X262" s="91">
        <v>0.26</v>
      </c>
    </row>
    <row r="263" spans="1:24" x14ac:dyDescent="0.25">
      <c r="A263" s="93" t="s">
        <v>128</v>
      </c>
      <c r="B263" s="94"/>
      <c r="C263" s="94"/>
      <c r="D263" s="95">
        <v>6.55</v>
      </c>
      <c r="E263" s="95">
        <v>8.23</v>
      </c>
      <c r="F263" s="95">
        <v>10.030000000000001</v>
      </c>
      <c r="G263" s="95">
        <v>11.86</v>
      </c>
      <c r="H263" s="95">
        <v>13.709999999999999</v>
      </c>
      <c r="I263" s="95">
        <v>12.47</v>
      </c>
      <c r="J263" s="95">
        <v>13.230000000000002</v>
      </c>
      <c r="K263" s="95">
        <v>14.360000000000001</v>
      </c>
      <c r="L263" s="95">
        <v>15.05</v>
      </c>
      <c r="M263" s="95">
        <v>15.68</v>
      </c>
      <c r="N263" s="95">
        <v>12.579999999999998</v>
      </c>
      <c r="O263" s="95">
        <v>13.19</v>
      </c>
      <c r="P263" s="95">
        <v>13.58</v>
      </c>
      <c r="Q263" s="95">
        <v>14.900000000000002</v>
      </c>
      <c r="R263" s="95">
        <v>14.810000000000002</v>
      </c>
      <c r="S263" s="95">
        <v>14.92</v>
      </c>
      <c r="T263" s="95">
        <v>15.99</v>
      </c>
      <c r="U263" s="95">
        <v>16.48</v>
      </c>
      <c r="V263" s="95">
        <v>16.61</v>
      </c>
      <c r="W263" s="95">
        <v>17.200000000000003</v>
      </c>
      <c r="X263" s="95">
        <v>271.42999999999995</v>
      </c>
    </row>
    <row r="264" spans="1:24" ht="15.75" thickBot="1" x14ac:dyDescent="0.3">
      <c r="A264" s="96" t="s">
        <v>107</v>
      </c>
      <c r="B264" s="97"/>
      <c r="C264" s="97"/>
      <c r="D264" s="98">
        <v>132.63</v>
      </c>
      <c r="E264" s="98">
        <v>139.38999999999996</v>
      </c>
      <c r="F264" s="98">
        <v>146.03</v>
      </c>
      <c r="G264" s="98">
        <v>146.38</v>
      </c>
      <c r="H264" s="98">
        <v>152.76</v>
      </c>
      <c r="I264" s="98">
        <v>135.34000000000003</v>
      </c>
      <c r="J264" s="98">
        <v>138.4</v>
      </c>
      <c r="K264" s="98">
        <v>144.37000000000003</v>
      </c>
      <c r="L264" s="98">
        <v>149.16999999999996</v>
      </c>
      <c r="M264" s="98">
        <v>149.53999999999994</v>
      </c>
      <c r="N264" s="98">
        <v>122.83000000000001</v>
      </c>
      <c r="O264" s="98">
        <v>130.79</v>
      </c>
      <c r="P264" s="98">
        <v>130.16999999999999</v>
      </c>
      <c r="Q264" s="98">
        <v>131.72</v>
      </c>
      <c r="R264" s="98">
        <v>129.49</v>
      </c>
      <c r="S264" s="98">
        <v>122.44</v>
      </c>
      <c r="T264" s="98">
        <v>122.64</v>
      </c>
      <c r="U264" s="98">
        <v>123.88000000000005</v>
      </c>
      <c r="V264" s="98">
        <v>122.32000000000001</v>
      </c>
      <c r="W264" s="98">
        <v>120.37000000000002</v>
      </c>
      <c r="X264" s="98">
        <v>2690.6600000000017</v>
      </c>
    </row>
    <row r="352" spans="2:2" ht="30.75" x14ac:dyDescent="0.45">
      <c r="B352" s="1" t="s">
        <v>260</v>
      </c>
    </row>
    <row r="353" spans="1:24" ht="30.75" x14ac:dyDescent="0.45">
      <c r="B353" s="1" t="s">
        <v>264</v>
      </c>
    </row>
    <row r="355" spans="1:24" ht="26.25" x14ac:dyDescent="0.4">
      <c r="A355" s="83" t="s">
        <v>129</v>
      </c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x14ac:dyDescent="0.25">
      <c r="A356" s="99"/>
      <c r="B356" s="214"/>
      <c r="C356" s="289" t="s">
        <v>130</v>
      </c>
      <c r="D356" s="290"/>
      <c r="E356" s="290"/>
      <c r="F356" s="290"/>
      <c r="G356" s="290"/>
      <c r="H356" s="290"/>
      <c r="I356" s="290"/>
      <c r="J356" s="290"/>
      <c r="K356" s="290"/>
      <c r="L356" s="290"/>
      <c r="M356" s="290"/>
      <c r="N356" s="290"/>
      <c r="O356" s="290"/>
      <c r="P356" s="290"/>
      <c r="Q356" s="290"/>
      <c r="R356" s="290"/>
      <c r="S356" s="290"/>
      <c r="T356" s="290"/>
      <c r="U356" s="290"/>
      <c r="V356" s="291"/>
      <c r="W356" s="283" t="s">
        <v>4</v>
      </c>
      <c r="X356" s="292"/>
    </row>
    <row r="357" spans="1:24" ht="15.75" x14ac:dyDescent="0.25">
      <c r="A357" s="99" t="s">
        <v>131</v>
      </c>
      <c r="B357" s="101" t="s">
        <v>5</v>
      </c>
      <c r="C357" s="102">
        <v>2015</v>
      </c>
      <c r="D357" s="103">
        <f>+C357+1</f>
        <v>2016</v>
      </c>
      <c r="E357" s="103">
        <f t="shared" ref="E357:V357" si="4">+D357+1</f>
        <v>2017</v>
      </c>
      <c r="F357" s="103">
        <f t="shared" si="4"/>
        <v>2018</v>
      </c>
      <c r="G357" s="103">
        <f t="shared" si="4"/>
        <v>2019</v>
      </c>
      <c r="H357" s="103">
        <f t="shared" si="4"/>
        <v>2020</v>
      </c>
      <c r="I357" s="103">
        <f t="shared" si="4"/>
        <v>2021</v>
      </c>
      <c r="J357" s="103">
        <f t="shared" si="4"/>
        <v>2022</v>
      </c>
      <c r="K357" s="103">
        <f t="shared" si="4"/>
        <v>2023</v>
      </c>
      <c r="L357" s="103">
        <f t="shared" si="4"/>
        <v>2024</v>
      </c>
      <c r="M357" s="103">
        <f t="shared" si="4"/>
        <v>2025</v>
      </c>
      <c r="N357" s="103">
        <f t="shared" si="4"/>
        <v>2026</v>
      </c>
      <c r="O357" s="103">
        <f t="shared" si="4"/>
        <v>2027</v>
      </c>
      <c r="P357" s="103">
        <f t="shared" si="4"/>
        <v>2028</v>
      </c>
      <c r="Q357" s="103">
        <f t="shared" si="4"/>
        <v>2029</v>
      </c>
      <c r="R357" s="103">
        <f t="shared" si="4"/>
        <v>2030</v>
      </c>
      <c r="S357" s="103">
        <f t="shared" si="4"/>
        <v>2031</v>
      </c>
      <c r="T357" s="103">
        <f t="shared" si="4"/>
        <v>2032</v>
      </c>
      <c r="U357" s="103">
        <f t="shared" si="4"/>
        <v>2033</v>
      </c>
      <c r="V357" s="103">
        <f t="shared" si="4"/>
        <v>2034</v>
      </c>
      <c r="W357" s="104" t="s">
        <v>6</v>
      </c>
      <c r="X357" s="104" t="s">
        <v>7</v>
      </c>
    </row>
    <row r="358" spans="1:24" x14ac:dyDescent="0.25">
      <c r="A358" s="105" t="s">
        <v>132</v>
      </c>
      <c r="B358" s="106" t="s">
        <v>133</v>
      </c>
      <c r="C358" s="107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9"/>
      <c r="W358" s="107"/>
      <c r="X358" s="109"/>
    </row>
    <row r="359" spans="1:24" ht="15.75" x14ac:dyDescent="0.25">
      <c r="A359" s="215"/>
      <c r="B359" s="111" t="s">
        <v>134</v>
      </c>
      <c r="C359" s="112">
        <v>0</v>
      </c>
      <c r="D359" s="112">
        <v>0</v>
      </c>
      <c r="E359" s="112">
        <v>0</v>
      </c>
      <c r="F359" s="112">
        <v>0</v>
      </c>
      <c r="G359" s="112">
        <v>0</v>
      </c>
      <c r="H359" s="112">
        <v>0</v>
      </c>
      <c r="I359" s="112">
        <v>0</v>
      </c>
      <c r="J359" s="112">
        <v>0</v>
      </c>
      <c r="K359" s="112">
        <v>0</v>
      </c>
      <c r="L359" s="112">
        <v>0</v>
      </c>
      <c r="M359" s="112">
        <v>0</v>
      </c>
      <c r="N359" s="112">
        <v>0</v>
      </c>
      <c r="O359" s="112">
        <v>0</v>
      </c>
      <c r="P359" s="112">
        <v>0</v>
      </c>
      <c r="Q359" s="112">
        <v>0</v>
      </c>
      <c r="R359" s="112">
        <v>0</v>
      </c>
      <c r="S359" s="112">
        <v>-44.56</v>
      </c>
      <c r="T359" s="112">
        <v>0</v>
      </c>
      <c r="U359" s="112">
        <v>0</v>
      </c>
      <c r="V359" s="112">
        <v>0</v>
      </c>
      <c r="W359" s="112">
        <v>0</v>
      </c>
      <c r="X359" s="112">
        <v>-44.56</v>
      </c>
    </row>
    <row r="360" spans="1:24" ht="15.75" x14ac:dyDescent="0.25">
      <c r="A360" s="215"/>
      <c r="B360" s="111" t="s">
        <v>135</v>
      </c>
      <c r="C360" s="112">
        <v>0</v>
      </c>
      <c r="D360" s="112">
        <v>0</v>
      </c>
      <c r="E360" s="112">
        <v>0</v>
      </c>
      <c r="F360" s="112">
        <v>0</v>
      </c>
      <c r="G360" s="112">
        <v>0</v>
      </c>
      <c r="H360" s="112">
        <v>0</v>
      </c>
      <c r="I360" s="112">
        <v>0</v>
      </c>
      <c r="J360" s="112">
        <v>0</v>
      </c>
      <c r="K360" s="112">
        <v>0</v>
      </c>
      <c r="L360" s="112">
        <v>0</v>
      </c>
      <c r="M360" s="112">
        <v>0</v>
      </c>
      <c r="N360" s="112">
        <v>0</v>
      </c>
      <c r="O360" s="112">
        <v>0</v>
      </c>
      <c r="P360" s="112">
        <v>0</v>
      </c>
      <c r="Q360" s="112">
        <v>0</v>
      </c>
      <c r="R360" s="112">
        <v>0</v>
      </c>
      <c r="S360" s="112">
        <v>-32.68</v>
      </c>
      <c r="T360" s="112">
        <v>0</v>
      </c>
      <c r="U360" s="112">
        <v>0</v>
      </c>
      <c r="V360" s="112">
        <v>0</v>
      </c>
      <c r="W360" s="112">
        <v>0</v>
      </c>
      <c r="X360" s="112">
        <v>-32.68</v>
      </c>
    </row>
    <row r="361" spans="1:24" ht="15.75" x14ac:dyDescent="0.25">
      <c r="A361" s="215"/>
      <c r="B361" s="111" t="s">
        <v>228</v>
      </c>
      <c r="C361" s="112">
        <v>0</v>
      </c>
      <c r="D361" s="112">
        <v>0</v>
      </c>
      <c r="E361" s="112">
        <v>0</v>
      </c>
      <c r="F361" s="112">
        <v>0</v>
      </c>
      <c r="G361" s="112">
        <v>0</v>
      </c>
      <c r="H361" s="112">
        <v>0</v>
      </c>
      <c r="I361" s="112">
        <v>0</v>
      </c>
      <c r="J361" s="112">
        <v>0</v>
      </c>
      <c r="K361" s="112">
        <v>0</v>
      </c>
      <c r="L361" s="112">
        <v>0</v>
      </c>
      <c r="M361" s="112">
        <v>0</v>
      </c>
      <c r="N361" s="112">
        <v>0</v>
      </c>
      <c r="O361" s="112">
        <v>0</v>
      </c>
      <c r="P361" s="112">
        <v>0</v>
      </c>
      <c r="Q361" s="112">
        <v>0</v>
      </c>
      <c r="R361" s="112">
        <v>0</v>
      </c>
      <c r="S361" s="112">
        <v>0</v>
      </c>
      <c r="T361" s="112">
        <v>0</v>
      </c>
      <c r="U361" s="112">
        <v>-269</v>
      </c>
      <c r="V361" s="112">
        <v>0</v>
      </c>
      <c r="W361" s="112">
        <v>0</v>
      </c>
      <c r="X361" s="112">
        <v>-269</v>
      </c>
    </row>
    <row r="362" spans="1:24" ht="15.75" x14ac:dyDescent="0.25">
      <c r="A362" s="215"/>
      <c r="B362" s="111" t="s">
        <v>229</v>
      </c>
      <c r="C362" s="112">
        <v>0</v>
      </c>
      <c r="D362" s="112">
        <v>0</v>
      </c>
      <c r="E362" s="112">
        <v>0</v>
      </c>
      <c r="F362" s="112">
        <v>0</v>
      </c>
      <c r="G362" s="112">
        <v>0</v>
      </c>
      <c r="H362" s="112">
        <v>0</v>
      </c>
      <c r="I362" s="112">
        <v>0</v>
      </c>
      <c r="J362" s="112">
        <v>0</v>
      </c>
      <c r="K362" s="112">
        <v>0</v>
      </c>
      <c r="L362" s="112">
        <v>0</v>
      </c>
      <c r="M362" s="112">
        <v>0</v>
      </c>
      <c r="N362" s="112">
        <v>0</v>
      </c>
      <c r="O362" s="112">
        <v>0</v>
      </c>
      <c r="P362" s="112">
        <v>0</v>
      </c>
      <c r="Q362" s="112">
        <v>0</v>
      </c>
      <c r="R362" s="112">
        <v>-450</v>
      </c>
      <c r="S362" s="112">
        <v>0</v>
      </c>
      <c r="T362" s="112">
        <v>0</v>
      </c>
      <c r="U362" s="112">
        <v>0</v>
      </c>
      <c r="V362" s="112">
        <v>0</v>
      </c>
      <c r="W362" s="112">
        <v>0</v>
      </c>
      <c r="X362" s="112">
        <v>-450</v>
      </c>
    </row>
    <row r="363" spans="1:24" ht="15.75" x14ac:dyDescent="0.25">
      <c r="A363" s="215"/>
      <c r="B363" s="111" t="s">
        <v>136</v>
      </c>
      <c r="C363" s="112">
        <v>-67</v>
      </c>
      <c r="D363" s="112">
        <v>0</v>
      </c>
      <c r="E363" s="112">
        <v>0</v>
      </c>
      <c r="F363" s="112">
        <v>0</v>
      </c>
      <c r="G363" s="112">
        <v>0</v>
      </c>
      <c r="H363" s="112">
        <v>0</v>
      </c>
      <c r="I363" s="112">
        <v>0</v>
      </c>
      <c r="J363" s="112">
        <v>0</v>
      </c>
      <c r="K363" s="112">
        <v>0</v>
      </c>
      <c r="L363" s="112">
        <v>0</v>
      </c>
      <c r="M363" s="112">
        <v>0</v>
      </c>
      <c r="N363" s="112">
        <v>0</v>
      </c>
      <c r="O363" s="112">
        <v>0</v>
      </c>
      <c r="P363" s="112">
        <v>0</v>
      </c>
      <c r="Q363" s="112">
        <v>0</v>
      </c>
      <c r="R363" s="112">
        <v>0</v>
      </c>
      <c r="S363" s="112">
        <v>0</v>
      </c>
      <c r="T363" s="112">
        <v>0</v>
      </c>
      <c r="U363" s="112">
        <v>0</v>
      </c>
      <c r="V363" s="112">
        <v>0</v>
      </c>
      <c r="W363" s="112">
        <v>-67</v>
      </c>
      <c r="X363" s="112">
        <v>-67</v>
      </c>
    </row>
    <row r="364" spans="1:24" ht="15.75" x14ac:dyDescent="0.25">
      <c r="A364" s="215"/>
      <c r="B364" s="111" t="s">
        <v>137</v>
      </c>
      <c r="C364" s="112">
        <v>-105</v>
      </c>
      <c r="D364" s="112">
        <v>0</v>
      </c>
      <c r="E364" s="112">
        <v>0</v>
      </c>
      <c r="F364" s="112">
        <v>0</v>
      </c>
      <c r="G364" s="112">
        <v>0</v>
      </c>
      <c r="H364" s="112">
        <v>0</v>
      </c>
      <c r="I364" s="112">
        <v>0</v>
      </c>
      <c r="J364" s="112">
        <v>0</v>
      </c>
      <c r="K364" s="112">
        <v>0</v>
      </c>
      <c r="L364" s="112">
        <v>0</v>
      </c>
      <c r="M364" s="112">
        <v>0</v>
      </c>
      <c r="N364" s="112">
        <v>0</v>
      </c>
      <c r="O364" s="112">
        <v>0</v>
      </c>
      <c r="P364" s="112">
        <v>0</v>
      </c>
      <c r="Q364" s="112">
        <v>0</v>
      </c>
      <c r="R364" s="112">
        <v>0</v>
      </c>
      <c r="S364" s="112">
        <v>0</v>
      </c>
      <c r="T364" s="112">
        <v>0</v>
      </c>
      <c r="U364" s="112">
        <v>0</v>
      </c>
      <c r="V364" s="112">
        <v>0</v>
      </c>
      <c r="W364" s="112">
        <v>-105</v>
      </c>
      <c r="X364" s="112">
        <v>-105</v>
      </c>
    </row>
    <row r="365" spans="1:24" ht="15.75" x14ac:dyDescent="0.25">
      <c r="A365" s="215"/>
      <c r="B365" s="111" t="s">
        <v>230</v>
      </c>
      <c r="C365" s="112">
        <v>0</v>
      </c>
      <c r="D365" s="112">
        <v>0</v>
      </c>
      <c r="E365" s="112">
        <v>0</v>
      </c>
      <c r="F365" s="112">
        <v>0</v>
      </c>
      <c r="G365" s="112">
        <v>0</v>
      </c>
      <c r="H365" s="112">
        <v>0</v>
      </c>
      <c r="I365" s="112">
        <v>0</v>
      </c>
      <c r="J365" s="112">
        <v>0</v>
      </c>
      <c r="K365" s="112">
        <v>0</v>
      </c>
      <c r="L365" s="112">
        <v>0</v>
      </c>
      <c r="M365" s="112">
        <v>-387</v>
      </c>
      <c r="N365" s="112">
        <v>0</v>
      </c>
      <c r="O365" s="112">
        <v>0</v>
      </c>
      <c r="P365" s="112">
        <v>0</v>
      </c>
      <c r="Q365" s="112">
        <v>0</v>
      </c>
      <c r="R365" s="112">
        <v>0</v>
      </c>
      <c r="S365" s="112">
        <v>0</v>
      </c>
      <c r="T365" s="112">
        <v>0</v>
      </c>
      <c r="U365" s="112">
        <v>0</v>
      </c>
      <c r="V365" s="112">
        <v>0</v>
      </c>
      <c r="W365" s="112">
        <v>0</v>
      </c>
      <c r="X365" s="112">
        <v>-387</v>
      </c>
    </row>
    <row r="366" spans="1:24" ht="15.75" x14ac:dyDescent="0.25">
      <c r="A366" s="215"/>
      <c r="B366" s="111" t="s">
        <v>138</v>
      </c>
      <c r="C366" s="112">
        <v>0</v>
      </c>
      <c r="D366" s="112">
        <v>0</v>
      </c>
      <c r="E366" s="112">
        <v>0</v>
      </c>
      <c r="F366" s="112">
        <v>0</v>
      </c>
      <c r="G366" s="112">
        <v>0</v>
      </c>
      <c r="H366" s="112">
        <v>0</v>
      </c>
      <c r="I366" s="112">
        <v>0</v>
      </c>
      <c r="J366" s="112">
        <v>0</v>
      </c>
      <c r="K366" s="112">
        <v>0</v>
      </c>
      <c r="L366" s="112">
        <v>0</v>
      </c>
      <c r="M366" s="112">
        <v>0</v>
      </c>
      <c r="N366" s="112">
        <v>0</v>
      </c>
      <c r="O366" s="112">
        <v>0</v>
      </c>
      <c r="P366" s="112">
        <v>-106</v>
      </c>
      <c r="Q366" s="112">
        <v>0</v>
      </c>
      <c r="R366" s="112">
        <v>0</v>
      </c>
      <c r="S366" s="112">
        <v>0</v>
      </c>
      <c r="T366" s="112">
        <v>0</v>
      </c>
      <c r="U366" s="112">
        <v>0</v>
      </c>
      <c r="V366" s="112">
        <v>0</v>
      </c>
      <c r="W366" s="112">
        <v>0</v>
      </c>
      <c r="X366" s="112">
        <v>-106</v>
      </c>
    </row>
    <row r="367" spans="1:24" ht="15.75" x14ac:dyDescent="0.25">
      <c r="A367" s="215"/>
      <c r="B367" s="111" t="s">
        <v>139</v>
      </c>
      <c r="C367" s="112">
        <v>0</v>
      </c>
      <c r="D367" s="112">
        <v>0</v>
      </c>
      <c r="E367" s="112">
        <v>0</v>
      </c>
      <c r="F367" s="112">
        <v>0</v>
      </c>
      <c r="G367" s="112">
        <v>0</v>
      </c>
      <c r="H367" s="112">
        <v>0</v>
      </c>
      <c r="I367" s="112">
        <v>0</v>
      </c>
      <c r="J367" s="112">
        <v>0</v>
      </c>
      <c r="K367" s="112">
        <v>0</v>
      </c>
      <c r="L367" s="112">
        <v>0</v>
      </c>
      <c r="M367" s="112">
        <v>0</v>
      </c>
      <c r="N367" s="112">
        <v>0</v>
      </c>
      <c r="O367" s="112">
        <v>0</v>
      </c>
      <c r="P367" s="112">
        <v>-106</v>
      </c>
      <c r="Q367" s="112">
        <v>0</v>
      </c>
      <c r="R367" s="112">
        <v>0</v>
      </c>
      <c r="S367" s="112">
        <v>0</v>
      </c>
      <c r="T367" s="112">
        <v>0</v>
      </c>
      <c r="U367" s="112">
        <v>0</v>
      </c>
      <c r="V367" s="112">
        <v>0</v>
      </c>
      <c r="W367" s="112">
        <v>0</v>
      </c>
      <c r="X367" s="112">
        <v>-106</v>
      </c>
    </row>
    <row r="368" spans="1:24" ht="15.75" x14ac:dyDescent="0.25">
      <c r="A368" s="215"/>
      <c r="B368" s="111" t="s">
        <v>140</v>
      </c>
      <c r="C368" s="112">
        <v>0</v>
      </c>
      <c r="D368" s="112">
        <v>0</v>
      </c>
      <c r="E368" s="112">
        <v>0</v>
      </c>
      <c r="F368" s="112">
        <v>0</v>
      </c>
      <c r="G368" s="112">
        <v>0</v>
      </c>
      <c r="H368" s="112">
        <v>0</v>
      </c>
      <c r="I368" s="112">
        <v>0</v>
      </c>
      <c r="J368" s="112">
        <v>0</v>
      </c>
      <c r="K368" s="112">
        <v>0</v>
      </c>
      <c r="L368" s="112">
        <v>0</v>
      </c>
      <c r="M368" s="112">
        <v>0</v>
      </c>
      <c r="N368" s="112">
        <v>0</v>
      </c>
      <c r="O368" s="112">
        <v>0</v>
      </c>
      <c r="P368" s="112">
        <v>-220</v>
      </c>
      <c r="Q368" s="112">
        <v>0</v>
      </c>
      <c r="R368" s="112">
        <v>0</v>
      </c>
      <c r="S368" s="112">
        <v>0</v>
      </c>
      <c r="T368" s="112">
        <v>0</v>
      </c>
      <c r="U368" s="112">
        <v>0</v>
      </c>
      <c r="V368" s="112">
        <v>0</v>
      </c>
      <c r="W368" s="112">
        <v>0</v>
      </c>
      <c r="X368" s="112">
        <v>-220</v>
      </c>
    </row>
    <row r="369" spans="1:24" ht="15.75" x14ac:dyDescent="0.25">
      <c r="A369" s="215"/>
      <c r="B369" s="111" t="s">
        <v>141</v>
      </c>
      <c r="C369" s="112">
        <v>0</v>
      </c>
      <c r="D369" s="112">
        <v>0</v>
      </c>
      <c r="E369" s="112">
        <v>0</v>
      </c>
      <c r="F369" s="112">
        <v>0</v>
      </c>
      <c r="G369" s="112">
        <v>0</v>
      </c>
      <c r="H369" s="112">
        <v>0</v>
      </c>
      <c r="I369" s="112">
        <v>0</v>
      </c>
      <c r="J369" s="112">
        <v>0</v>
      </c>
      <c r="K369" s="112">
        <v>0</v>
      </c>
      <c r="L369" s="112">
        <v>0</v>
      </c>
      <c r="M369" s="112">
        <v>0</v>
      </c>
      <c r="N369" s="112">
        <v>0</v>
      </c>
      <c r="O369" s="112">
        <v>0</v>
      </c>
      <c r="P369" s="112">
        <v>-330</v>
      </c>
      <c r="Q369" s="112">
        <v>0</v>
      </c>
      <c r="R369" s="112">
        <v>0</v>
      </c>
      <c r="S369" s="112">
        <v>0</v>
      </c>
      <c r="T369" s="112">
        <v>0</v>
      </c>
      <c r="U369" s="112">
        <v>0</v>
      </c>
      <c r="V369" s="112">
        <v>0</v>
      </c>
      <c r="W369" s="112">
        <v>0</v>
      </c>
      <c r="X369" s="112">
        <v>-330</v>
      </c>
    </row>
    <row r="370" spans="1:24" ht="15.75" x14ac:dyDescent="0.25">
      <c r="A370" s="215"/>
      <c r="B370" s="111" t="s">
        <v>142</v>
      </c>
      <c r="C370" s="112">
        <v>0</v>
      </c>
      <c r="D370" s="112">
        <v>0</v>
      </c>
      <c r="E370" s="112">
        <v>0</v>
      </c>
      <c r="F370" s="112">
        <v>0</v>
      </c>
      <c r="G370" s="112">
        <v>0</v>
      </c>
      <c r="H370" s="112">
        <v>0</v>
      </c>
      <c r="I370" s="112">
        <v>0</v>
      </c>
      <c r="J370" s="112">
        <v>0</v>
      </c>
      <c r="K370" s="112">
        <v>0</v>
      </c>
      <c r="L370" s="112">
        <v>0</v>
      </c>
      <c r="M370" s="112">
        <v>0</v>
      </c>
      <c r="N370" s="112">
        <v>0</v>
      </c>
      <c r="O370" s="112">
        <v>0</v>
      </c>
      <c r="P370" s="112">
        <v>0</v>
      </c>
      <c r="Q370" s="112">
        <v>0</v>
      </c>
      <c r="R370" s="112">
        <v>-156</v>
      </c>
      <c r="S370" s="112">
        <v>0</v>
      </c>
      <c r="T370" s="112">
        <v>0</v>
      </c>
      <c r="U370" s="112">
        <v>0</v>
      </c>
      <c r="V370" s="112">
        <v>0</v>
      </c>
      <c r="W370" s="112">
        <v>0</v>
      </c>
      <c r="X370" s="112">
        <v>-156</v>
      </c>
    </row>
    <row r="371" spans="1:24" ht="15.75" x14ac:dyDescent="0.25">
      <c r="A371" s="215"/>
      <c r="B371" s="111" t="s">
        <v>143</v>
      </c>
      <c r="C371" s="112">
        <v>0</v>
      </c>
      <c r="D371" s="112">
        <v>0</v>
      </c>
      <c r="E371" s="112">
        <v>0</v>
      </c>
      <c r="F371" s="112">
        <v>0</v>
      </c>
      <c r="G371" s="112">
        <v>0</v>
      </c>
      <c r="H371" s="112">
        <v>0</v>
      </c>
      <c r="I371" s="112">
        <v>0</v>
      </c>
      <c r="J371" s="112">
        <v>0</v>
      </c>
      <c r="K371" s="112">
        <v>0</v>
      </c>
      <c r="L371" s="112">
        <v>0</v>
      </c>
      <c r="M371" s="112">
        <v>0</v>
      </c>
      <c r="N371" s="112">
        <v>0</v>
      </c>
      <c r="O371" s="112">
        <v>0</v>
      </c>
      <c r="P371" s="112">
        <v>0</v>
      </c>
      <c r="Q371" s="112">
        <v>0</v>
      </c>
      <c r="R371" s="112">
        <v>-201</v>
      </c>
      <c r="S371" s="112">
        <v>0</v>
      </c>
      <c r="T371" s="112">
        <v>0</v>
      </c>
      <c r="U371" s="112">
        <v>0</v>
      </c>
      <c r="V371" s="112">
        <v>0</v>
      </c>
      <c r="W371" s="112">
        <v>0</v>
      </c>
      <c r="X371" s="112">
        <v>-201</v>
      </c>
    </row>
    <row r="372" spans="1:24" ht="15.75" x14ac:dyDescent="0.25">
      <c r="A372" s="215"/>
      <c r="B372" s="111" t="s">
        <v>144</v>
      </c>
      <c r="C372" s="112">
        <v>-50</v>
      </c>
      <c r="D372" s="112">
        <v>0</v>
      </c>
      <c r="E372" s="112">
        <v>0</v>
      </c>
      <c r="F372" s="112">
        <v>-280</v>
      </c>
      <c r="G372" s="112">
        <v>0</v>
      </c>
      <c r="H372" s="112">
        <v>0</v>
      </c>
      <c r="I372" s="112">
        <v>0</v>
      </c>
      <c r="J372" s="112">
        <v>0</v>
      </c>
      <c r="K372" s="112">
        <v>0</v>
      </c>
      <c r="L372" s="112">
        <v>0</v>
      </c>
      <c r="M372" s="112">
        <v>0</v>
      </c>
      <c r="N372" s="112">
        <v>0</v>
      </c>
      <c r="O372" s="112">
        <v>0</v>
      </c>
      <c r="P372" s="112">
        <v>0</v>
      </c>
      <c r="Q372" s="112">
        <v>0</v>
      </c>
      <c r="R372" s="112">
        <v>0</v>
      </c>
      <c r="S372" s="112">
        <v>0</v>
      </c>
      <c r="T372" s="112">
        <v>0</v>
      </c>
      <c r="U372" s="112">
        <v>0</v>
      </c>
      <c r="V372" s="112">
        <v>0</v>
      </c>
      <c r="W372" s="112">
        <v>-330</v>
      </c>
      <c r="X372" s="112">
        <v>-330</v>
      </c>
    </row>
    <row r="373" spans="1:24" ht="15.75" x14ac:dyDescent="0.25">
      <c r="A373" s="215"/>
      <c r="B373" s="111" t="s">
        <v>145</v>
      </c>
      <c r="C373" s="113">
        <v>0</v>
      </c>
      <c r="D373" s="113">
        <v>0</v>
      </c>
      <c r="E373" s="113">
        <v>0</v>
      </c>
      <c r="F373" s="113">
        <v>0</v>
      </c>
      <c r="G373" s="113">
        <v>0</v>
      </c>
      <c r="H373" s="113">
        <v>0</v>
      </c>
      <c r="I373" s="113">
        <v>0</v>
      </c>
      <c r="J373" s="113">
        <v>0</v>
      </c>
      <c r="K373" s="113">
        <v>0</v>
      </c>
      <c r="L373" s="113">
        <v>0</v>
      </c>
      <c r="M373" s="113">
        <v>0</v>
      </c>
      <c r="N373" s="113">
        <v>0</v>
      </c>
      <c r="O373" s="113">
        <v>0</v>
      </c>
      <c r="P373" s="113">
        <v>0</v>
      </c>
      <c r="Q373" s="113">
        <v>0</v>
      </c>
      <c r="R373" s="113">
        <v>0</v>
      </c>
      <c r="S373" s="113">
        <v>0</v>
      </c>
      <c r="T373" s="113">
        <v>0</v>
      </c>
      <c r="U373" s="113">
        <v>-357.5</v>
      </c>
      <c r="V373" s="113">
        <v>0</v>
      </c>
      <c r="W373" s="112">
        <v>0</v>
      </c>
      <c r="X373" s="112">
        <v>-357.5</v>
      </c>
    </row>
    <row r="374" spans="1:24" ht="15.75" x14ac:dyDescent="0.25">
      <c r="A374" s="216"/>
      <c r="B374" s="115" t="s">
        <v>146</v>
      </c>
      <c r="C374" s="113">
        <v>0</v>
      </c>
      <c r="D374" s="113">
        <v>0</v>
      </c>
      <c r="E374" s="113">
        <v>0</v>
      </c>
      <c r="F374" s="113">
        <v>0</v>
      </c>
      <c r="G374" s="113">
        <v>0</v>
      </c>
      <c r="H374" s="113">
        <v>0</v>
      </c>
      <c r="I374" s="113">
        <v>0</v>
      </c>
      <c r="J374" s="113">
        <v>0</v>
      </c>
      <c r="K374" s="113">
        <v>0</v>
      </c>
      <c r="L374" s="113">
        <v>0</v>
      </c>
      <c r="M374" s="113">
        <v>387</v>
      </c>
      <c r="N374" s="113">
        <v>0</v>
      </c>
      <c r="O374" s="113">
        <v>0</v>
      </c>
      <c r="P374" s="113">
        <v>0</v>
      </c>
      <c r="Q374" s="113">
        <v>0</v>
      </c>
      <c r="R374" s="113">
        <v>0</v>
      </c>
      <c r="S374" s="113">
        <v>0</v>
      </c>
      <c r="T374" s="113">
        <v>0</v>
      </c>
      <c r="U374" s="113">
        <v>0</v>
      </c>
      <c r="V374" s="113">
        <v>0</v>
      </c>
      <c r="W374" s="112">
        <v>0</v>
      </c>
      <c r="X374" s="112">
        <v>387</v>
      </c>
    </row>
    <row r="375" spans="1:24" ht="15.75" x14ac:dyDescent="0.25">
      <c r="A375" s="216"/>
      <c r="B375" s="115" t="s">
        <v>147</v>
      </c>
      <c r="C375" s="113">
        <v>0</v>
      </c>
      <c r="D375" s="113">
        <v>0</v>
      </c>
      <c r="E375" s="113">
        <v>0</v>
      </c>
      <c r="F375" s="113">
        <v>337</v>
      </c>
      <c r="G375" s="113">
        <v>0</v>
      </c>
      <c r="H375" s="113">
        <v>0</v>
      </c>
      <c r="I375" s="113">
        <v>0</v>
      </c>
      <c r="J375" s="113">
        <v>0</v>
      </c>
      <c r="K375" s="113">
        <v>0</v>
      </c>
      <c r="L375" s="113">
        <v>0</v>
      </c>
      <c r="M375" s="113">
        <v>0</v>
      </c>
      <c r="N375" s="113">
        <v>0</v>
      </c>
      <c r="O375" s="113">
        <v>0</v>
      </c>
      <c r="P375" s="113">
        <v>0</v>
      </c>
      <c r="Q375" s="113">
        <v>0</v>
      </c>
      <c r="R375" s="113">
        <v>-337</v>
      </c>
      <c r="S375" s="113">
        <v>0</v>
      </c>
      <c r="T375" s="113">
        <v>0</v>
      </c>
      <c r="U375" s="113">
        <v>0</v>
      </c>
      <c r="V375" s="113">
        <v>0</v>
      </c>
      <c r="W375" s="112">
        <v>337</v>
      </c>
      <c r="X375" s="112">
        <v>0</v>
      </c>
    </row>
    <row r="376" spans="1:24" x14ac:dyDescent="0.25">
      <c r="A376" s="215"/>
      <c r="B376" s="106" t="s">
        <v>148</v>
      </c>
      <c r="C376" s="107"/>
      <c r="D376" s="108"/>
      <c r="E376" s="108"/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109"/>
      <c r="W376" s="217"/>
      <c r="X376" s="117"/>
    </row>
    <row r="377" spans="1:24" ht="15.75" x14ac:dyDescent="0.25">
      <c r="A377" s="216"/>
      <c r="B377" s="118" t="s">
        <v>149</v>
      </c>
      <c r="C377" s="113">
        <v>0</v>
      </c>
      <c r="D377" s="113">
        <v>0</v>
      </c>
      <c r="E377" s="113">
        <v>0</v>
      </c>
      <c r="F377" s="113">
        <v>0</v>
      </c>
      <c r="G377" s="113">
        <v>0</v>
      </c>
      <c r="H377" s="113">
        <v>0</v>
      </c>
      <c r="I377" s="113">
        <v>0</v>
      </c>
      <c r="J377" s="113">
        <v>0</v>
      </c>
      <c r="K377" s="113">
        <v>0</v>
      </c>
      <c r="L377" s="113">
        <v>0</v>
      </c>
      <c r="M377" s="113">
        <v>0</v>
      </c>
      <c r="N377" s="113">
        <v>0</v>
      </c>
      <c r="O377" s="113">
        <v>0</v>
      </c>
      <c r="P377" s="113">
        <v>0</v>
      </c>
      <c r="Q377" s="113">
        <v>0</v>
      </c>
      <c r="R377" s="113">
        <v>313.39999999999998</v>
      </c>
      <c r="S377" s="113">
        <v>0</v>
      </c>
      <c r="T377" s="113">
        <v>0</v>
      </c>
      <c r="U377" s="113">
        <v>0</v>
      </c>
      <c r="V377" s="113">
        <v>0</v>
      </c>
      <c r="W377" s="112">
        <v>0</v>
      </c>
      <c r="X377" s="112">
        <v>313.39999999999998</v>
      </c>
    </row>
    <row r="378" spans="1:24" ht="15.75" x14ac:dyDescent="0.25">
      <c r="A378" s="216"/>
      <c r="B378" s="118" t="s">
        <v>150</v>
      </c>
      <c r="C378" s="113">
        <v>0</v>
      </c>
      <c r="D378" s="113">
        <v>0</v>
      </c>
      <c r="E378" s="113">
        <v>0</v>
      </c>
      <c r="F378" s="113">
        <v>0</v>
      </c>
      <c r="G378" s="113">
        <v>0</v>
      </c>
      <c r="H378" s="113">
        <v>0</v>
      </c>
      <c r="I378" s="113">
        <v>0</v>
      </c>
      <c r="J378" s="113">
        <v>0</v>
      </c>
      <c r="K378" s="113">
        <v>0</v>
      </c>
      <c r="L378" s="113">
        <v>0</v>
      </c>
      <c r="M378" s="113">
        <v>0</v>
      </c>
      <c r="N378" s="113">
        <v>0</v>
      </c>
      <c r="O378" s="113">
        <v>0</v>
      </c>
      <c r="P378" s="113">
        <v>423</v>
      </c>
      <c r="Q378" s="113">
        <v>0</v>
      </c>
      <c r="R378" s="113">
        <v>0</v>
      </c>
      <c r="S378" s="113">
        <v>0</v>
      </c>
      <c r="T378" s="113">
        <v>0</v>
      </c>
      <c r="U378" s="113">
        <v>0</v>
      </c>
      <c r="V378" s="113">
        <v>0</v>
      </c>
      <c r="W378" s="112">
        <v>0</v>
      </c>
      <c r="X378" s="112">
        <v>423</v>
      </c>
    </row>
    <row r="379" spans="1:24" ht="15.75" x14ac:dyDescent="0.25">
      <c r="A379" s="216"/>
      <c r="B379" s="118" t="s">
        <v>240</v>
      </c>
      <c r="C379" s="113">
        <v>0</v>
      </c>
      <c r="D379" s="113">
        <v>0</v>
      </c>
      <c r="E379" s="113">
        <v>0</v>
      </c>
      <c r="F379" s="113">
        <v>0</v>
      </c>
      <c r="G379" s="113">
        <v>0</v>
      </c>
      <c r="H379" s="113">
        <v>0</v>
      </c>
      <c r="I379" s="113">
        <v>0</v>
      </c>
      <c r="J379" s="113">
        <v>0</v>
      </c>
      <c r="K379" s="113">
        <v>0</v>
      </c>
      <c r="L379" s="113">
        <v>0</v>
      </c>
      <c r="M379" s="113">
        <v>0</v>
      </c>
      <c r="N379" s="113">
        <v>0</v>
      </c>
      <c r="O379" s="113">
        <v>0</v>
      </c>
      <c r="P379" s="113">
        <v>0</v>
      </c>
      <c r="Q379" s="113">
        <v>0</v>
      </c>
      <c r="R379" s="113">
        <v>0</v>
      </c>
      <c r="S379" s="113">
        <v>0</v>
      </c>
      <c r="T379" s="113">
        <v>0</v>
      </c>
      <c r="U379" s="113">
        <v>635</v>
      </c>
      <c r="V379" s="113">
        <v>0</v>
      </c>
      <c r="W379" s="112">
        <v>0</v>
      </c>
      <c r="X379" s="112">
        <v>635</v>
      </c>
    </row>
    <row r="380" spans="1:24" ht="16.5" thickBot="1" x14ac:dyDescent="0.3">
      <c r="A380" s="216"/>
      <c r="B380" s="118" t="s">
        <v>233</v>
      </c>
      <c r="C380" s="113">
        <v>0</v>
      </c>
      <c r="D380" s="113">
        <v>0</v>
      </c>
      <c r="E380" s="113">
        <v>0</v>
      </c>
      <c r="F380" s="113">
        <v>0</v>
      </c>
      <c r="G380" s="113">
        <v>0</v>
      </c>
      <c r="H380" s="113">
        <v>0</v>
      </c>
      <c r="I380" s="113">
        <v>0</v>
      </c>
      <c r="J380" s="113">
        <v>0</v>
      </c>
      <c r="K380" s="113">
        <v>0</v>
      </c>
      <c r="L380" s="113">
        <v>0</v>
      </c>
      <c r="M380" s="113">
        <v>0</v>
      </c>
      <c r="N380" s="113">
        <v>0</v>
      </c>
      <c r="O380" s="113">
        <v>0</v>
      </c>
      <c r="P380" s="113">
        <v>0</v>
      </c>
      <c r="Q380" s="113">
        <v>0</v>
      </c>
      <c r="R380" s="113">
        <v>846</v>
      </c>
      <c r="S380" s="113">
        <v>0</v>
      </c>
      <c r="T380" s="113">
        <v>0</v>
      </c>
      <c r="U380" s="113">
        <v>0</v>
      </c>
      <c r="V380" s="113">
        <v>0</v>
      </c>
      <c r="W380" s="112">
        <v>0</v>
      </c>
      <c r="X380" s="112">
        <v>846</v>
      </c>
    </row>
    <row r="381" spans="1:24" ht="16.5" thickBot="1" x14ac:dyDescent="0.3">
      <c r="A381" s="216"/>
      <c r="B381" s="119" t="s">
        <v>153</v>
      </c>
      <c r="C381" s="120">
        <v>0</v>
      </c>
      <c r="D381" s="120">
        <v>0</v>
      </c>
      <c r="E381" s="120">
        <v>0</v>
      </c>
      <c r="F381" s="120">
        <v>0</v>
      </c>
      <c r="G381" s="120">
        <v>0</v>
      </c>
      <c r="H381" s="120">
        <v>0</v>
      </c>
      <c r="I381" s="120">
        <v>0</v>
      </c>
      <c r="J381" s="120">
        <v>0</v>
      </c>
      <c r="K381" s="120">
        <v>0</v>
      </c>
      <c r="L381" s="120">
        <v>0</v>
      </c>
      <c r="M381" s="120">
        <v>0</v>
      </c>
      <c r="N381" s="120">
        <v>0</v>
      </c>
      <c r="O381" s="120">
        <v>0</v>
      </c>
      <c r="P381" s="120">
        <v>423</v>
      </c>
      <c r="Q381" s="120">
        <v>0</v>
      </c>
      <c r="R381" s="120">
        <v>1159.4000000000001</v>
      </c>
      <c r="S381" s="120">
        <v>0</v>
      </c>
      <c r="T381" s="120">
        <v>0</v>
      </c>
      <c r="U381" s="120">
        <v>635</v>
      </c>
      <c r="V381" s="120">
        <v>0</v>
      </c>
      <c r="W381" s="120">
        <v>0</v>
      </c>
      <c r="X381" s="120">
        <v>2217.4</v>
      </c>
    </row>
    <row r="382" spans="1:24" ht="16.5" thickBot="1" x14ac:dyDescent="0.3">
      <c r="A382" s="216"/>
      <c r="B382" s="118" t="s">
        <v>154</v>
      </c>
      <c r="C382" s="113">
        <v>0</v>
      </c>
      <c r="D382" s="113">
        <v>0</v>
      </c>
      <c r="E382" s="113">
        <v>0</v>
      </c>
      <c r="F382" s="113">
        <v>0</v>
      </c>
      <c r="G382" s="113">
        <v>0</v>
      </c>
      <c r="H382" s="113">
        <v>0</v>
      </c>
      <c r="I382" s="113">
        <v>0</v>
      </c>
      <c r="J382" s="113">
        <v>0</v>
      </c>
      <c r="K382" s="113">
        <v>0</v>
      </c>
      <c r="L382" s="113">
        <v>0</v>
      </c>
      <c r="M382" s="113">
        <v>0</v>
      </c>
      <c r="N382" s="113">
        <v>0</v>
      </c>
      <c r="O382" s="113">
        <v>0</v>
      </c>
      <c r="P382" s="113">
        <v>0</v>
      </c>
      <c r="Q382" s="113">
        <v>0</v>
      </c>
      <c r="R382" s="113">
        <v>0</v>
      </c>
      <c r="S382" s="113">
        <v>0</v>
      </c>
      <c r="T382" s="113">
        <v>0</v>
      </c>
      <c r="U382" s="113">
        <v>0</v>
      </c>
      <c r="V382" s="113">
        <v>25</v>
      </c>
      <c r="W382" s="112">
        <v>0</v>
      </c>
      <c r="X382" s="112">
        <v>25</v>
      </c>
    </row>
    <row r="383" spans="1:24" ht="16.5" thickBot="1" x14ac:dyDescent="0.3">
      <c r="A383" s="216"/>
      <c r="B383" s="119" t="s">
        <v>155</v>
      </c>
      <c r="C383" s="120">
        <v>0</v>
      </c>
      <c r="D383" s="120">
        <v>0</v>
      </c>
      <c r="E383" s="120">
        <v>0</v>
      </c>
      <c r="F383" s="120">
        <v>0</v>
      </c>
      <c r="G383" s="120">
        <v>0</v>
      </c>
      <c r="H383" s="120">
        <v>0</v>
      </c>
      <c r="I383" s="120">
        <v>0</v>
      </c>
      <c r="J383" s="120">
        <v>0</v>
      </c>
      <c r="K383" s="120">
        <v>0</v>
      </c>
      <c r="L383" s="120">
        <v>0</v>
      </c>
      <c r="M383" s="120">
        <v>0</v>
      </c>
      <c r="N383" s="120">
        <v>0</v>
      </c>
      <c r="O383" s="120">
        <v>0</v>
      </c>
      <c r="P383" s="120">
        <v>0</v>
      </c>
      <c r="Q383" s="120">
        <v>0</v>
      </c>
      <c r="R383" s="120">
        <v>0</v>
      </c>
      <c r="S383" s="120">
        <v>0</v>
      </c>
      <c r="T383" s="120">
        <v>0</v>
      </c>
      <c r="U383" s="120">
        <v>0</v>
      </c>
      <c r="V383" s="120">
        <v>25</v>
      </c>
      <c r="W383" s="120">
        <v>0</v>
      </c>
      <c r="X383" s="120">
        <v>25</v>
      </c>
    </row>
    <row r="384" spans="1:24" ht="15.75" x14ac:dyDescent="0.25">
      <c r="A384" s="216"/>
      <c r="B384" s="121" t="s">
        <v>156</v>
      </c>
      <c r="C384" s="122">
        <v>0</v>
      </c>
      <c r="D384" s="122">
        <v>0</v>
      </c>
      <c r="E384" s="122">
        <v>0</v>
      </c>
      <c r="F384" s="122">
        <v>0</v>
      </c>
      <c r="G384" s="122">
        <v>0</v>
      </c>
      <c r="H384" s="122">
        <v>0</v>
      </c>
      <c r="I384" s="122">
        <v>0</v>
      </c>
      <c r="J384" s="122">
        <v>0</v>
      </c>
      <c r="K384" s="122">
        <v>0</v>
      </c>
      <c r="L384" s="122">
        <v>0</v>
      </c>
      <c r="M384" s="122">
        <v>0</v>
      </c>
      <c r="N384" s="122">
        <v>0</v>
      </c>
      <c r="O384" s="122">
        <v>0</v>
      </c>
      <c r="P384" s="122">
        <v>0</v>
      </c>
      <c r="Q384" s="122">
        <v>0</v>
      </c>
      <c r="R384" s="122">
        <v>0</v>
      </c>
      <c r="S384" s="122">
        <v>0</v>
      </c>
      <c r="T384" s="122">
        <v>100</v>
      </c>
      <c r="U384" s="122">
        <v>0</v>
      </c>
      <c r="V384" s="122">
        <v>54</v>
      </c>
      <c r="W384" s="113">
        <v>0</v>
      </c>
      <c r="X384" s="113">
        <v>154</v>
      </c>
    </row>
    <row r="385" spans="1:24" ht="15.75" x14ac:dyDescent="0.25">
      <c r="A385" s="216"/>
      <c r="B385" s="126" t="s">
        <v>161</v>
      </c>
      <c r="C385" s="113">
        <v>3.5800000000000005</v>
      </c>
      <c r="D385" s="113">
        <v>4.12</v>
      </c>
      <c r="E385" s="113">
        <v>4.57</v>
      </c>
      <c r="F385" s="113">
        <v>4.82</v>
      </c>
      <c r="G385" s="113">
        <v>5.1999999999999993</v>
      </c>
      <c r="H385" s="113">
        <v>4.08</v>
      </c>
      <c r="I385" s="113">
        <v>4.25</v>
      </c>
      <c r="J385" s="113">
        <v>4.4400000000000004</v>
      </c>
      <c r="K385" s="113">
        <v>4.74</v>
      </c>
      <c r="L385" s="113">
        <v>5.55</v>
      </c>
      <c r="M385" s="113">
        <v>4.82</v>
      </c>
      <c r="N385" s="113">
        <v>4.87</v>
      </c>
      <c r="O385" s="113">
        <v>4.83</v>
      </c>
      <c r="P385" s="113">
        <v>4.78</v>
      </c>
      <c r="Q385" s="113">
        <v>4.6500000000000004</v>
      </c>
      <c r="R385" s="113">
        <v>4.21</v>
      </c>
      <c r="S385" s="113">
        <v>4.4799999999999995</v>
      </c>
      <c r="T385" s="113">
        <v>4.3899999999999997</v>
      </c>
      <c r="U385" s="113">
        <v>4.5300000000000011</v>
      </c>
      <c r="V385" s="113">
        <v>4.16</v>
      </c>
      <c r="W385" s="113">
        <v>45.35</v>
      </c>
      <c r="X385" s="113">
        <v>91.07</v>
      </c>
    </row>
    <row r="386" spans="1:24" ht="15.75" x14ac:dyDescent="0.25">
      <c r="A386" s="216"/>
      <c r="B386" s="126" t="s">
        <v>162</v>
      </c>
      <c r="C386" s="113">
        <v>68.899999999999991</v>
      </c>
      <c r="D386" s="113">
        <v>77.7</v>
      </c>
      <c r="E386" s="113">
        <v>84.300000000000011</v>
      </c>
      <c r="F386" s="113">
        <v>85.6</v>
      </c>
      <c r="G386" s="113">
        <v>91.800000000000011</v>
      </c>
      <c r="H386" s="113">
        <v>80.800000000000011</v>
      </c>
      <c r="I386" s="113">
        <v>85.000000000000014</v>
      </c>
      <c r="J386" s="113">
        <v>89.600000000000009</v>
      </c>
      <c r="K386" s="113">
        <v>93.7</v>
      </c>
      <c r="L386" s="113">
        <v>93.4</v>
      </c>
      <c r="M386" s="113">
        <v>74.700000000000017</v>
      </c>
      <c r="N386" s="113">
        <v>80.599999999999994</v>
      </c>
      <c r="O386" s="113">
        <v>80.100000000000009</v>
      </c>
      <c r="P386" s="113">
        <v>79.8</v>
      </c>
      <c r="Q386" s="113">
        <v>78.600000000000023</v>
      </c>
      <c r="R386" s="113">
        <v>73</v>
      </c>
      <c r="S386" s="113">
        <v>72.3</v>
      </c>
      <c r="T386" s="113">
        <v>73.099999999999994</v>
      </c>
      <c r="U386" s="113">
        <v>72.8</v>
      </c>
      <c r="V386" s="113">
        <v>71</v>
      </c>
      <c r="W386" s="113">
        <v>850.80000000000007</v>
      </c>
      <c r="X386" s="113">
        <v>1606.7999999999997</v>
      </c>
    </row>
    <row r="387" spans="1:24" ht="16.5" thickBot="1" x14ac:dyDescent="0.3">
      <c r="A387" s="216"/>
      <c r="B387" s="126" t="s">
        <v>163</v>
      </c>
      <c r="C387" s="113">
        <v>6.5500000000000007</v>
      </c>
      <c r="D387" s="113">
        <v>8.23</v>
      </c>
      <c r="E387" s="113">
        <v>10.029999999999999</v>
      </c>
      <c r="F387" s="113">
        <v>11.86</v>
      </c>
      <c r="G387" s="113">
        <v>13.71</v>
      </c>
      <c r="H387" s="113">
        <v>12.47</v>
      </c>
      <c r="I387" s="113">
        <v>13.23</v>
      </c>
      <c r="J387" s="113">
        <v>14.360000000000001</v>
      </c>
      <c r="K387" s="113">
        <v>15.049999999999999</v>
      </c>
      <c r="L387" s="113">
        <v>15.680000000000001</v>
      </c>
      <c r="M387" s="113">
        <v>12.58</v>
      </c>
      <c r="N387" s="113">
        <v>13.190000000000001</v>
      </c>
      <c r="O387" s="113">
        <v>13.579999999999998</v>
      </c>
      <c r="P387" s="113">
        <v>14.899999999999999</v>
      </c>
      <c r="Q387" s="113">
        <v>14.810000000000002</v>
      </c>
      <c r="R387" s="113">
        <v>14.920000000000002</v>
      </c>
      <c r="S387" s="113">
        <v>15.990000000000002</v>
      </c>
      <c r="T387" s="113">
        <v>16.48</v>
      </c>
      <c r="U387" s="113">
        <v>16.61</v>
      </c>
      <c r="V387" s="113">
        <v>17.2</v>
      </c>
      <c r="W387" s="218">
        <v>121.17</v>
      </c>
      <c r="X387" s="218">
        <v>271.42999999999995</v>
      </c>
    </row>
    <row r="388" spans="1:24" ht="16.5" thickBot="1" x14ac:dyDescent="0.3">
      <c r="A388" s="216"/>
      <c r="B388" s="119" t="s">
        <v>164</v>
      </c>
      <c r="C388" s="120">
        <v>79.029999999999987</v>
      </c>
      <c r="D388" s="120">
        <v>90.050000000000011</v>
      </c>
      <c r="E388" s="120">
        <v>98.9</v>
      </c>
      <c r="F388" s="120">
        <v>102.27999999999999</v>
      </c>
      <c r="G388" s="120">
        <v>110.71000000000001</v>
      </c>
      <c r="H388" s="120">
        <v>97.350000000000009</v>
      </c>
      <c r="I388" s="120">
        <v>102.48000000000002</v>
      </c>
      <c r="J388" s="120">
        <v>108.4</v>
      </c>
      <c r="K388" s="120">
        <v>113.49</v>
      </c>
      <c r="L388" s="120">
        <v>114.63000000000001</v>
      </c>
      <c r="M388" s="120">
        <v>92.100000000000009</v>
      </c>
      <c r="N388" s="120">
        <v>98.66</v>
      </c>
      <c r="O388" s="120">
        <v>98.51</v>
      </c>
      <c r="P388" s="120">
        <v>99.47999999999999</v>
      </c>
      <c r="Q388" s="120">
        <v>98.060000000000031</v>
      </c>
      <c r="R388" s="120">
        <v>92.13</v>
      </c>
      <c r="S388" s="120">
        <v>92.77000000000001</v>
      </c>
      <c r="T388" s="120">
        <v>93.97</v>
      </c>
      <c r="U388" s="120">
        <v>93.94</v>
      </c>
      <c r="V388" s="120">
        <v>92.36</v>
      </c>
      <c r="W388" s="120">
        <v>1017.32</v>
      </c>
      <c r="X388" s="120">
        <v>1969.3000000000002</v>
      </c>
    </row>
    <row r="389" spans="1:24" ht="15.75" x14ac:dyDescent="0.25">
      <c r="A389" s="216"/>
      <c r="B389" s="128" t="s">
        <v>165</v>
      </c>
      <c r="C389" s="113">
        <v>0</v>
      </c>
      <c r="D389" s="113">
        <v>0</v>
      </c>
      <c r="E389" s="113">
        <v>0</v>
      </c>
      <c r="F389" s="113">
        <v>0</v>
      </c>
      <c r="G389" s="113">
        <v>0</v>
      </c>
      <c r="H389" s="113">
        <v>0</v>
      </c>
      <c r="I389" s="113">
        <v>0</v>
      </c>
      <c r="J389" s="113">
        <v>0</v>
      </c>
      <c r="K389" s="113">
        <v>0</v>
      </c>
      <c r="L389" s="113">
        <v>0</v>
      </c>
      <c r="M389" s="113">
        <v>0</v>
      </c>
      <c r="N389" s="113">
        <v>0</v>
      </c>
      <c r="O389" s="113">
        <v>0</v>
      </c>
      <c r="P389" s="113">
        <v>185.39500000000001</v>
      </c>
      <c r="Q389" s="113">
        <v>56.862000000000002</v>
      </c>
      <c r="R389" s="113">
        <v>144.02000000000001</v>
      </c>
      <c r="S389" s="113">
        <v>126.43899999999999</v>
      </c>
      <c r="T389" s="113">
        <v>300</v>
      </c>
      <c r="U389" s="113">
        <v>300</v>
      </c>
      <c r="V389" s="113">
        <v>300</v>
      </c>
      <c r="W389" s="129">
        <v>0</v>
      </c>
      <c r="X389" s="112">
        <v>70.635799999999989</v>
      </c>
    </row>
    <row r="390" spans="1:24" x14ac:dyDescent="0.25">
      <c r="A390" s="105" t="s">
        <v>166</v>
      </c>
      <c r="B390" s="106" t="s">
        <v>148</v>
      </c>
      <c r="C390" s="107"/>
      <c r="D390" s="108"/>
      <c r="E390" s="108"/>
      <c r="F390" s="108"/>
      <c r="G390" s="108"/>
      <c r="H390" s="108"/>
      <c r="I390" s="108"/>
      <c r="J390" s="108"/>
      <c r="K390" s="108"/>
      <c r="L390" s="108"/>
      <c r="M390" s="108"/>
      <c r="N390" s="108"/>
      <c r="O390" s="108"/>
      <c r="P390" s="108"/>
      <c r="Q390" s="108"/>
      <c r="R390" s="108"/>
      <c r="S390" s="108"/>
      <c r="T390" s="108"/>
      <c r="U390" s="108"/>
      <c r="V390" s="109"/>
      <c r="W390" s="107"/>
      <c r="X390" s="117"/>
    </row>
    <row r="391" spans="1:24" ht="16.5" thickBot="1" x14ac:dyDescent="0.3">
      <c r="A391" s="130"/>
      <c r="B391" s="126" t="s">
        <v>238</v>
      </c>
      <c r="C391" s="113">
        <v>0</v>
      </c>
      <c r="D391" s="113">
        <v>0</v>
      </c>
      <c r="E391" s="113">
        <v>0</v>
      </c>
      <c r="F391" s="113">
        <v>0</v>
      </c>
      <c r="G391" s="113">
        <v>0</v>
      </c>
      <c r="H391" s="113">
        <v>0</v>
      </c>
      <c r="I391" s="113">
        <v>0</v>
      </c>
      <c r="J391" s="113">
        <v>0</v>
      </c>
      <c r="K391" s="113">
        <v>261</v>
      </c>
      <c r="L391" s="113">
        <v>0</v>
      </c>
      <c r="M391" s="113">
        <v>0</v>
      </c>
      <c r="N391" s="113">
        <v>0</v>
      </c>
      <c r="O391" s="113">
        <v>0</v>
      </c>
      <c r="P391" s="113">
        <v>0</v>
      </c>
      <c r="Q391" s="113">
        <v>0</v>
      </c>
      <c r="R391" s="113">
        <v>0</v>
      </c>
      <c r="S391" s="113">
        <v>0</v>
      </c>
      <c r="T391" s="113">
        <v>0</v>
      </c>
      <c r="U391" s="113">
        <v>0</v>
      </c>
      <c r="V391" s="113">
        <v>0</v>
      </c>
      <c r="W391" s="112">
        <v>261</v>
      </c>
      <c r="X391" s="112">
        <v>261</v>
      </c>
    </row>
    <row r="392" spans="1:24" ht="16.5" thickBot="1" x14ac:dyDescent="0.3">
      <c r="A392" s="130"/>
      <c r="B392" s="119" t="s">
        <v>155</v>
      </c>
      <c r="C392" s="120">
        <v>0</v>
      </c>
      <c r="D392" s="120">
        <v>0</v>
      </c>
      <c r="E392" s="120">
        <v>0</v>
      </c>
      <c r="F392" s="120">
        <v>0</v>
      </c>
      <c r="G392" s="120">
        <v>0</v>
      </c>
      <c r="H392" s="120">
        <v>0</v>
      </c>
      <c r="I392" s="120">
        <v>0</v>
      </c>
      <c r="J392" s="120">
        <v>0</v>
      </c>
      <c r="K392" s="120">
        <v>261</v>
      </c>
      <c r="L392" s="120">
        <v>0</v>
      </c>
      <c r="M392" s="120">
        <v>0</v>
      </c>
      <c r="N392" s="120">
        <v>0</v>
      </c>
      <c r="O392" s="120">
        <v>0</v>
      </c>
      <c r="P392" s="120">
        <v>0</v>
      </c>
      <c r="Q392" s="120">
        <v>0</v>
      </c>
      <c r="R392" s="120">
        <v>0</v>
      </c>
      <c r="S392" s="120">
        <v>0</v>
      </c>
      <c r="T392" s="120">
        <v>0</v>
      </c>
      <c r="U392" s="120">
        <v>0</v>
      </c>
      <c r="V392" s="120">
        <v>0</v>
      </c>
      <c r="W392" s="120">
        <v>261</v>
      </c>
      <c r="X392" s="120">
        <v>261</v>
      </c>
    </row>
    <row r="393" spans="1:24" ht="15.75" x14ac:dyDescent="0.25">
      <c r="A393" s="130"/>
      <c r="B393" s="219" t="s">
        <v>242</v>
      </c>
      <c r="C393" s="113">
        <v>0</v>
      </c>
      <c r="D393" s="113">
        <v>0</v>
      </c>
      <c r="E393" s="113">
        <v>0</v>
      </c>
      <c r="F393" s="113">
        <v>0</v>
      </c>
      <c r="G393" s="113">
        <v>0</v>
      </c>
      <c r="H393" s="113">
        <v>0</v>
      </c>
      <c r="I393" s="113">
        <v>0</v>
      </c>
      <c r="J393" s="113">
        <v>0</v>
      </c>
      <c r="K393" s="113">
        <v>0</v>
      </c>
      <c r="L393" s="113">
        <v>0</v>
      </c>
      <c r="M393" s="113">
        <v>0</v>
      </c>
      <c r="N393" s="113">
        <v>0</v>
      </c>
      <c r="O393" s="113">
        <v>0</v>
      </c>
      <c r="P393" s="113">
        <v>0</v>
      </c>
      <c r="Q393" s="113">
        <v>0</v>
      </c>
      <c r="R393" s="113">
        <v>0</v>
      </c>
      <c r="S393" s="113">
        <v>0</v>
      </c>
      <c r="T393" s="113">
        <v>0</v>
      </c>
      <c r="U393" s="113">
        <v>0</v>
      </c>
      <c r="V393" s="113">
        <v>599</v>
      </c>
      <c r="W393" s="113">
        <v>0</v>
      </c>
      <c r="X393" s="113">
        <v>599</v>
      </c>
    </row>
    <row r="394" spans="1:24" ht="15.75" x14ac:dyDescent="0.25">
      <c r="A394" s="130"/>
      <c r="B394" s="131" t="s">
        <v>167</v>
      </c>
      <c r="C394" s="113">
        <v>0</v>
      </c>
      <c r="D394" s="113">
        <v>7</v>
      </c>
      <c r="E394" s="113">
        <v>0</v>
      </c>
      <c r="F394" s="113">
        <v>0</v>
      </c>
      <c r="G394" s="113">
        <v>0</v>
      </c>
      <c r="H394" s="113">
        <v>0</v>
      </c>
      <c r="I394" s="113">
        <v>0</v>
      </c>
      <c r="J394" s="113">
        <v>0</v>
      </c>
      <c r="K394" s="113">
        <v>0</v>
      </c>
      <c r="L394" s="113">
        <v>0</v>
      </c>
      <c r="M394" s="113">
        <v>0</v>
      </c>
      <c r="N394" s="113">
        <v>0</v>
      </c>
      <c r="O394" s="113">
        <v>0</v>
      </c>
      <c r="P394" s="113">
        <v>0</v>
      </c>
      <c r="Q394" s="113">
        <v>0</v>
      </c>
      <c r="R394" s="113">
        <v>0</v>
      </c>
      <c r="S394" s="113">
        <v>0</v>
      </c>
      <c r="T394" s="113">
        <v>0</v>
      </c>
      <c r="U394" s="113">
        <v>0</v>
      </c>
      <c r="V394" s="113">
        <v>0</v>
      </c>
      <c r="W394" s="112">
        <v>7</v>
      </c>
      <c r="X394" s="112">
        <v>7</v>
      </c>
    </row>
    <row r="395" spans="1:24" ht="15.75" x14ac:dyDescent="0.25">
      <c r="A395" s="132"/>
      <c r="B395" s="126" t="s">
        <v>168</v>
      </c>
      <c r="C395" s="123">
        <v>0</v>
      </c>
      <c r="D395" s="123">
        <v>0</v>
      </c>
      <c r="E395" s="123">
        <v>0</v>
      </c>
      <c r="F395" s="123">
        <v>0</v>
      </c>
      <c r="G395" s="123">
        <v>0</v>
      </c>
      <c r="H395" s="123">
        <v>0</v>
      </c>
      <c r="I395" s="123">
        <v>0</v>
      </c>
      <c r="J395" s="123">
        <v>0</v>
      </c>
      <c r="K395" s="123">
        <v>0</v>
      </c>
      <c r="L395" s="123">
        <v>10.55</v>
      </c>
      <c r="M395" s="123">
        <v>0</v>
      </c>
      <c r="N395" s="123">
        <v>10.62</v>
      </c>
      <c r="O395" s="123">
        <v>0</v>
      </c>
      <c r="P395" s="123">
        <v>0</v>
      </c>
      <c r="Q395" s="123">
        <v>0</v>
      </c>
      <c r="R395" s="123">
        <v>0</v>
      </c>
      <c r="S395" s="123">
        <v>10.6</v>
      </c>
      <c r="T395" s="123">
        <v>0</v>
      </c>
      <c r="U395" s="123">
        <v>0</v>
      </c>
      <c r="V395" s="123">
        <v>0</v>
      </c>
      <c r="W395" s="124">
        <v>10.55</v>
      </c>
      <c r="X395" s="124">
        <v>31.770000000000003</v>
      </c>
    </row>
    <row r="396" spans="1:24" ht="15.75" x14ac:dyDescent="0.25">
      <c r="A396" s="132"/>
      <c r="B396" s="126" t="s">
        <v>259</v>
      </c>
      <c r="C396" s="123">
        <v>0</v>
      </c>
      <c r="D396" s="123">
        <v>0</v>
      </c>
      <c r="E396" s="123">
        <v>0</v>
      </c>
      <c r="F396" s="123">
        <v>0</v>
      </c>
      <c r="G396" s="123">
        <v>0</v>
      </c>
      <c r="H396" s="123">
        <v>0</v>
      </c>
      <c r="I396" s="123">
        <v>0</v>
      </c>
      <c r="J396" s="123">
        <v>0</v>
      </c>
      <c r="K396" s="123">
        <v>3.73</v>
      </c>
      <c r="L396" s="123">
        <v>0</v>
      </c>
      <c r="M396" s="123">
        <v>0</v>
      </c>
      <c r="N396" s="123">
        <v>0</v>
      </c>
      <c r="O396" s="123">
        <v>0</v>
      </c>
      <c r="P396" s="123">
        <v>0</v>
      </c>
      <c r="Q396" s="123">
        <v>0</v>
      </c>
      <c r="R396" s="123">
        <v>0</v>
      </c>
      <c r="S396" s="123">
        <v>0</v>
      </c>
      <c r="T396" s="123">
        <v>0</v>
      </c>
      <c r="U396" s="123">
        <v>0</v>
      </c>
      <c r="V396" s="123">
        <v>0</v>
      </c>
      <c r="W396" s="124">
        <v>3.73</v>
      </c>
      <c r="X396" s="124">
        <v>3.73</v>
      </c>
    </row>
    <row r="397" spans="1:24" ht="16.5" thickBot="1" x14ac:dyDescent="0.3">
      <c r="A397" s="132"/>
      <c r="B397" s="126" t="s">
        <v>169</v>
      </c>
      <c r="C397" s="123">
        <v>0</v>
      </c>
      <c r="D397" s="123">
        <v>0</v>
      </c>
      <c r="E397" s="123">
        <v>0</v>
      </c>
      <c r="F397" s="123">
        <v>0</v>
      </c>
      <c r="G397" s="123">
        <v>0</v>
      </c>
      <c r="H397" s="123">
        <v>0</v>
      </c>
      <c r="I397" s="123">
        <v>0</v>
      </c>
      <c r="J397" s="123">
        <v>5.0199999999999996</v>
      </c>
      <c r="K397" s="123">
        <v>0</v>
      </c>
      <c r="L397" s="123">
        <v>0</v>
      </c>
      <c r="M397" s="123">
        <v>3.4</v>
      </c>
      <c r="N397" s="123">
        <v>0</v>
      </c>
      <c r="O397" s="123">
        <v>0</v>
      </c>
      <c r="P397" s="123">
        <v>0</v>
      </c>
      <c r="Q397" s="123">
        <v>0</v>
      </c>
      <c r="R397" s="123">
        <v>0</v>
      </c>
      <c r="S397" s="123">
        <v>0</v>
      </c>
      <c r="T397" s="123">
        <v>0</v>
      </c>
      <c r="U397" s="123">
        <v>0</v>
      </c>
      <c r="V397" s="123">
        <v>0</v>
      </c>
      <c r="W397" s="124">
        <v>5.0199999999999996</v>
      </c>
      <c r="X397" s="124">
        <v>8.42</v>
      </c>
    </row>
    <row r="398" spans="1:24" ht="16.5" thickBot="1" x14ac:dyDescent="0.3">
      <c r="A398" s="132"/>
      <c r="B398" s="119" t="s">
        <v>170</v>
      </c>
      <c r="C398" s="125">
        <v>0</v>
      </c>
      <c r="D398" s="125">
        <v>0</v>
      </c>
      <c r="E398" s="125">
        <v>0</v>
      </c>
      <c r="F398" s="125">
        <v>0</v>
      </c>
      <c r="G398" s="125">
        <v>0</v>
      </c>
      <c r="H398" s="125">
        <v>0</v>
      </c>
      <c r="I398" s="125">
        <v>0</v>
      </c>
      <c r="J398" s="125">
        <v>5.0199999999999996</v>
      </c>
      <c r="K398" s="125">
        <v>3.73</v>
      </c>
      <c r="L398" s="125">
        <v>10.55</v>
      </c>
      <c r="M398" s="125">
        <v>3.4</v>
      </c>
      <c r="N398" s="125">
        <v>10.62</v>
      </c>
      <c r="O398" s="125">
        <v>0</v>
      </c>
      <c r="P398" s="125">
        <v>0</v>
      </c>
      <c r="Q398" s="125">
        <v>0</v>
      </c>
      <c r="R398" s="125">
        <v>0</v>
      </c>
      <c r="S398" s="125">
        <v>10.6</v>
      </c>
      <c r="T398" s="125">
        <v>0</v>
      </c>
      <c r="U398" s="125">
        <v>0</v>
      </c>
      <c r="V398" s="125">
        <v>0</v>
      </c>
      <c r="W398" s="125">
        <v>19.3</v>
      </c>
      <c r="X398" s="125">
        <v>43.92</v>
      </c>
    </row>
    <row r="399" spans="1:24" ht="15.75" x14ac:dyDescent="0.25">
      <c r="A399" s="130"/>
      <c r="B399" s="126" t="s">
        <v>171</v>
      </c>
      <c r="C399" s="113">
        <v>1.26</v>
      </c>
      <c r="D399" s="113">
        <v>1.57</v>
      </c>
      <c r="E399" s="113">
        <v>1.75</v>
      </c>
      <c r="F399" s="113">
        <v>1.9799999999999998</v>
      </c>
      <c r="G399" s="113">
        <v>2.15</v>
      </c>
      <c r="H399" s="113">
        <v>1.3699999999999999</v>
      </c>
      <c r="I399" s="113">
        <v>1.45</v>
      </c>
      <c r="J399" s="113">
        <v>1.51</v>
      </c>
      <c r="K399" s="113">
        <v>1.58</v>
      </c>
      <c r="L399" s="113">
        <v>1.51</v>
      </c>
      <c r="M399" s="113">
        <v>1.3</v>
      </c>
      <c r="N399" s="113">
        <v>1.37</v>
      </c>
      <c r="O399" s="113">
        <v>1.38</v>
      </c>
      <c r="P399" s="113">
        <v>1.3699999999999999</v>
      </c>
      <c r="Q399" s="113">
        <v>1.3699999999999999</v>
      </c>
      <c r="R399" s="113">
        <v>1.3</v>
      </c>
      <c r="S399" s="113">
        <v>1.26</v>
      </c>
      <c r="T399" s="113">
        <v>1.22</v>
      </c>
      <c r="U399" s="113">
        <v>1.26</v>
      </c>
      <c r="V399" s="113">
        <v>1.22</v>
      </c>
      <c r="W399" s="113">
        <v>16.13</v>
      </c>
      <c r="X399" s="113">
        <v>29.180000000000003</v>
      </c>
    </row>
    <row r="400" spans="1:24" ht="15.75" x14ac:dyDescent="0.25">
      <c r="A400" s="132"/>
      <c r="B400" s="126" t="s">
        <v>172</v>
      </c>
      <c r="C400" s="113">
        <v>44.000000000000007</v>
      </c>
      <c r="D400" s="113">
        <v>38.699999999999996</v>
      </c>
      <c r="E400" s="113">
        <v>35.4</v>
      </c>
      <c r="F400" s="113">
        <v>32.400000000000006</v>
      </c>
      <c r="G400" s="113">
        <v>29</v>
      </c>
      <c r="H400" s="113">
        <v>27.599999999999998</v>
      </c>
      <c r="I400" s="113">
        <v>24.9</v>
      </c>
      <c r="J400" s="113">
        <v>24.500000000000004</v>
      </c>
      <c r="K400" s="113">
        <v>23.4</v>
      </c>
      <c r="L400" s="113">
        <v>22.799999999999997</v>
      </c>
      <c r="M400" s="113">
        <v>20.700000000000003</v>
      </c>
      <c r="N400" s="113">
        <v>22.1</v>
      </c>
      <c r="O400" s="113">
        <v>21.700000000000003</v>
      </c>
      <c r="P400" s="113">
        <v>21.700000000000003</v>
      </c>
      <c r="Q400" s="113">
        <v>21.1</v>
      </c>
      <c r="R400" s="113">
        <v>21</v>
      </c>
      <c r="S400" s="113">
        <v>20.7</v>
      </c>
      <c r="T400" s="113">
        <v>20.9</v>
      </c>
      <c r="U400" s="113">
        <v>19.5</v>
      </c>
      <c r="V400" s="113">
        <v>19.399999999999999</v>
      </c>
      <c r="W400" s="113">
        <v>302.7</v>
      </c>
      <c r="X400" s="113">
        <v>511.49999999999994</v>
      </c>
    </row>
    <row r="401" spans="1:24" ht="16.5" thickBot="1" x14ac:dyDescent="0.3">
      <c r="A401" s="132"/>
      <c r="B401" s="126" t="s">
        <v>173</v>
      </c>
      <c r="C401" s="113">
        <v>8.34</v>
      </c>
      <c r="D401" s="113">
        <v>9.07</v>
      </c>
      <c r="E401" s="113">
        <v>9.9799999999999986</v>
      </c>
      <c r="F401" s="113">
        <v>9.7199999999999989</v>
      </c>
      <c r="G401" s="113">
        <v>10.899999999999995</v>
      </c>
      <c r="H401" s="113">
        <v>9.0200000000000014</v>
      </c>
      <c r="I401" s="113">
        <v>9.57</v>
      </c>
      <c r="J401" s="113">
        <v>9.9600000000000009</v>
      </c>
      <c r="K401" s="113">
        <v>10.700000000000005</v>
      </c>
      <c r="L401" s="113">
        <v>10.600000000000003</v>
      </c>
      <c r="M401" s="113">
        <v>8.7300000000000022</v>
      </c>
      <c r="N401" s="113">
        <v>8.66</v>
      </c>
      <c r="O401" s="113">
        <v>8.58</v>
      </c>
      <c r="P401" s="113">
        <v>9.1700000000000017</v>
      </c>
      <c r="Q401" s="113">
        <v>8.9600000000000009</v>
      </c>
      <c r="R401" s="113">
        <v>8.01</v>
      </c>
      <c r="S401" s="113">
        <v>7.91</v>
      </c>
      <c r="T401" s="113">
        <v>7.7899999999999991</v>
      </c>
      <c r="U401" s="113">
        <v>7.62</v>
      </c>
      <c r="V401" s="113">
        <v>7.3900000000000006</v>
      </c>
      <c r="W401" s="133">
        <v>97.860000000000014</v>
      </c>
      <c r="X401" s="133">
        <v>180.68</v>
      </c>
    </row>
    <row r="402" spans="1:24" ht="16.5" thickBot="1" x14ac:dyDescent="0.3">
      <c r="A402" s="132"/>
      <c r="B402" s="119" t="s">
        <v>174</v>
      </c>
      <c r="C402" s="120">
        <v>53.600000000000009</v>
      </c>
      <c r="D402" s="120">
        <v>49.339999999999996</v>
      </c>
      <c r="E402" s="120">
        <v>47.129999999999995</v>
      </c>
      <c r="F402" s="120">
        <v>44.1</v>
      </c>
      <c r="G402" s="120">
        <v>42.05</v>
      </c>
      <c r="H402" s="120">
        <v>37.99</v>
      </c>
      <c r="I402" s="120">
        <v>35.92</v>
      </c>
      <c r="J402" s="120">
        <v>35.970000000000006</v>
      </c>
      <c r="K402" s="120">
        <v>35.68</v>
      </c>
      <c r="L402" s="120">
        <v>34.910000000000004</v>
      </c>
      <c r="M402" s="120">
        <v>30.730000000000004</v>
      </c>
      <c r="N402" s="120">
        <v>32.130000000000003</v>
      </c>
      <c r="O402" s="120">
        <v>31.660000000000004</v>
      </c>
      <c r="P402" s="120">
        <v>32.240000000000009</v>
      </c>
      <c r="Q402" s="120">
        <v>31.430000000000003</v>
      </c>
      <c r="R402" s="120">
        <v>30.310000000000002</v>
      </c>
      <c r="S402" s="120">
        <v>29.87</v>
      </c>
      <c r="T402" s="120">
        <v>29.909999999999997</v>
      </c>
      <c r="U402" s="120">
        <v>28.380000000000003</v>
      </c>
      <c r="V402" s="120">
        <v>28.009999999999998</v>
      </c>
      <c r="W402" s="120">
        <v>416.69000000000005</v>
      </c>
      <c r="X402" s="120">
        <v>721.36</v>
      </c>
    </row>
    <row r="403" spans="1:24" ht="15.75" x14ac:dyDescent="0.25">
      <c r="A403" s="130"/>
      <c r="B403" s="131" t="s">
        <v>175</v>
      </c>
      <c r="C403" s="113">
        <v>0</v>
      </c>
      <c r="D403" s="113">
        <v>93.076999999999998</v>
      </c>
      <c r="E403" s="113">
        <v>148.65</v>
      </c>
      <c r="F403" s="113">
        <v>113.224</v>
      </c>
      <c r="G403" s="113">
        <v>177.71100000000001</v>
      </c>
      <c r="H403" s="113">
        <v>219.869</v>
      </c>
      <c r="I403" s="113">
        <v>0</v>
      </c>
      <c r="J403" s="113">
        <v>0</v>
      </c>
      <c r="K403" s="113">
        <v>0</v>
      </c>
      <c r="L403" s="113">
        <v>0</v>
      </c>
      <c r="M403" s="113">
        <v>0</v>
      </c>
      <c r="N403" s="113">
        <v>0</v>
      </c>
      <c r="O403" s="113">
        <v>0</v>
      </c>
      <c r="P403" s="113">
        <v>267.92500000000001</v>
      </c>
      <c r="Q403" s="113">
        <v>267.92500000000001</v>
      </c>
      <c r="R403" s="113">
        <v>267.92500000000001</v>
      </c>
      <c r="S403" s="113">
        <v>267.92500000000001</v>
      </c>
      <c r="T403" s="113">
        <v>219.179</v>
      </c>
      <c r="U403" s="113">
        <v>173.423</v>
      </c>
      <c r="V403" s="113">
        <v>262.88099999999997</v>
      </c>
      <c r="W403" s="112">
        <v>75.253100000000003</v>
      </c>
      <c r="X403" s="112">
        <v>123.98569999999999</v>
      </c>
    </row>
    <row r="404" spans="1:24" ht="15.75" x14ac:dyDescent="0.25">
      <c r="A404" s="130"/>
      <c r="B404" s="131" t="s">
        <v>176</v>
      </c>
      <c r="C404" s="113">
        <v>400</v>
      </c>
      <c r="D404" s="113">
        <v>400</v>
      </c>
      <c r="E404" s="113">
        <v>400</v>
      </c>
      <c r="F404" s="113">
        <v>400</v>
      </c>
      <c r="G404" s="113">
        <v>400</v>
      </c>
      <c r="H404" s="113">
        <v>400</v>
      </c>
      <c r="I404" s="113">
        <v>400</v>
      </c>
      <c r="J404" s="113">
        <v>400</v>
      </c>
      <c r="K404" s="113">
        <v>400</v>
      </c>
      <c r="L404" s="113">
        <v>400</v>
      </c>
      <c r="M404" s="113">
        <v>400</v>
      </c>
      <c r="N404" s="113">
        <v>400</v>
      </c>
      <c r="O404" s="113">
        <v>400</v>
      </c>
      <c r="P404" s="113">
        <v>400</v>
      </c>
      <c r="Q404" s="113">
        <v>400</v>
      </c>
      <c r="R404" s="113">
        <v>400</v>
      </c>
      <c r="S404" s="113">
        <v>400</v>
      </c>
      <c r="T404" s="113">
        <v>400</v>
      </c>
      <c r="U404" s="113">
        <v>400</v>
      </c>
      <c r="V404" s="113">
        <v>400</v>
      </c>
      <c r="W404" s="112">
        <v>400</v>
      </c>
      <c r="X404" s="112">
        <v>400</v>
      </c>
    </row>
    <row r="405" spans="1:24" ht="15.75" x14ac:dyDescent="0.25">
      <c r="A405" s="130"/>
      <c r="B405" s="131" t="s">
        <v>177</v>
      </c>
      <c r="C405" s="113">
        <v>226.84299999999999</v>
      </c>
      <c r="D405" s="113">
        <v>375</v>
      </c>
      <c r="E405" s="113">
        <v>375</v>
      </c>
      <c r="F405" s="113">
        <v>375</v>
      </c>
      <c r="G405" s="113">
        <v>375</v>
      </c>
      <c r="H405" s="113">
        <v>375</v>
      </c>
      <c r="I405" s="113">
        <v>274.45100000000002</v>
      </c>
      <c r="J405" s="113">
        <v>306.61500000000001</v>
      </c>
      <c r="K405" s="113">
        <v>227.17400000000001</v>
      </c>
      <c r="L405" s="113">
        <v>181.518</v>
      </c>
      <c r="M405" s="113">
        <v>263.19099999999997</v>
      </c>
      <c r="N405" s="113">
        <v>293.387</v>
      </c>
      <c r="O405" s="113">
        <v>360.04899999999998</v>
      </c>
      <c r="P405" s="113">
        <v>375</v>
      </c>
      <c r="Q405" s="113">
        <v>375</v>
      </c>
      <c r="R405" s="113">
        <v>375</v>
      </c>
      <c r="S405" s="113">
        <v>375</v>
      </c>
      <c r="T405" s="113">
        <v>375</v>
      </c>
      <c r="U405" s="113">
        <v>375</v>
      </c>
      <c r="V405" s="113">
        <v>375</v>
      </c>
      <c r="W405" s="112">
        <v>309.16009999999994</v>
      </c>
      <c r="X405" s="112">
        <v>331.66139999999996</v>
      </c>
    </row>
    <row r="406" spans="1:24" ht="16.5" thickBot="1" x14ac:dyDescent="0.3">
      <c r="A406" s="130"/>
      <c r="B406" s="131" t="s">
        <v>178</v>
      </c>
      <c r="C406" s="113">
        <v>100</v>
      </c>
      <c r="D406" s="113">
        <v>100</v>
      </c>
      <c r="E406" s="113">
        <v>100</v>
      </c>
      <c r="F406" s="113">
        <v>100</v>
      </c>
      <c r="G406" s="113">
        <v>100</v>
      </c>
      <c r="H406" s="113">
        <v>100</v>
      </c>
      <c r="I406" s="113">
        <v>100</v>
      </c>
      <c r="J406" s="113">
        <v>100</v>
      </c>
      <c r="K406" s="113">
        <v>100</v>
      </c>
      <c r="L406" s="113">
        <v>100</v>
      </c>
      <c r="M406" s="113">
        <v>100</v>
      </c>
      <c r="N406" s="113">
        <v>100</v>
      </c>
      <c r="O406" s="113">
        <v>100</v>
      </c>
      <c r="P406" s="113">
        <v>100</v>
      </c>
      <c r="Q406" s="113">
        <v>100</v>
      </c>
      <c r="R406" s="113">
        <v>100</v>
      </c>
      <c r="S406" s="113">
        <v>100</v>
      </c>
      <c r="T406" s="113">
        <v>100</v>
      </c>
      <c r="U406" s="113">
        <v>100</v>
      </c>
      <c r="V406" s="113">
        <v>100</v>
      </c>
      <c r="W406" s="112">
        <v>100</v>
      </c>
      <c r="X406" s="112">
        <v>100</v>
      </c>
    </row>
    <row r="407" spans="1:24" ht="17.25" thickTop="1" thickBot="1" x14ac:dyDescent="0.3">
      <c r="A407" s="134"/>
      <c r="B407" s="135" t="s">
        <v>133</v>
      </c>
      <c r="C407" s="136">
        <v>-222</v>
      </c>
      <c r="D407" s="136">
        <v>0</v>
      </c>
      <c r="E407" s="136">
        <v>0</v>
      </c>
      <c r="F407" s="136">
        <v>57</v>
      </c>
      <c r="G407" s="136">
        <v>0</v>
      </c>
      <c r="H407" s="136">
        <v>0</v>
      </c>
      <c r="I407" s="136">
        <v>0</v>
      </c>
      <c r="J407" s="136">
        <v>0</v>
      </c>
      <c r="K407" s="136">
        <v>0</v>
      </c>
      <c r="L407" s="136">
        <v>0</v>
      </c>
      <c r="M407" s="136">
        <v>0</v>
      </c>
      <c r="N407" s="136">
        <v>0</v>
      </c>
      <c r="O407" s="136">
        <v>0</v>
      </c>
      <c r="P407" s="136">
        <v>-762</v>
      </c>
      <c r="Q407" s="136">
        <v>0</v>
      </c>
      <c r="R407" s="136">
        <v>-1144</v>
      </c>
      <c r="S407" s="136">
        <v>-77.240000000000009</v>
      </c>
      <c r="T407" s="136">
        <v>0</v>
      </c>
      <c r="U407" s="136">
        <v>-626.5</v>
      </c>
      <c r="V407" s="136">
        <v>0</v>
      </c>
      <c r="W407" s="137"/>
      <c r="X407" s="137"/>
    </row>
    <row r="408" spans="1:24" ht="16.5" thickTop="1" x14ac:dyDescent="0.25">
      <c r="A408" s="138"/>
      <c r="B408" s="139" t="s">
        <v>179</v>
      </c>
      <c r="C408" s="140">
        <v>132.63000000000011</v>
      </c>
      <c r="D408" s="140">
        <v>146.3900000000001</v>
      </c>
      <c r="E408" s="140">
        <v>146.02999999999986</v>
      </c>
      <c r="F408" s="140">
        <v>146.38</v>
      </c>
      <c r="G408" s="140">
        <v>152.76</v>
      </c>
      <c r="H408" s="140">
        <v>135.33999999999992</v>
      </c>
      <c r="I408" s="140">
        <v>138.39999999999998</v>
      </c>
      <c r="J408" s="140">
        <v>149.38999999999999</v>
      </c>
      <c r="K408" s="140">
        <v>413.90000000000009</v>
      </c>
      <c r="L408" s="140">
        <v>160.09000000000015</v>
      </c>
      <c r="M408" s="140">
        <v>126.23000000000002</v>
      </c>
      <c r="N408" s="140">
        <v>141.40999999999997</v>
      </c>
      <c r="O408" s="140">
        <v>130.17000000000007</v>
      </c>
      <c r="P408" s="140">
        <v>554.7199999999998</v>
      </c>
      <c r="Q408" s="140">
        <v>129.49</v>
      </c>
      <c r="R408" s="140">
        <v>1281.8399999999997</v>
      </c>
      <c r="S408" s="140">
        <v>133.24000000000024</v>
      </c>
      <c r="T408" s="140">
        <v>223.87999999999965</v>
      </c>
      <c r="U408" s="140">
        <v>757.31999999999994</v>
      </c>
      <c r="V408" s="140">
        <v>798.36999999999989</v>
      </c>
      <c r="W408" s="141"/>
      <c r="X408" s="141"/>
    </row>
    <row r="409" spans="1:24" ht="15.75" x14ac:dyDescent="0.25">
      <c r="A409" s="142"/>
      <c r="B409" s="143" t="s">
        <v>180</v>
      </c>
      <c r="C409" s="144">
        <v>726.84299999999996</v>
      </c>
      <c r="D409" s="144">
        <v>968.077</v>
      </c>
      <c r="E409" s="144">
        <v>1023.65</v>
      </c>
      <c r="F409" s="144">
        <v>988.22400000000005</v>
      </c>
      <c r="G409" s="144">
        <v>1052.711</v>
      </c>
      <c r="H409" s="144">
        <v>1094.8690000000001</v>
      </c>
      <c r="I409" s="144">
        <v>774.45100000000002</v>
      </c>
      <c r="J409" s="144">
        <v>806.61500000000001</v>
      </c>
      <c r="K409" s="144">
        <v>727.17399999999998</v>
      </c>
      <c r="L409" s="144">
        <v>681.51800000000003</v>
      </c>
      <c r="M409" s="144">
        <v>763.19100000000003</v>
      </c>
      <c r="N409" s="144">
        <v>793.38699999999994</v>
      </c>
      <c r="O409" s="144">
        <v>860.04899999999998</v>
      </c>
      <c r="P409" s="144">
        <v>1328.3200000000002</v>
      </c>
      <c r="Q409" s="144">
        <v>1199.787</v>
      </c>
      <c r="R409" s="144">
        <v>1286.9450000000002</v>
      </c>
      <c r="S409" s="144">
        <v>1269.364</v>
      </c>
      <c r="T409" s="144">
        <v>1394.1790000000001</v>
      </c>
      <c r="U409" s="144">
        <v>1348.423</v>
      </c>
      <c r="V409" s="144">
        <v>1437.8809999999999</v>
      </c>
      <c r="W409" s="141"/>
      <c r="X409" s="141"/>
    </row>
    <row r="410" spans="1:24" ht="15.75" x14ac:dyDescent="0.25">
      <c r="A410" s="142"/>
      <c r="B410" s="143" t="s">
        <v>181</v>
      </c>
      <c r="C410" s="144">
        <v>859.47300000000007</v>
      </c>
      <c r="D410" s="144">
        <v>1114.4670000000001</v>
      </c>
      <c r="E410" s="144">
        <v>1169.6799999999998</v>
      </c>
      <c r="F410" s="144">
        <v>1134.604</v>
      </c>
      <c r="G410" s="144">
        <v>1205.471</v>
      </c>
      <c r="H410" s="144">
        <v>1230.2090000000001</v>
      </c>
      <c r="I410" s="144">
        <v>912.851</v>
      </c>
      <c r="J410" s="144">
        <v>956.005</v>
      </c>
      <c r="K410" s="144">
        <v>1141.0740000000001</v>
      </c>
      <c r="L410" s="144">
        <v>841.60800000000017</v>
      </c>
      <c r="M410" s="144">
        <v>889.42100000000005</v>
      </c>
      <c r="N410" s="144">
        <v>934.79699999999991</v>
      </c>
      <c r="O410" s="144">
        <v>990.21900000000005</v>
      </c>
      <c r="P410" s="144">
        <v>1883.04</v>
      </c>
      <c r="Q410" s="144">
        <v>1329.277</v>
      </c>
      <c r="R410" s="144">
        <v>2568.7849999999999</v>
      </c>
      <c r="S410" s="144">
        <v>1402.6040000000003</v>
      </c>
      <c r="T410" s="144">
        <v>1618.0589999999997</v>
      </c>
      <c r="U410" s="144">
        <v>2105.7429999999999</v>
      </c>
      <c r="V410" s="144">
        <v>2236.2509999999997</v>
      </c>
      <c r="W410" s="141"/>
      <c r="X410" s="141"/>
    </row>
    <row r="411" spans="1:24" ht="15.75" x14ac:dyDescent="0.25">
      <c r="A411" s="142"/>
      <c r="B411" s="145" t="s">
        <v>182</v>
      </c>
      <c r="C411" s="146"/>
      <c r="D411" s="146"/>
      <c r="E411" s="146"/>
      <c r="F411" s="146"/>
      <c r="G411" s="146"/>
      <c r="H411" s="146"/>
      <c r="I411" s="146"/>
      <c r="J411" s="147"/>
      <c r="K411" s="148"/>
      <c r="L411" s="148"/>
      <c r="M411" s="148"/>
      <c r="N411" s="147"/>
      <c r="O411" s="147"/>
      <c r="P411" s="147"/>
      <c r="Q411" s="148"/>
      <c r="R411" s="148"/>
      <c r="S411" s="148"/>
      <c r="T411" s="148"/>
      <c r="U411" s="149"/>
      <c r="V411" s="149"/>
      <c r="W411" s="141"/>
      <c r="X411" s="141"/>
    </row>
    <row r="457" spans="2:22" ht="30.75" x14ac:dyDescent="0.45">
      <c r="B457" s="1" t="s">
        <v>260</v>
      </c>
    </row>
    <row r="458" spans="2:22" ht="30.75" x14ac:dyDescent="0.45">
      <c r="B458" s="1" t="s">
        <v>264</v>
      </c>
    </row>
    <row r="459" spans="2:22" ht="15.75" x14ac:dyDescent="0.25">
      <c r="B459" s="150"/>
      <c r="C459" s="151" t="s">
        <v>183</v>
      </c>
      <c r="D459" s="151"/>
      <c r="E459" s="152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</row>
    <row r="460" spans="2:22" x14ac:dyDescent="0.25">
      <c r="B460" s="153"/>
      <c r="C460" s="154" t="s">
        <v>184</v>
      </c>
      <c r="D460" s="154"/>
      <c r="E460" s="155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</row>
    <row r="461" spans="2:22" x14ac:dyDescent="0.25">
      <c r="B461" s="156"/>
      <c r="C461" s="157"/>
      <c r="D461" s="157"/>
      <c r="E461" s="158"/>
      <c r="F461" s="158"/>
      <c r="G461" s="158"/>
      <c r="H461" s="158"/>
      <c r="I461" s="158"/>
      <c r="J461" s="157"/>
      <c r="K461" s="158"/>
      <c r="L461" s="157"/>
      <c r="M461" s="157"/>
      <c r="N461" s="157"/>
      <c r="O461" s="157"/>
      <c r="P461" s="157"/>
      <c r="Q461" s="157"/>
      <c r="R461" s="157"/>
      <c r="S461" s="157"/>
      <c r="T461" s="157"/>
      <c r="U461" s="157"/>
      <c r="V461" s="157"/>
    </row>
    <row r="462" spans="2:22" x14ac:dyDescent="0.25">
      <c r="B462" s="159" t="s">
        <v>185</v>
      </c>
      <c r="C462" s="160">
        <v>2015</v>
      </c>
      <c r="D462" s="160">
        <v>2016</v>
      </c>
      <c r="E462" s="160">
        <v>2017</v>
      </c>
      <c r="F462" s="160">
        <v>2018</v>
      </c>
      <c r="G462" s="160">
        <v>2019</v>
      </c>
      <c r="H462" s="160">
        <v>2020</v>
      </c>
      <c r="I462" s="160">
        <v>2021</v>
      </c>
      <c r="J462" s="160">
        <v>2022</v>
      </c>
      <c r="K462" s="160">
        <v>2023</v>
      </c>
      <c r="L462" s="160">
        <v>2024</v>
      </c>
      <c r="M462" s="160">
        <v>2025</v>
      </c>
      <c r="N462" s="160">
        <v>2026</v>
      </c>
      <c r="O462" s="160">
        <v>2027</v>
      </c>
      <c r="P462" s="160">
        <v>2028</v>
      </c>
      <c r="Q462" s="160">
        <v>2029</v>
      </c>
      <c r="R462" s="160">
        <v>2030</v>
      </c>
      <c r="S462" s="160">
        <v>2031</v>
      </c>
      <c r="T462" s="160">
        <v>2032</v>
      </c>
      <c r="U462" s="160">
        <v>2033</v>
      </c>
      <c r="V462" s="160">
        <v>2034</v>
      </c>
    </row>
    <row r="463" spans="2:22" x14ac:dyDescent="0.25">
      <c r="B463" s="161" t="s">
        <v>132</v>
      </c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</row>
    <row r="464" spans="2:22" x14ac:dyDescent="0.25">
      <c r="B464" s="163" t="s">
        <v>186</v>
      </c>
      <c r="C464" s="164">
        <v>6409.76</v>
      </c>
      <c r="D464" s="164">
        <v>6396.9400000000005</v>
      </c>
      <c r="E464" s="164">
        <v>6396.9400000000005</v>
      </c>
      <c r="F464" s="164">
        <v>6452.9800000000005</v>
      </c>
      <c r="G464" s="164">
        <v>6452.9800000000005</v>
      </c>
      <c r="H464" s="164">
        <v>6452.9800000000005</v>
      </c>
      <c r="I464" s="164">
        <v>6449.5400000000009</v>
      </c>
      <c r="J464" s="164">
        <v>6447.4000000000015</v>
      </c>
      <c r="K464" s="164">
        <v>6444.7000000000007</v>
      </c>
      <c r="L464" s="164">
        <v>6442.0000000000009</v>
      </c>
      <c r="M464" s="164">
        <v>6440.7000000000007</v>
      </c>
      <c r="N464" s="164">
        <v>6440.7000000000007</v>
      </c>
      <c r="O464" s="164">
        <v>6440.7000000000007</v>
      </c>
      <c r="P464" s="164">
        <v>5678.7000000000007</v>
      </c>
      <c r="Q464" s="164">
        <v>5678.7000000000007</v>
      </c>
      <c r="R464" s="164">
        <v>4534.7000000000007</v>
      </c>
      <c r="S464" s="164">
        <v>4457.46</v>
      </c>
      <c r="T464" s="164">
        <v>4457.46</v>
      </c>
      <c r="U464" s="164">
        <v>3833.6600000000003</v>
      </c>
      <c r="V464" s="164">
        <v>3833.6600000000003</v>
      </c>
    </row>
    <row r="465" spans="2:22" x14ac:dyDescent="0.25">
      <c r="B465" s="163" t="s">
        <v>187</v>
      </c>
      <c r="C465" s="164">
        <v>116.67</v>
      </c>
      <c r="D465" s="164">
        <v>114.19</v>
      </c>
      <c r="E465" s="164">
        <v>114.18</v>
      </c>
      <c r="F465" s="164">
        <v>114.18</v>
      </c>
      <c r="G465" s="164">
        <v>114.18</v>
      </c>
      <c r="H465" s="164">
        <v>114.18</v>
      </c>
      <c r="I465" s="164">
        <v>114.18</v>
      </c>
      <c r="J465" s="164">
        <v>114.18</v>
      </c>
      <c r="K465" s="164">
        <v>114.18</v>
      </c>
      <c r="L465" s="164">
        <v>93.9</v>
      </c>
      <c r="M465" s="164">
        <v>93.9</v>
      </c>
      <c r="N465" s="164">
        <v>93.9</v>
      </c>
      <c r="O465" s="164">
        <v>93.9</v>
      </c>
      <c r="P465" s="164">
        <v>93.9</v>
      </c>
      <c r="Q465" s="164">
        <v>93.9</v>
      </c>
      <c r="R465" s="164">
        <v>93.9</v>
      </c>
      <c r="S465" s="164">
        <v>93.9</v>
      </c>
      <c r="T465" s="164">
        <v>93.9</v>
      </c>
      <c r="U465" s="164">
        <v>93.9</v>
      </c>
      <c r="V465" s="164">
        <v>93.9</v>
      </c>
    </row>
    <row r="466" spans="2:22" x14ac:dyDescent="0.25">
      <c r="B466" s="163" t="s">
        <v>188</v>
      </c>
      <c r="C466" s="164">
        <v>186.84000000000003</v>
      </c>
      <c r="D466" s="164">
        <v>186.84000000000003</v>
      </c>
      <c r="E466" s="164">
        <v>186.84000000000003</v>
      </c>
      <c r="F466" s="164">
        <v>186.84000000000003</v>
      </c>
      <c r="G466" s="164">
        <v>186.84000000000003</v>
      </c>
      <c r="H466" s="164">
        <v>186.84000000000003</v>
      </c>
      <c r="I466" s="164">
        <v>184.40000000000003</v>
      </c>
      <c r="J466" s="164">
        <v>184.40000000000003</v>
      </c>
      <c r="K466" s="164">
        <v>177.28000000000003</v>
      </c>
      <c r="L466" s="164">
        <v>177.28000000000003</v>
      </c>
      <c r="M466" s="164">
        <v>167.90000000000003</v>
      </c>
      <c r="N466" s="164">
        <v>167.90000000000003</v>
      </c>
      <c r="O466" s="164">
        <v>167.90000000000003</v>
      </c>
      <c r="P466" s="164">
        <v>167.90000000000003</v>
      </c>
      <c r="Q466" s="164">
        <v>167.90000000000003</v>
      </c>
      <c r="R466" s="164">
        <v>147.57000000000002</v>
      </c>
      <c r="S466" s="164">
        <v>118.46000000000002</v>
      </c>
      <c r="T466" s="164">
        <v>118.46000000000002</v>
      </c>
      <c r="U466" s="164">
        <v>118.46000000000002</v>
      </c>
      <c r="V466" s="164">
        <v>118.46000000000002</v>
      </c>
    </row>
    <row r="467" spans="2:22" x14ac:dyDescent="0.25">
      <c r="B467" s="163" t="s">
        <v>189</v>
      </c>
      <c r="C467" s="164">
        <v>627.27</v>
      </c>
      <c r="D467" s="164">
        <v>406.3</v>
      </c>
      <c r="E467" s="164">
        <v>300.29000000000002</v>
      </c>
      <c r="F467" s="164">
        <v>300.06</v>
      </c>
      <c r="G467" s="164">
        <v>300.05</v>
      </c>
      <c r="H467" s="164">
        <v>300.05</v>
      </c>
      <c r="I467" s="164">
        <v>272.48</v>
      </c>
      <c r="J467" s="164">
        <v>272.48</v>
      </c>
      <c r="K467" s="164">
        <v>272.47000000000003</v>
      </c>
      <c r="L467" s="164">
        <v>272.46000000000004</v>
      </c>
      <c r="M467" s="164">
        <v>172.44</v>
      </c>
      <c r="N467" s="164">
        <v>172.43</v>
      </c>
      <c r="O467" s="164">
        <v>172.43</v>
      </c>
      <c r="P467" s="164">
        <v>172.42</v>
      </c>
      <c r="Q467" s="164">
        <v>172.42</v>
      </c>
      <c r="R467" s="164">
        <v>172.41</v>
      </c>
      <c r="S467" s="164">
        <v>172.4</v>
      </c>
      <c r="T467" s="164">
        <v>172.4</v>
      </c>
      <c r="U467" s="164">
        <v>172.39</v>
      </c>
      <c r="V467" s="164">
        <v>172.39</v>
      </c>
    </row>
    <row r="468" spans="2:22" x14ac:dyDescent="0.25">
      <c r="B468" s="163" t="s">
        <v>190</v>
      </c>
      <c r="C468" s="164">
        <v>138.69999999999999</v>
      </c>
      <c r="D468" s="164">
        <v>189.60000000000008</v>
      </c>
      <c r="E468" s="164">
        <v>221.95999999999998</v>
      </c>
      <c r="F468" s="164">
        <v>221.86999999999992</v>
      </c>
      <c r="G468" s="164">
        <v>221.30999999999995</v>
      </c>
      <c r="H468" s="164">
        <v>215.32</v>
      </c>
      <c r="I468" s="164">
        <v>214.18999999999994</v>
      </c>
      <c r="J468" s="164">
        <v>210.29</v>
      </c>
      <c r="K468" s="164">
        <v>210.19</v>
      </c>
      <c r="L468" s="164">
        <v>160.21000000000004</v>
      </c>
      <c r="M468" s="164">
        <v>160.10000000000002</v>
      </c>
      <c r="N468" s="164">
        <v>160.01</v>
      </c>
      <c r="O468" s="164">
        <v>159.94</v>
      </c>
      <c r="P468" s="164">
        <v>159.84000000000003</v>
      </c>
      <c r="Q468" s="164">
        <v>156.98000000000002</v>
      </c>
      <c r="R468" s="164">
        <v>156.91</v>
      </c>
      <c r="S468" s="164">
        <v>156.82</v>
      </c>
      <c r="T468" s="164">
        <v>150.18</v>
      </c>
      <c r="U468" s="164">
        <v>123.77999999999999</v>
      </c>
      <c r="V468" s="164">
        <v>112.12999999999998</v>
      </c>
    </row>
    <row r="469" spans="2:22" x14ac:dyDescent="0.25">
      <c r="B469" s="163" t="s">
        <v>191</v>
      </c>
      <c r="C469" s="164">
        <v>323.3</v>
      </c>
      <c r="D469" s="164">
        <v>323.3</v>
      </c>
      <c r="E469" s="164">
        <v>323.3</v>
      </c>
      <c r="F469" s="164">
        <v>323.3</v>
      </c>
      <c r="G469" s="164">
        <v>323.3</v>
      </c>
      <c r="H469" s="164">
        <v>323.3</v>
      </c>
      <c r="I469" s="164">
        <v>323.3</v>
      </c>
      <c r="J469" s="164">
        <v>323.3</v>
      </c>
      <c r="K469" s="164">
        <v>323.3</v>
      </c>
      <c r="L469" s="164">
        <v>323.3</v>
      </c>
      <c r="M469" s="164">
        <v>323.3</v>
      </c>
      <c r="N469" s="164">
        <v>323.3</v>
      </c>
      <c r="O469" s="164">
        <v>323.3</v>
      </c>
      <c r="P469" s="164">
        <v>323.3</v>
      </c>
      <c r="Q469" s="164">
        <v>323.3</v>
      </c>
      <c r="R469" s="164">
        <v>323.3</v>
      </c>
      <c r="S469" s="164">
        <v>323.3</v>
      </c>
      <c r="T469" s="164">
        <v>323.3</v>
      </c>
      <c r="U469" s="164">
        <v>323.3</v>
      </c>
      <c r="V469" s="164">
        <v>323.3</v>
      </c>
    </row>
    <row r="470" spans="2:22" x14ac:dyDescent="0.25">
      <c r="B470" s="163" t="s">
        <v>192</v>
      </c>
      <c r="C470" s="164">
        <v>-731.9</v>
      </c>
      <c r="D470" s="164">
        <v>-731.5</v>
      </c>
      <c r="E470" s="164">
        <v>-656.47</v>
      </c>
      <c r="F470" s="164">
        <v>-655.55</v>
      </c>
      <c r="G470" s="164">
        <v>-655.55</v>
      </c>
      <c r="H470" s="164">
        <v>-655.55</v>
      </c>
      <c r="I470" s="164">
        <v>-174.55</v>
      </c>
      <c r="J470" s="164">
        <v>-174.55</v>
      </c>
      <c r="K470" s="164">
        <v>-174.55</v>
      </c>
      <c r="L470" s="164">
        <v>-144.1</v>
      </c>
      <c r="M470" s="164">
        <v>-144.1</v>
      </c>
      <c r="N470" s="164">
        <v>-144.1</v>
      </c>
      <c r="O470" s="164">
        <v>-144.1</v>
      </c>
      <c r="P470" s="164">
        <v>-144.1</v>
      </c>
      <c r="Q470" s="164">
        <v>-144.1</v>
      </c>
      <c r="R470" s="164">
        <v>-144.1</v>
      </c>
      <c r="S470" s="164">
        <v>-66.900000000000006</v>
      </c>
      <c r="T470" s="164">
        <v>-66.900000000000006</v>
      </c>
      <c r="U470" s="164">
        <v>-66.900000000000006</v>
      </c>
      <c r="V470" s="164">
        <v>-66.900000000000006</v>
      </c>
    </row>
    <row r="471" spans="2:22" x14ac:dyDescent="0.25">
      <c r="B471" s="163" t="s">
        <v>193</v>
      </c>
      <c r="C471" s="164">
        <v>-38</v>
      </c>
      <c r="D471" s="164">
        <v>-38</v>
      </c>
      <c r="E471" s="164">
        <v>-38</v>
      </c>
      <c r="F471" s="164">
        <v>-38</v>
      </c>
      <c r="G471" s="164">
        <v>-38</v>
      </c>
      <c r="H471" s="164">
        <v>-38</v>
      </c>
      <c r="I471" s="164">
        <v>-38</v>
      </c>
      <c r="J471" s="164">
        <v>-38</v>
      </c>
      <c r="K471" s="164">
        <v>-38</v>
      </c>
      <c r="L471" s="164">
        <v>-38</v>
      </c>
      <c r="M471" s="164">
        <v>-38</v>
      </c>
      <c r="N471" s="164">
        <v>-38</v>
      </c>
      <c r="O471" s="164">
        <v>-38</v>
      </c>
      <c r="P471" s="164">
        <v>-38</v>
      </c>
      <c r="Q471" s="164">
        <v>-38</v>
      </c>
      <c r="R471" s="164">
        <v>-38</v>
      </c>
      <c r="S471" s="164">
        <v>-38</v>
      </c>
      <c r="T471" s="164">
        <v>-38</v>
      </c>
      <c r="U471" s="164">
        <v>-38</v>
      </c>
      <c r="V471" s="164">
        <v>-38</v>
      </c>
    </row>
    <row r="472" spans="2:22" x14ac:dyDescent="0.25">
      <c r="B472" s="163" t="s">
        <v>194</v>
      </c>
      <c r="C472" s="164">
        <v>759.60000000000127</v>
      </c>
      <c r="D472" s="164">
        <v>640.10000000000036</v>
      </c>
      <c r="E472" s="164">
        <v>696.40000000000009</v>
      </c>
      <c r="F472" s="164">
        <v>673.30000000000064</v>
      </c>
      <c r="G472" s="164">
        <v>677.30000000000064</v>
      </c>
      <c r="H472" s="164">
        <v>699.90000000000055</v>
      </c>
      <c r="I472" s="164">
        <v>240.89999999999964</v>
      </c>
      <c r="J472" s="164">
        <v>246.80000000000018</v>
      </c>
      <c r="K472" s="164">
        <v>260.60000000000036</v>
      </c>
      <c r="L472" s="164">
        <v>231.69999999999982</v>
      </c>
      <c r="M472" s="164">
        <v>304.79999999999927</v>
      </c>
      <c r="N472" s="164">
        <v>314.49999999999955</v>
      </c>
      <c r="O472" s="164">
        <v>383.599999999999</v>
      </c>
      <c r="P472" s="164">
        <v>678.40000000000055</v>
      </c>
      <c r="Q472" s="164">
        <v>647.39999999999918</v>
      </c>
      <c r="R472" s="164">
        <v>624.30000000000018</v>
      </c>
      <c r="S472" s="164">
        <v>649.80000000000018</v>
      </c>
      <c r="T472" s="164">
        <v>590.39999999999964</v>
      </c>
      <c r="U472" s="164">
        <v>522.69999999999982</v>
      </c>
      <c r="V472" s="164">
        <v>799.69999999999982</v>
      </c>
    </row>
    <row r="473" spans="2:22" x14ac:dyDescent="0.25">
      <c r="B473" s="165" t="s">
        <v>195</v>
      </c>
      <c r="C473" s="166">
        <v>7792.2400000000025</v>
      </c>
      <c r="D473" s="166">
        <v>7487.7700000000013</v>
      </c>
      <c r="E473" s="166">
        <v>7545.4400000000005</v>
      </c>
      <c r="F473" s="166">
        <v>7578.9800000000014</v>
      </c>
      <c r="G473" s="166">
        <v>7582.4100000000017</v>
      </c>
      <c r="H473" s="166">
        <v>7599.0200000000013</v>
      </c>
      <c r="I473" s="166">
        <v>7586.44</v>
      </c>
      <c r="J473" s="166">
        <v>7586.3000000000011</v>
      </c>
      <c r="K473" s="166">
        <v>7590.170000000001</v>
      </c>
      <c r="L473" s="166">
        <v>7518.75</v>
      </c>
      <c r="M473" s="166">
        <v>7481.0399999999991</v>
      </c>
      <c r="N473" s="166">
        <v>7490.6399999999994</v>
      </c>
      <c r="O473" s="166">
        <v>7559.6699999999983</v>
      </c>
      <c r="P473" s="166">
        <v>7092.3600000000006</v>
      </c>
      <c r="Q473" s="166">
        <v>7058.4999999999982</v>
      </c>
      <c r="R473" s="166">
        <v>5870.99</v>
      </c>
      <c r="S473" s="166">
        <v>5867.24</v>
      </c>
      <c r="T473" s="166">
        <v>5801.2</v>
      </c>
      <c r="U473" s="166">
        <v>5083.2900000000009</v>
      </c>
      <c r="V473" s="166">
        <v>5348.6400000000012</v>
      </c>
    </row>
    <row r="474" spans="2:22" x14ac:dyDescent="0.25">
      <c r="B474" s="163"/>
      <c r="C474" s="147"/>
      <c r="D474" s="147"/>
      <c r="E474" s="167"/>
      <c r="F474" s="167"/>
      <c r="G474" s="167"/>
      <c r="H474" s="167"/>
      <c r="I474" s="167"/>
      <c r="J474" s="147"/>
      <c r="K474" s="16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</row>
    <row r="475" spans="2:22" x14ac:dyDescent="0.25">
      <c r="B475" s="163" t="s">
        <v>19</v>
      </c>
      <c r="C475" s="164">
        <v>0</v>
      </c>
      <c r="D475" s="164">
        <v>0</v>
      </c>
      <c r="E475" s="164">
        <v>0</v>
      </c>
      <c r="F475" s="164">
        <v>0</v>
      </c>
      <c r="G475" s="164">
        <v>0</v>
      </c>
      <c r="H475" s="164">
        <v>0</v>
      </c>
      <c r="I475" s="164">
        <v>0</v>
      </c>
      <c r="J475" s="164">
        <v>0</v>
      </c>
      <c r="K475" s="164">
        <v>0</v>
      </c>
      <c r="L475" s="164">
        <v>0</v>
      </c>
      <c r="M475" s="164">
        <v>0</v>
      </c>
      <c r="N475" s="164">
        <v>0</v>
      </c>
      <c r="O475" s="164">
        <v>0</v>
      </c>
      <c r="P475" s="164">
        <v>196.52</v>
      </c>
      <c r="Q475" s="164">
        <v>60.27</v>
      </c>
      <c r="R475" s="164">
        <v>152.66</v>
      </c>
      <c r="S475" s="164">
        <v>134.03</v>
      </c>
      <c r="T475" s="164">
        <v>318</v>
      </c>
      <c r="U475" s="164">
        <v>318</v>
      </c>
      <c r="V475" s="164">
        <v>318</v>
      </c>
    </row>
    <row r="476" spans="2:22" x14ac:dyDescent="0.25">
      <c r="B476" s="163" t="s">
        <v>32</v>
      </c>
      <c r="C476" s="164">
        <v>0</v>
      </c>
      <c r="D476" s="164">
        <v>0</v>
      </c>
      <c r="E476" s="164">
        <v>0</v>
      </c>
      <c r="F476" s="164">
        <v>0</v>
      </c>
      <c r="G476" s="164">
        <v>0</v>
      </c>
      <c r="H476" s="164">
        <v>0</v>
      </c>
      <c r="I476" s="164">
        <v>0</v>
      </c>
      <c r="J476" s="164">
        <v>0</v>
      </c>
      <c r="K476" s="164">
        <v>0</v>
      </c>
      <c r="L476" s="164">
        <v>0</v>
      </c>
      <c r="M476" s="164">
        <v>0</v>
      </c>
      <c r="N476" s="164">
        <v>0</v>
      </c>
      <c r="O476" s="164">
        <v>0</v>
      </c>
      <c r="P476" s="164">
        <v>391.96</v>
      </c>
      <c r="Q476" s="164">
        <v>391.96</v>
      </c>
      <c r="R476" s="164">
        <v>1472.79</v>
      </c>
      <c r="S476" s="164">
        <v>1472.79</v>
      </c>
      <c r="T476" s="164">
        <v>1472.79</v>
      </c>
      <c r="U476" s="164">
        <v>2094.04</v>
      </c>
      <c r="V476" s="164">
        <v>2094.04</v>
      </c>
    </row>
    <row r="477" spans="2:22" x14ac:dyDescent="0.25">
      <c r="B477" s="163" t="s">
        <v>196</v>
      </c>
      <c r="C477" s="164">
        <v>0</v>
      </c>
      <c r="D477" s="164">
        <v>0</v>
      </c>
      <c r="E477" s="164">
        <v>0</v>
      </c>
      <c r="F477" s="164">
        <v>0</v>
      </c>
      <c r="G477" s="164">
        <v>0</v>
      </c>
      <c r="H477" s="164">
        <v>0</v>
      </c>
      <c r="I477" s="164">
        <v>0</v>
      </c>
      <c r="J477" s="164">
        <v>0</v>
      </c>
      <c r="K477" s="164">
        <v>0</v>
      </c>
      <c r="L477" s="164">
        <v>0</v>
      </c>
      <c r="M477" s="164">
        <v>0</v>
      </c>
      <c r="N477" s="164">
        <v>0</v>
      </c>
      <c r="O477" s="164">
        <v>0</v>
      </c>
      <c r="P477" s="164">
        <v>0</v>
      </c>
      <c r="Q477" s="164">
        <v>0</v>
      </c>
      <c r="R477" s="164">
        <v>0</v>
      </c>
      <c r="S477" s="164">
        <v>0</v>
      </c>
      <c r="T477" s="164">
        <v>0</v>
      </c>
      <c r="U477" s="164">
        <v>0</v>
      </c>
      <c r="V477" s="164">
        <v>3.62</v>
      </c>
    </row>
    <row r="478" spans="2:22" x14ac:dyDescent="0.25">
      <c r="B478" s="163" t="s">
        <v>197</v>
      </c>
      <c r="C478" s="164">
        <v>0</v>
      </c>
      <c r="D478" s="164">
        <v>0</v>
      </c>
      <c r="E478" s="164">
        <v>0</v>
      </c>
      <c r="F478" s="164">
        <v>0</v>
      </c>
      <c r="G478" s="164">
        <v>0</v>
      </c>
      <c r="H478" s="164">
        <v>0</v>
      </c>
      <c r="I478" s="164">
        <v>0</v>
      </c>
      <c r="J478" s="164">
        <v>0</v>
      </c>
      <c r="K478" s="164">
        <v>0</v>
      </c>
      <c r="L478" s="164">
        <v>0</v>
      </c>
      <c r="M478" s="164">
        <v>0</v>
      </c>
      <c r="N478" s="164">
        <v>0</v>
      </c>
      <c r="O478" s="164">
        <v>0</v>
      </c>
      <c r="P478" s="164">
        <v>0</v>
      </c>
      <c r="Q478" s="164">
        <v>0</v>
      </c>
      <c r="R478" s="164">
        <v>0</v>
      </c>
      <c r="S478" s="164">
        <v>0</v>
      </c>
      <c r="T478" s="164">
        <v>38.82</v>
      </c>
      <c r="U478" s="164">
        <v>38.82</v>
      </c>
      <c r="V478" s="164">
        <v>59.78</v>
      </c>
    </row>
    <row r="479" spans="2:22" x14ac:dyDescent="0.25">
      <c r="B479" s="163" t="s">
        <v>191</v>
      </c>
      <c r="C479" s="164">
        <v>0</v>
      </c>
      <c r="D479" s="164">
        <v>0</v>
      </c>
      <c r="E479" s="164">
        <v>0</v>
      </c>
      <c r="F479" s="164">
        <v>0</v>
      </c>
      <c r="G479" s="164">
        <v>0</v>
      </c>
      <c r="H479" s="164">
        <v>0</v>
      </c>
      <c r="I479" s="164">
        <v>0</v>
      </c>
      <c r="J479" s="164">
        <v>0</v>
      </c>
      <c r="K479" s="164">
        <v>0</v>
      </c>
      <c r="L479" s="164">
        <v>0</v>
      </c>
      <c r="M479" s="164">
        <v>0</v>
      </c>
      <c r="N479" s="164">
        <v>0</v>
      </c>
      <c r="O479" s="164">
        <v>0</v>
      </c>
      <c r="P479" s="164">
        <v>0</v>
      </c>
      <c r="Q479" s="164">
        <v>0</v>
      </c>
      <c r="R479" s="164">
        <v>0</v>
      </c>
      <c r="S479" s="164">
        <v>0</v>
      </c>
      <c r="T479" s="164">
        <v>0</v>
      </c>
      <c r="U479" s="164">
        <v>0</v>
      </c>
      <c r="V479" s="164">
        <v>0</v>
      </c>
    </row>
    <row r="480" spans="2:22" x14ac:dyDescent="0.25">
      <c r="B480" s="163" t="s">
        <v>198</v>
      </c>
      <c r="C480" s="164">
        <v>0</v>
      </c>
      <c r="D480" s="164">
        <v>0</v>
      </c>
      <c r="E480" s="164">
        <v>0</v>
      </c>
      <c r="F480" s="164">
        <v>0</v>
      </c>
      <c r="G480" s="164">
        <v>0</v>
      </c>
      <c r="H480" s="164">
        <v>0</v>
      </c>
      <c r="I480" s="164">
        <v>0</v>
      </c>
      <c r="J480" s="164">
        <v>0</v>
      </c>
      <c r="K480" s="164">
        <v>0</v>
      </c>
      <c r="L480" s="164">
        <v>0</v>
      </c>
      <c r="M480" s="164">
        <v>0</v>
      </c>
      <c r="N480" s="164">
        <v>0</v>
      </c>
      <c r="O480" s="164">
        <v>0</v>
      </c>
      <c r="P480" s="164">
        <v>0</v>
      </c>
      <c r="Q480" s="164">
        <v>0</v>
      </c>
      <c r="R480" s="164">
        <v>0</v>
      </c>
      <c r="S480" s="164">
        <v>0</v>
      </c>
      <c r="T480" s="164">
        <v>0</v>
      </c>
      <c r="U480" s="164">
        <v>0</v>
      </c>
      <c r="V480" s="164">
        <v>0</v>
      </c>
    </row>
    <row r="481" spans="2:22" x14ac:dyDescent="0.25">
      <c r="B481" s="165" t="s">
        <v>199</v>
      </c>
      <c r="C481" s="166">
        <v>0</v>
      </c>
      <c r="D481" s="166">
        <v>0</v>
      </c>
      <c r="E481" s="166">
        <v>0</v>
      </c>
      <c r="F481" s="166">
        <v>0</v>
      </c>
      <c r="G481" s="166">
        <v>0</v>
      </c>
      <c r="H481" s="166">
        <v>0</v>
      </c>
      <c r="I481" s="166">
        <v>0</v>
      </c>
      <c r="J481" s="166">
        <v>0</v>
      </c>
      <c r="K481" s="166">
        <v>0</v>
      </c>
      <c r="L481" s="166">
        <v>0</v>
      </c>
      <c r="M481" s="166">
        <v>0</v>
      </c>
      <c r="N481" s="166">
        <v>0</v>
      </c>
      <c r="O481" s="166">
        <v>0</v>
      </c>
      <c r="P481" s="166">
        <v>588.48</v>
      </c>
      <c r="Q481" s="166">
        <v>452.22999999999996</v>
      </c>
      <c r="R481" s="166">
        <v>1625.45</v>
      </c>
      <c r="S481" s="166">
        <v>1606.82</v>
      </c>
      <c r="T481" s="166">
        <v>1829.61</v>
      </c>
      <c r="U481" s="166">
        <v>2450.86</v>
      </c>
      <c r="V481" s="166">
        <v>2475.44</v>
      </c>
    </row>
    <row r="482" spans="2:22" x14ac:dyDescent="0.25">
      <c r="B482" s="163"/>
      <c r="C482" s="147"/>
      <c r="D482" s="147"/>
      <c r="E482" s="167"/>
      <c r="F482" s="167"/>
      <c r="G482" s="167"/>
      <c r="H482" s="167"/>
      <c r="I482" s="167"/>
      <c r="J482" s="147"/>
      <c r="K482" s="16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</row>
    <row r="483" spans="2:22" x14ac:dyDescent="0.25">
      <c r="B483" s="165" t="s">
        <v>200</v>
      </c>
      <c r="C483" s="166">
        <v>7792.2400000000025</v>
      </c>
      <c r="D483" s="166">
        <v>7487.7700000000013</v>
      </c>
      <c r="E483" s="166">
        <v>7545.4400000000005</v>
      </c>
      <c r="F483" s="166">
        <v>7578.9800000000014</v>
      </c>
      <c r="G483" s="166">
        <v>7582.4100000000017</v>
      </c>
      <c r="H483" s="166">
        <v>7599.0200000000013</v>
      </c>
      <c r="I483" s="166">
        <v>7586.44</v>
      </c>
      <c r="J483" s="166">
        <v>7586.3000000000011</v>
      </c>
      <c r="K483" s="166">
        <v>7590.170000000001</v>
      </c>
      <c r="L483" s="166">
        <v>7518.75</v>
      </c>
      <c r="M483" s="166">
        <v>7481.0399999999991</v>
      </c>
      <c r="N483" s="166">
        <v>7490.6399999999994</v>
      </c>
      <c r="O483" s="166">
        <v>7559.6699999999983</v>
      </c>
      <c r="P483" s="166">
        <v>7680.84</v>
      </c>
      <c r="Q483" s="166">
        <v>7510.7299999999977</v>
      </c>
      <c r="R483" s="166">
        <v>7496.44</v>
      </c>
      <c r="S483" s="166">
        <v>7474.0599999999995</v>
      </c>
      <c r="T483" s="166">
        <v>7630.8099999999995</v>
      </c>
      <c r="U483" s="166">
        <v>7534.1500000000015</v>
      </c>
      <c r="V483" s="166">
        <v>7824.0800000000017</v>
      </c>
    </row>
    <row r="484" spans="2:22" x14ac:dyDescent="0.25">
      <c r="B484" s="165"/>
      <c r="C484" s="147"/>
      <c r="D484" s="147"/>
      <c r="E484" s="167"/>
      <c r="F484" s="167"/>
      <c r="G484" s="167"/>
      <c r="H484" s="167"/>
      <c r="I484" s="167"/>
      <c r="J484" s="147"/>
      <c r="K484" s="16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</row>
    <row r="485" spans="2:22" x14ac:dyDescent="0.25">
      <c r="B485" s="163" t="s">
        <v>201</v>
      </c>
      <c r="C485" s="164">
        <v>7157</v>
      </c>
      <c r="D485" s="164">
        <v>6976.9</v>
      </c>
      <c r="E485" s="164">
        <v>7101.9</v>
      </c>
      <c r="F485" s="164">
        <v>7208.2</v>
      </c>
      <c r="G485" s="164">
        <v>7294.7999999999993</v>
      </c>
      <c r="H485" s="164">
        <v>7382.4</v>
      </c>
      <c r="I485" s="164">
        <v>7447.7</v>
      </c>
      <c r="J485" s="164">
        <v>7529</v>
      </c>
      <c r="K485" s="164">
        <v>7617.4</v>
      </c>
      <c r="L485" s="164">
        <v>7639.7</v>
      </c>
      <c r="M485" s="164">
        <v>7675.5999999999995</v>
      </c>
      <c r="N485" s="164">
        <v>7758.0999999999995</v>
      </c>
      <c r="O485" s="164">
        <v>7892.9</v>
      </c>
      <c r="P485" s="164">
        <v>8074.7000000000007</v>
      </c>
      <c r="Q485" s="164">
        <v>7997.5</v>
      </c>
      <c r="R485" s="164">
        <v>8053.5</v>
      </c>
      <c r="S485" s="164">
        <v>8102.5999999999995</v>
      </c>
      <c r="T485" s="164">
        <v>8311.3000000000011</v>
      </c>
      <c r="U485" s="164">
        <v>8295.7000000000007</v>
      </c>
      <c r="V485" s="164">
        <v>8621.1</v>
      </c>
    </row>
    <row r="486" spans="2:22" x14ac:dyDescent="0.25">
      <c r="B486" s="163" t="s">
        <v>202</v>
      </c>
      <c r="C486" s="164"/>
      <c r="D486" s="164"/>
      <c r="E486" s="164"/>
      <c r="F486" s="164"/>
      <c r="G486" s="164"/>
      <c r="H486" s="164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</row>
    <row r="487" spans="2:22" x14ac:dyDescent="0.25">
      <c r="B487" s="168" t="s">
        <v>203</v>
      </c>
      <c r="C487" s="164">
        <v>-149.45999999999998</v>
      </c>
      <c r="D487" s="164">
        <v>-174.89999999999998</v>
      </c>
      <c r="E487" s="164">
        <v>-174.89999999999998</v>
      </c>
      <c r="F487" s="164">
        <v>-174.89999999999998</v>
      </c>
      <c r="G487" s="164">
        <v>-174.89999999999998</v>
      </c>
      <c r="H487" s="164">
        <v>-174.89999999999998</v>
      </c>
      <c r="I487" s="164">
        <v>-174.89999999999998</v>
      </c>
      <c r="J487" s="164">
        <v>-174.89999999999998</v>
      </c>
      <c r="K487" s="164">
        <v>-174.89999999999998</v>
      </c>
      <c r="L487" s="164">
        <v>-174.89999999999998</v>
      </c>
      <c r="M487" s="164">
        <v>-174.89999999999998</v>
      </c>
      <c r="N487" s="164">
        <v>-174.89999999999998</v>
      </c>
      <c r="O487" s="164">
        <v>-174.89999999999998</v>
      </c>
      <c r="P487" s="164">
        <v>-174.89999999999998</v>
      </c>
      <c r="Q487" s="164">
        <v>-174.89999999999998</v>
      </c>
      <c r="R487" s="164">
        <v>-174.89999999999998</v>
      </c>
      <c r="S487" s="164">
        <v>-174.89999999999998</v>
      </c>
      <c r="T487" s="164">
        <v>-174.89999999999998</v>
      </c>
      <c r="U487" s="164">
        <v>-174.89999999999998</v>
      </c>
      <c r="V487" s="164">
        <v>-174.89999999999998</v>
      </c>
    </row>
    <row r="488" spans="2:22" x14ac:dyDescent="0.25">
      <c r="B488" s="168" t="s">
        <v>204</v>
      </c>
      <c r="C488" s="164">
        <v>-72.97</v>
      </c>
      <c r="D488" s="164">
        <v>-72.97</v>
      </c>
      <c r="E488" s="164">
        <v>-72.97</v>
      </c>
      <c r="F488" s="164">
        <v>-72.97</v>
      </c>
      <c r="G488" s="164">
        <v>-72.97</v>
      </c>
      <c r="H488" s="164">
        <v>-72.97</v>
      </c>
      <c r="I488" s="164">
        <v>-72.97</v>
      </c>
      <c r="J488" s="164">
        <v>-72.97</v>
      </c>
      <c r="K488" s="164">
        <v>-72.97</v>
      </c>
      <c r="L488" s="164">
        <v>-72.97</v>
      </c>
      <c r="M488" s="164">
        <v>-72.97</v>
      </c>
      <c r="N488" s="164">
        <v>-72.97</v>
      </c>
      <c r="O488" s="164">
        <v>-72.97</v>
      </c>
      <c r="P488" s="164">
        <v>-72.97</v>
      </c>
      <c r="Q488" s="164">
        <v>-72.97</v>
      </c>
      <c r="R488" s="164">
        <v>-72.97</v>
      </c>
      <c r="S488" s="164">
        <v>-72.97</v>
      </c>
      <c r="T488" s="164">
        <v>-72.97</v>
      </c>
      <c r="U488" s="164">
        <v>-72.97</v>
      </c>
      <c r="V488" s="164">
        <v>-72.97</v>
      </c>
    </row>
    <row r="489" spans="2:22" x14ac:dyDescent="0.25">
      <c r="B489" s="163" t="s">
        <v>205</v>
      </c>
      <c r="C489" s="164"/>
      <c r="D489" s="164"/>
      <c r="E489" s="164"/>
      <c r="F489" s="164"/>
      <c r="G489" s="164"/>
      <c r="H489" s="164"/>
      <c r="I489" s="164"/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</row>
    <row r="490" spans="2:22" x14ac:dyDescent="0.25">
      <c r="B490" s="168" t="s">
        <v>204</v>
      </c>
      <c r="C490" s="164">
        <v>-58.9</v>
      </c>
      <c r="D490" s="164">
        <v>-126.08999999999997</v>
      </c>
      <c r="E490" s="164">
        <v>-199.97999999999996</v>
      </c>
      <c r="F490" s="164">
        <v>-276.76000000000005</v>
      </c>
      <c r="G490" s="164">
        <v>-360.03000000000003</v>
      </c>
      <c r="H490" s="164">
        <v>-432.90000000000003</v>
      </c>
      <c r="I490" s="164">
        <v>-509.65999999999997</v>
      </c>
      <c r="J490" s="164">
        <v>-590.96999999999991</v>
      </c>
      <c r="K490" s="164">
        <v>-676.01</v>
      </c>
      <c r="L490" s="164">
        <v>-761.52</v>
      </c>
      <c r="M490" s="164">
        <v>-830.62</v>
      </c>
      <c r="N490" s="164">
        <v>-904.62</v>
      </c>
      <c r="O490" s="164">
        <v>-978.51999999999987</v>
      </c>
      <c r="P490" s="164">
        <v>-1053.0400000000004</v>
      </c>
      <c r="Q490" s="164">
        <v>-1126.2900000000002</v>
      </c>
      <c r="R490" s="164">
        <v>-1194.9399999999998</v>
      </c>
      <c r="S490" s="164">
        <v>-1263.9699999999993</v>
      </c>
      <c r="T490" s="164">
        <v>-1334.01</v>
      </c>
      <c r="U490" s="164">
        <v>-1403.6800000000003</v>
      </c>
      <c r="V490" s="164">
        <v>-1472.5100000000004</v>
      </c>
    </row>
    <row r="491" spans="2:22" x14ac:dyDescent="0.25">
      <c r="B491" s="165" t="s">
        <v>206</v>
      </c>
      <c r="C491" s="166">
        <v>6875.67</v>
      </c>
      <c r="D491" s="166">
        <v>6602.94</v>
      </c>
      <c r="E491" s="166">
        <v>6654.05</v>
      </c>
      <c r="F491" s="166">
        <v>6683.57</v>
      </c>
      <c r="G491" s="166">
        <v>6686.9</v>
      </c>
      <c r="H491" s="166">
        <v>6701.63</v>
      </c>
      <c r="I491" s="166">
        <v>6690.17</v>
      </c>
      <c r="J491" s="166">
        <v>6690.16</v>
      </c>
      <c r="K491" s="166">
        <v>6693.5199999999995</v>
      </c>
      <c r="L491" s="166">
        <v>6630.3099999999995</v>
      </c>
      <c r="M491" s="166">
        <v>6597.11</v>
      </c>
      <c r="N491" s="166">
        <v>6605.61</v>
      </c>
      <c r="O491" s="166">
        <v>6666.51</v>
      </c>
      <c r="P491" s="166">
        <v>6773.7900000000009</v>
      </c>
      <c r="Q491" s="166">
        <v>6623.34</v>
      </c>
      <c r="R491" s="166">
        <v>6610.6900000000005</v>
      </c>
      <c r="S491" s="166">
        <v>6590.76</v>
      </c>
      <c r="T491" s="166">
        <v>6729.420000000001</v>
      </c>
      <c r="U491" s="166">
        <v>6644.1500000000005</v>
      </c>
      <c r="V491" s="166">
        <v>6900.7200000000012</v>
      </c>
    </row>
    <row r="492" spans="2:22" x14ac:dyDescent="0.25">
      <c r="B492" s="165"/>
      <c r="C492" s="147"/>
      <c r="D492" s="169"/>
      <c r="E492" s="170"/>
      <c r="F492" s="170"/>
      <c r="G492" s="170"/>
      <c r="H492" s="170"/>
      <c r="I492" s="170"/>
      <c r="J492" s="169"/>
      <c r="K492" s="170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</row>
    <row r="493" spans="2:22" x14ac:dyDescent="0.25">
      <c r="B493" s="163" t="s">
        <v>207</v>
      </c>
      <c r="C493" s="164">
        <v>913.2351000000001</v>
      </c>
      <c r="D493" s="164">
        <v>877.78020000000004</v>
      </c>
      <c r="E493" s="164">
        <v>884.42450000000008</v>
      </c>
      <c r="F493" s="164">
        <v>888.26210000000003</v>
      </c>
      <c r="G493" s="164">
        <v>888.69500000000005</v>
      </c>
      <c r="H493" s="164">
        <v>890.60990000000004</v>
      </c>
      <c r="I493" s="164">
        <v>889.12010000000009</v>
      </c>
      <c r="J493" s="164">
        <v>889.11880000000008</v>
      </c>
      <c r="K493" s="164">
        <v>889.55560000000003</v>
      </c>
      <c r="L493" s="164">
        <v>881.3383</v>
      </c>
      <c r="M493" s="164">
        <v>877.02229999999997</v>
      </c>
      <c r="N493" s="164">
        <v>878.12729999999999</v>
      </c>
      <c r="O493" s="164">
        <v>886.04430000000013</v>
      </c>
      <c r="P493" s="164">
        <v>899.99070000000017</v>
      </c>
      <c r="Q493" s="164">
        <v>880.43220000000008</v>
      </c>
      <c r="R493" s="164">
        <v>878.78770000000009</v>
      </c>
      <c r="S493" s="164">
        <v>876.19680000000005</v>
      </c>
      <c r="T493" s="164">
        <v>894.22260000000017</v>
      </c>
      <c r="U493" s="164">
        <v>883.13750000000016</v>
      </c>
      <c r="V493" s="164">
        <v>916.49160000000018</v>
      </c>
    </row>
    <row r="494" spans="2:22" x14ac:dyDescent="0.25">
      <c r="B494" s="165" t="s">
        <v>208</v>
      </c>
      <c r="C494" s="166">
        <v>913.2351000000001</v>
      </c>
      <c r="D494" s="166">
        <v>877.78020000000004</v>
      </c>
      <c r="E494" s="166">
        <v>884.42450000000008</v>
      </c>
      <c r="F494" s="166">
        <v>888.26210000000003</v>
      </c>
      <c r="G494" s="166">
        <v>888.69500000000005</v>
      </c>
      <c r="H494" s="166">
        <v>890.60990000000004</v>
      </c>
      <c r="I494" s="166">
        <v>889.12010000000009</v>
      </c>
      <c r="J494" s="166">
        <v>889.11880000000008</v>
      </c>
      <c r="K494" s="166">
        <v>889.55560000000003</v>
      </c>
      <c r="L494" s="166">
        <v>881.3383</v>
      </c>
      <c r="M494" s="166">
        <v>877.02229999999997</v>
      </c>
      <c r="N494" s="166">
        <v>878.12729999999999</v>
      </c>
      <c r="O494" s="166">
        <v>886.04430000000013</v>
      </c>
      <c r="P494" s="166">
        <v>899.99070000000017</v>
      </c>
      <c r="Q494" s="166">
        <v>880.43220000000008</v>
      </c>
      <c r="R494" s="166">
        <v>878.78770000000009</v>
      </c>
      <c r="S494" s="166">
        <v>876.19680000000005</v>
      </c>
      <c r="T494" s="166">
        <v>894.22260000000017</v>
      </c>
      <c r="U494" s="166">
        <v>883.13750000000016</v>
      </c>
      <c r="V494" s="166">
        <v>916.49160000000018</v>
      </c>
    </row>
    <row r="495" spans="2:22" x14ac:dyDescent="0.25">
      <c r="B495" s="165"/>
      <c r="C495" s="147"/>
      <c r="D495" s="147"/>
      <c r="E495" s="167"/>
      <c r="F495" s="167"/>
      <c r="G495" s="167"/>
      <c r="H495" s="167"/>
      <c r="I495" s="167"/>
      <c r="J495" s="147"/>
      <c r="K495" s="16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</row>
    <row r="496" spans="2:22" x14ac:dyDescent="0.25">
      <c r="B496" s="165" t="s">
        <v>209</v>
      </c>
      <c r="C496" s="166">
        <v>7788.9050999999999</v>
      </c>
      <c r="D496" s="166">
        <v>7480.7201999999997</v>
      </c>
      <c r="E496" s="166">
        <v>7538.4745000000003</v>
      </c>
      <c r="F496" s="166">
        <v>7571.8320999999996</v>
      </c>
      <c r="G496" s="166">
        <v>7575.5949999999993</v>
      </c>
      <c r="H496" s="166">
        <v>7592.2399000000005</v>
      </c>
      <c r="I496" s="166">
        <v>7579.2901000000002</v>
      </c>
      <c r="J496" s="166">
        <v>7579.2788</v>
      </c>
      <c r="K496" s="166">
        <v>7583.0755999999992</v>
      </c>
      <c r="L496" s="166">
        <v>7511.6482999999998</v>
      </c>
      <c r="M496" s="166">
        <v>7474.1322999999993</v>
      </c>
      <c r="N496" s="166">
        <v>7483.7372999999998</v>
      </c>
      <c r="O496" s="166">
        <v>7552.5543000000007</v>
      </c>
      <c r="P496" s="166">
        <v>7673.7807000000012</v>
      </c>
      <c r="Q496" s="166">
        <v>7503.7722000000003</v>
      </c>
      <c r="R496" s="166">
        <v>7489.4777000000004</v>
      </c>
      <c r="S496" s="166">
        <v>7466.9567999999999</v>
      </c>
      <c r="T496" s="166">
        <v>7623.642600000001</v>
      </c>
      <c r="U496" s="166">
        <v>7527.2875000000004</v>
      </c>
      <c r="V496" s="166">
        <v>7817.2116000000015</v>
      </c>
    </row>
    <row r="497" spans="2:22" x14ac:dyDescent="0.25">
      <c r="B497" s="165" t="s">
        <v>210</v>
      </c>
      <c r="C497" s="166">
        <v>3.3349000000025626</v>
      </c>
      <c r="D497" s="166">
        <v>7.0498000000015963</v>
      </c>
      <c r="E497" s="166">
        <v>6.9655000000002474</v>
      </c>
      <c r="F497" s="166">
        <v>7.147900000001755</v>
      </c>
      <c r="G497" s="166">
        <v>6.8150000000023283</v>
      </c>
      <c r="H497" s="166">
        <v>6.7801000000008571</v>
      </c>
      <c r="I497" s="166">
        <v>7.1498999999994339</v>
      </c>
      <c r="J497" s="166">
        <v>7.0212000000010448</v>
      </c>
      <c r="K497" s="166">
        <v>7.0944000000017695</v>
      </c>
      <c r="L497" s="166">
        <v>7.1017000000001644</v>
      </c>
      <c r="M497" s="166">
        <v>6.9076999999997497</v>
      </c>
      <c r="N497" s="166">
        <v>6.9026999999996406</v>
      </c>
      <c r="O497" s="166">
        <v>7.1156999999975596</v>
      </c>
      <c r="P497" s="166">
        <v>7.0592999999989843</v>
      </c>
      <c r="Q497" s="166">
        <v>6.9577999999974054</v>
      </c>
      <c r="R497" s="166">
        <v>6.9622999999992317</v>
      </c>
      <c r="S497" s="166">
        <v>7.1031999999995605</v>
      </c>
      <c r="T497" s="166">
        <v>7.1673999999984517</v>
      </c>
      <c r="U497" s="166">
        <v>6.8625000000010914</v>
      </c>
      <c r="V497" s="166">
        <v>6.8684000000002925</v>
      </c>
    </row>
    <row r="498" spans="2:22" x14ac:dyDescent="0.25">
      <c r="B498" s="165" t="s">
        <v>211</v>
      </c>
      <c r="C498" s="171">
        <v>0.13330628142421075</v>
      </c>
      <c r="D498" s="171">
        <v>0.13400545817469212</v>
      </c>
      <c r="E498" s="171">
        <v>0.13396202312877126</v>
      </c>
      <c r="F498" s="171">
        <v>0.13397181446442574</v>
      </c>
      <c r="G498" s="171">
        <v>0.1339200526402371</v>
      </c>
      <c r="H498" s="171">
        <v>0.13390622878314695</v>
      </c>
      <c r="I498" s="171">
        <v>0.13396819512807601</v>
      </c>
      <c r="J498" s="171">
        <v>0.13394896385138799</v>
      </c>
      <c r="K498" s="171">
        <v>0.13395791750827679</v>
      </c>
      <c r="L498" s="171">
        <v>0.13399675128312261</v>
      </c>
      <c r="M498" s="171">
        <v>0.13398745814455104</v>
      </c>
      <c r="N498" s="171">
        <v>0.13398157021077539</v>
      </c>
      <c r="O498" s="171">
        <v>0.13397714846298858</v>
      </c>
      <c r="P498" s="171">
        <v>0.13390583410468859</v>
      </c>
      <c r="Q498" s="171">
        <v>0.13397923102241438</v>
      </c>
      <c r="R498" s="171">
        <v>0.13398752626427779</v>
      </c>
      <c r="S498" s="171">
        <v>0.13402096268108665</v>
      </c>
      <c r="T498" s="171">
        <v>0.13394765076336412</v>
      </c>
      <c r="U498" s="171">
        <v>0.1339524243131176</v>
      </c>
      <c r="V498" s="171">
        <v>0.13380632745568577</v>
      </c>
    </row>
    <row r="499" spans="2:22" x14ac:dyDescent="0.25">
      <c r="B499" s="165"/>
      <c r="C499" s="147"/>
      <c r="D499" s="147"/>
      <c r="E499" s="167"/>
      <c r="F499" s="167"/>
      <c r="G499" s="167"/>
      <c r="H499" s="167"/>
      <c r="I499" s="167"/>
      <c r="J499" s="147"/>
      <c r="K499" s="16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</row>
    <row r="500" spans="2:22" x14ac:dyDescent="0.25">
      <c r="B500" s="163"/>
      <c r="C500" s="147"/>
      <c r="D500" s="147"/>
      <c r="E500" s="167"/>
      <c r="F500" s="167"/>
      <c r="G500" s="167"/>
      <c r="H500" s="167"/>
      <c r="I500" s="167"/>
      <c r="J500" s="147"/>
      <c r="K500" s="16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</row>
    <row r="501" spans="2:22" x14ac:dyDescent="0.25">
      <c r="B501" s="161" t="s">
        <v>166</v>
      </c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</row>
    <row r="502" spans="2:22" x14ac:dyDescent="0.25">
      <c r="B502" s="163" t="s">
        <v>186</v>
      </c>
      <c r="C502" s="164">
        <v>2495.13</v>
      </c>
      <c r="D502" s="164">
        <v>2250.5500000000002</v>
      </c>
      <c r="E502" s="164">
        <v>2247.73</v>
      </c>
      <c r="F502" s="164">
        <v>2247.73</v>
      </c>
      <c r="G502" s="164">
        <v>2247.73</v>
      </c>
      <c r="H502" s="164">
        <v>2247.73</v>
      </c>
      <c r="I502" s="164">
        <v>2245.13</v>
      </c>
      <c r="J502" s="164">
        <v>2241</v>
      </c>
      <c r="K502" s="164">
        <v>2239.3000000000002</v>
      </c>
      <c r="L502" s="164">
        <v>2239.3000000000002</v>
      </c>
      <c r="M502" s="164">
        <v>2239.3000000000002</v>
      </c>
      <c r="N502" s="164">
        <v>2239.3000000000002</v>
      </c>
      <c r="O502" s="164">
        <v>2239.3000000000002</v>
      </c>
      <c r="P502" s="164">
        <v>2239.3000000000002</v>
      </c>
      <c r="Q502" s="164">
        <v>2239.3000000000002</v>
      </c>
      <c r="R502" s="164">
        <v>2239.3000000000002</v>
      </c>
      <c r="S502" s="164">
        <v>2239.3000000000002</v>
      </c>
      <c r="T502" s="164">
        <v>2239.3000000000002</v>
      </c>
      <c r="U502" s="164">
        <v>2239.3000000000002</v>
      </c>
      <c r="V502" s="164">
        <v>2239.3000000000002</v>
      </c>
    </row>
    <row r="503" spans="2:22" x14ac:dyDescent="0.25">
      <c r="B503" s="163" t="s">
        <v>187</v>
      </c>
      <c r="C503" s="164">
        <v>777.36</v>
      </c>
      <c r="D503" s="164">
        <v>770.1</v>
      </c>
      <c r="E503" s="164">
        <v>751.68000000000006</v>
      </c>
      <c r="F503" s="164">
        <v>775.05000000000007</v>
      </c>
      <c r="G503" s="164">
        <v>725.49</v>
      </c>
      <c r="H503" s="164">
        <v>727.72</v>
      </c>
      <c r="I503" s="164">
        <v>642.73</v>
      </c>
      <c r="J503" s="164">
        <v>620.26</v>
      </c>
      <c r="K503" s="164">
        <v>652.3599999999999</v>
      </c>
      <c r="L503" s="164">
        <v>646.19000000000005</v>
      </c>
      <c r="M503" s="164">
        <v>642.73</v>
      </c>
      <c r="N503" s="164">
        <v>620.26</v>
      </c>
      <c r="O503" s="164">
        <v>652.3599999999999</v>
      </c>
      <c r="P503" s="164">
        <v>646.19000000000005</v>
      </c>
      <c r="Q503" s="164">
        <v>642.73</v>
      </c>
      <c r="R503" s="164">
        <v>620.26</v>
      </c>
      <c r="S503" s="164">
        <v>652.3599999999999</v>
      </c>
      <c r="T503" s="164">
        <v>646.19000000000005</v>
      </c>
      <c r="U503" s="164">
        <v>642.73</v>
      </c>
      <c r="V503" s="164">
        <v>620.26</v>
      </c>
    </row>
    <row r="504" spans="2:22" x14ac:dyDescent="0.25">
      <c r="B504" s="163" t="s">
        <v>188</v>
      </c>
      <c r="C504" s="164">
        <v>169.5</v>
      </c>
      <c r="D504" s="164">
        <v>169.5</v>
      </c>
      <c r="E504" s="164">
        <v>169.5</v>
      </c>
      <c r="F504" s="164">
        <v>169.5</v>
      </c>
      <c r="G504" s="164">
        <v>169.5</v>
      </c>
      <c r="H504" s="164">
        <v>169.5</v>
      </c>
      <c r="I504" s="164">
        <v>169.5</v>
      </c>
      <c r="J504" s="164">
        <v>114.99000000000001</v>
      </c>
      <c r="K504" s="164">
        <v>114.99000000000001</v>
      </c>
      <c r="L504" s="164">
        <v>104.56</v>
      </c>
      <c r="M504" s="164">
        <v>104.56</v>
      </c>
      <c r="N504" s="164">
        <v>104.56</v>
      </c>
      <c r="O504" s="164">
        <v>104.56</v>
      </c>
      <c r="P504" s="164">
        <v>104.56</v>
      </c>
      <c r="Q504" s="164">
        <v>103.03</v>
      </c>
      <c r="R504" s="164">
        <v>103.03</v>
      </c>
      <c r="S504" s="164">
        <v>103.03</v>
      </c>
      <c r="T504" s="164">
        <v>103.03</v>
      </c>
      <c r="U504" s="164">
        <v>103.03</v>
      </c>
      <c r="V504" s="164">
        <v>103.03</v>
      </c>
    </row>
    <row r="505" spans="2:22" x14ac:dyDescent="0.25">
      <c r="B505" s="163" t="s">
        <v>189</v>
      </c>
      <c r="C505" s="164">
        <v>190.77</v>
      </c>
      <c r="D505" s="164">
        <v>22.15</v>
      </c>
      <c r="E505" s="164">
        <v>22.139999999999997</v>
      </c>
      <c r="F505" s="164">
        <v>22.119999999999997</v>
      </c>
      <c r="G505" s="164">
        <v>5.26</v>
      </c>
      <c r="H505" s="164">
        <v>5.25</v>
      </c>
      <c r="I505" s="164">
        <v>5.23</v>
      </c>
      <c r="J505" s="164">
        <v>5.21</v>
      </c>
      <c r="K505" s="164">
        <v>5.1899999999999995</v>
      </c>
      <c r="L505" s="164">
        <v>5.1599999999999993</v>
      </c>
      <c r="M505" s="164">
        <v>5.1499999999999995</v>
      </c>
      <c r="N505" s="164">
        <v>5.13</v>
      </c>
      <c r="O505" s="164">
        <v>5.1099999999999994</v>
      </c>
      <c r="P505" s="164">
        <v>5.0999999999999996</v>
      </c>
      <c r="Q505" s="164">
        <v>4.6899999999999995</v>
      </c>
      <c r="R505" s="164">
        <v>4.67</v>
      </c>
      <c r="S505" s="164">
        <v>4.66</v>
      </c>
      <c r="T505" s="164">
        <v>4.41</v>
      </c>
      <c r="U505" s="164">
        <v>4.29</v>
      </c>
      <c r="V505" s="164">
        <v>4.28</v>
      </c>
    </row>
    <row r="506" spans="2:22" x14ac:dyDescent="0.25">
      <c r="B506" s="163" t="s">
        <v>190</v>
      </c>
      <c r="C506" s="164">
        <v>116.25000000000001</v>
      </c>
      <c r="D506" s="164">
        <v>113.89000000000001</v>
      </c>
      <c r="E506" s="164">
        <v>139.58999999999997</v>
      </c>
      <c r="F506" s="164">
        <v>134.52000000000004</v>
      </c>
      <c r="G506" s="164">
        <v>134.11000000000004</v>
      </c>
      <c r="H506" s="164">
        <v>119.88000000000002</v>
      </c>
      <c r="I506" s="164">
        <v>119.71999999999998</v>
      </c>
      <c r="J506" s="164">
        <v>119.62000000000005</v>
      </c>
      <c r="K506" s="164">
        <v>115.24999999999999</v>
      </c>
      <c r="L506" s="164">
        <v>115.10000000000001</v>
      </c>
      <c r="M506" s="164">
        <v>114.91000000000001</v>
      </c>
      <c r="N506" s="164">
        <v>114.75000000000003</v>
      </c>
      <c r="O506" s="164">
        <v>87.020000000000024</v>
      </c>
      <c r="P506" s="164">
        <v>86.870000000000033</v>
      </c>
      <c r="Q506" s="164">
        <v>67.739999999999995</v>
      </c>
      <c r="R506" s="164">
        <v>67.599999999999994</v>
      </c>
      <c r="S506" s="164">
        <v>62.359999999999985</v>
      </c>
      <c r="T506" s="164">
        <v>62.159999999999982</v>
      </c>
      <c r="U506" s="164">
        <v>62.019999999999996</v>
      </c>
      <c r="V506" s="164">
        <v>61.879999999999988</v>
      </c>
    </row>
    <row r="507" spans="2:22" x14ac:dyDescent="0.25">
      <c r="B507" s="163" t="s">
        <v>191</v>
      </c>
      <c r="C507" s="164">
        <v>0</v>
      </c>
      <c r="D507" s="164">
        <v>0</v>
      </c>
      <c r="E507" s="164">
        <v>0</v>
      </c>
      <c r="F507" s="164">
        <v>0</v>
      </c>
      <c r="G507" s="164">
        <v>0</v>
      </c>
      <c r="H507" s="164">
        <v>0</v>
      </c>
      <c r="I507" s="164">
        <v>0</v>
      </c>
      <c r="J507" s="164">
        <v>0</v>
      </c>
      <c r="K507" s="164">
        <v>0</v>
      </c>
      <c r="L507" s="164">
        <v>0</v>
      </c>
      <c r="M507" s="164">
        <v>0</v>
      </c>
      <c r="N507" s="164">
        <v>0</v>
      </c>
      <c r="O507" s="164">
        <v>0</v>
      </c>
      <c r="P507" s="164">
        <v>0</v>
      </c>
      <c r="Q507" s="164">
        <v>0</v>
      </c>
      <c r="R507" s="164">
        <v>0</v>
      </c>
      <c r="S507" s="164">
        <v>0</v>
      </c>
      <c r="T507" s="164">
        <v>0</v>
      </c>
      <c r="U507" s="164">
        <v>0</v>
      </c>
      <c r="V507" s="164">
        <v>0</v>
      </c>
    </row>
    <row r="508" spans="2:22" x14ac:dyDescent="0.25">
      <c r="B508" s="163" t="s">
        <v>192</v>
      </c>
      <c r="C508" s="164">
        <v>-210.23</v>
      </c>
      <c r="D508" s="164">
        <v>-160.22000000000003</v>
      </c>
      <c r="E508" s="164">
        <v>-160.23000000000002</v>
      </c>
      <c r="F508" s="164">
        <v>-160.24</v>
      </c>
      <c r="G508" s="164">
        <v>-160.24</v>
      </c>
      <c r="H508" s="164">
        <v>-160.24</v>
      </c>
      <c r="I508" s="164">
        <v>-155.82000000000002</v>
      </c>
      <c r="J508" s="164">
        <v>-104.92999999999999</v>
      </c>
      <c r="K508" s="164">
        <v>-104.94</v>
      </c>
      <c r="L508" s="164">
        <v>-78.010000000000005</v>
      </c>
      <c r="M508" s="164">
        <v>-78.010000000000005</v>
      </c>
      <c r="N508" s="164">
        <v>-78</v>
      </c>
      <c r="O508" s="164">
        <v>-78.010000000000005</v>
      </c>
      <c r="P508" s="164">
        <v>-77.989999999999995</v>
      </c>
      <c r="Q508" s="164">
        <v>-78.010000000000005</v>
      </c>
      <c r="R508" s="164">
        <v>-78</v>
      </c>
      <c r="S508" s="164">
        <v>-77.989999999999995</v>
      </c>
      <c r="T508" s="164">
        <v>-77.989999999999995</v>
      </c>
      <c r="U508" s="164">
        <v>-78.010000000000005</v>
      </c>
      <c r="V508" s="164">
        <v>-78</v>
      </c>
    </row>
    <row r="509" spans="2:22" x14ac:dyDescent="0.25">
      <c r="B509" s="163" t="s">
        <v>193</v>
      </c>
      <c r="C509" s="164">
        <v>-3.3</v>
      </c>
      <c r="D509" s="164">
        <v>-3.3</v>
      </c>
      <c r="E509" s="164">
        <v>-3.3</v>
      </c>
      <c r="F509" s="164">
        <v>-3.3</v>
      </c>
      <c r="G509" s="164">
        <v>-3.3</v>
      </c>
      <c r="H509" s="164">
        <v>-3.3</v>
      </c>
      <c r="I509" s="164">
        <v>-3.3</v>
      </c>
      <c r="J509" s="164">
        <v>-3.3</v>
      </c>
      <c r="K509" s="164">
        <v>-3.3</v>
      </c>
      <c r="L509" s="164">
        <v>-3.3</v>
      </c>
      <c r="M509" s="164">
        <v>-3.3</v>
      </c>
      <c r="N509" s="164">
        <v>-3.3</v>
      </c>
      <c r="O509" s="164">
        <v>-3.3</v>
      </c>
      <c r="P509" s="164">
        <v>-3.3</v>
      </c>
      <c r="Q509" s="164">
        <v>-3.3</v>
      </c>
      <c r="R509" s="164">
        <v>-3.3</v>
      </c>
      <c r="S509" s="164">
        <v>-3.3</v>
      </c>
      <c r="T509" s="164">
        <v>-3.3</v>
      </c>
      <c r="U509" s="164">
        <v>-3.3</v>
      </c>
      <c r="V509" s="164">
        <v>-3.3</v>
      </c>
    </row>
    <row r="510" spans="2:22" x14ac:dyDescent="0.25">
      <c r="B510" s="163" t="s">
        <v>194</v>
      </c>
      <c r="C510" s="164">
        <v>-760.80000000000018</v>
      </c>
      <c r="D510" s="164">
        <v>-641</v>
      </c>
      <c r="E510" s="164">
        <v>-697.5</v>
      </c>
      <c r="F510" s="164">
        <v>-674.30000000000018</v>
      </c>
      <c r="G510" s="164">
        <v>-678.30000000000109</v>
      </c>
      <c r="H510" s="164">
        <v>-700.89999999999964</v>
      </c>
      <c r="I510" s="164">
        <v>-241.69999999999982</v>
      </c>
      <c r="J510" s="164">
        <v>-248</v>
      </c>
      <c r="K510" s="164">
        <v>-261.60000000000036</v>
      </c>
      <c r="L510" s="164">
        <v>-232.90000000000055</v>
      </c>
      <c r="M510" s="164">
        <v>-305.99999999999909</v>
      </c>
      <c r="N510" s="164">
        <v>-315.69999999999891</v>
      </c>
      <c r="O510" s="164">
        <v>-384.80000000000018</v>
      </c>
      <c r="P510" s="164">
        <v>-679.60000000000036</v>
      </c>
      <c r="Q510" s="164">
        <v>-648.59999999999945</v>
      </c>
      <c r="R510" s="164">
        <v>-625.60000000000036</v>
      </c>
      <c r="S510" s="164">
        <v>-650.80000000000018</v>
      </c>
      <c r="T510" s="164">
        <v>-591.60000000000036</v>
      </c>
      <c r="U510" s="164">
        <v>-523.99999999999909</v>
      </c>
      <c r="V510" s="164">
        <v>-800.90000000000055</v>
      </c>
    </row>
    <row r="511" spans="2:22" x14ac:dyDescent="0.25">
      <c r="B511" s="165" t="s">
        <v>212</v>
      </c>
      <c r="C511" s="166">
        <v>2774.68</v>
      </c>
      <c r="D511" s="166">
        <v>2521.67</v>
      </c>
      <c r="E511" s="166">
        <v>2469.6099999999997</v>
      </c>
      <c r="F511" s="166">
        <v>2511.08</v>
      </c>
      <c r="G511" s="166">
        <v>2440.2499999999991</v>
      </c>
      <c r="H511" s="166">
        <v>2405.6400000000003</v>
      </c>
      <c r="I511" s="166">
        <v>2781.49</v>
      </c>
      <c r="J511" s="166">
        <v>2744.85</v>
      </c>
      <c r="K511" s="166">
        <v>2757.2499999999991</v>
      </c>
      <c r="L511" s="166">
        <v>2796.099999999999</v>
      </c>
      <c r="M511" s="166">
        <v>2719.3400000000006</v>
      </c>
      <c r="N511" s="166">
        <v>2687.0000000000014</v>
      </c>
      <c r="O511" s="166">
        <v>2622.2399999999993</v>
      </c>
      <c r="P511" s="166">
        <v>2321.1299999999997</v>
      </c>
      <c r="Q511" s="166">
        <v>2327.5800000000004</v>
      </c>
      <c r="R511" s="166">
        <v>2327.96</v>
      </c>
      <c r="S511" s="166">
        <v>2329.62</v>
      </c>
      <c r="T511" s="166">
        <v>2382.1999999999998</v>
      </c>
      <c r="U511" s="166">
        <v>2446.0600000000009</v>
      </c>
      <c r="V511" s="166">
        <v>2146.5500000000002</v>
      </c>
    </row>
    <row r="512" spans="2:22" x14ac:dyDescent="0.25">
      <c r="B512" s="163"/>
      <c r="C512" s="147"/>
      <c r="D512" s="147"/>
      <c r="E512" s="167"/>
      <c r="F512" s="167"/>
      <c r="G512" s="167"/>
      <c r="H512" s="167"/>
      <c r="I512" s="167"/>
      <c r="J512" s="147"/>
      <c r="K512" s="16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</row>
    <row r="513" spans="2:22" x14ac:dyDescent="0.25">
      <c r="B513" s="163" t="s">
        <v>19</v>
      </c>
      <c r="C513" s="164">
        <v>770.45</v>
      </c>
      <c r="D513" s="164">
        <v>1026.1599999999999</v>
      </c>
      <c r="E513" s="164">
        <v>1085.07</v>
      </c>
      <c r="F513" s="164">
        <v>1047.52</v>
      </c>
      <c r="G513" s="164">
        <v>1115.8699999999999</v>
      </c>
      <c r="H513" s="164">
        <v>1160.56</v>
      </c>
      <c r="I513" s="164">
        <v>820.92000000000007</v>
      </c>
      <c r="J513" s="164">
        <v>855.01</v>
      </c>
      <c r="K513" s="164">
        <v>770.8</v>
      </c>
      <c r="L513" s="164">
        <v>722.41</v>
      </c>
      <c r="M513" s="164">
        <v>808.98</v>
      </c>
      <c r="N513" s="164">
        <v>840.99</v>
      </c>
      <c r="O513" s="164">
        <v>911.65</v>
      </c>
      <c r="P513" s="164">
        <v>1211.5</v>
      </c>
      <c r="Q513" s="164">
        <v>1211.5</v>
      </c>
      <c r="R513" s="164">
        <v>1211.5</v>
      </c>
      <c r="S513" s="164">
        <v>1211.5</v>
      </c>
      <c r="T513" s="164">
        <v>1159.83</v>
      </c>
      <c r="U513" s="164">
        <v>1111.33</v>
      </c>
      <c r="V513" s="164">
        <v>1206.1500000000001</v>
      </c>
    </row>
    <row r="514" spans="2:22" x14ac:dyDescent="0.25">
      <c r="B514" s="163" t="s">
        <v>32</v>
      </c>
      <c r="C514" s="164">
        <v>0</v>
      </c>
      <c r="D514" s="164">
        <v>0</v>
      </c>
      <c r="E514" s="164">
        <v>0</v>
      </c>
      <c r="F514" s="164">
        <v>0</v>
      </c>
      <c r="G514" s="164">
        <v>0</v>
      </c>
      <c r="H514" s="164">
        <v>0</v>
      </c>
      <c r="I514" s="164">
        <v>0</v>
      </c>
      <c r="J514" s="164">
        <v>0</v>
      </c>
      <c r="K514" s="164">
        <v>0</v>
      </c>
      <c r="L514" s="164">
        <v>0</v>
      </c>
      <c r="M514" s="164">
        <v>0</v>
      </c>
      <c r="N514" s="164">
        <v>0</v>
      </c>
      <c r="O514" s="164">
        <v>0</v>
      </c>
      <c r="P514" s="164">
        <v>0</v>
      </c>
      <c r="Q514" s="164">
        <v>0</v>
      </c>
      <c r="R514" s="164">
        <v>0</v>
      </c>
      <c r="S514" s="164">
        <v>0</v>
      </c>
      <c r="T514" s="164">
        <v>0</v>
      </c>
      <c r="U514" s="164">
        <v>0</v>
      </c>
      <c r="V514" s="164">
        <v>0</v>
      </c>
    </row>
    <row r="515" spans="2:22" x14ac:dyDescent="0.25">
      <c r="B515" s="163" t="s">
        <v>196</v>
      </c>
      <c r="C515" s="164">
        <v>0</v>
      </c>
      <c r="D515" s="164">
        <v>0</v>
      </c>
      <c r="E515" s="164">
        <v>0</v>
      </c>
      <c r="F515" s="164">
        <v>0</v>
      </c>
      <c r="G515" s="164">
        <v>0</v>
      </c>
      <c r="H515" s="164">
        <v>0</v>
      </c>
      <c r="I515" s="164">
        <v>0</v>
      </c>
      <c r="J515" s="164">
        <v>0</v>
      </c>
      <c r="K515" s="164">
        <v>74.12</v>
      </c>
      <c r="L515" s="164">
        <v>74.12</v>
      </c>
      <c r="M515" s="164">
        <v>74.12</v>
      </c>
      <c r="N515" s="164">
        <v>74.12</v>
      </c>
      <c r="O515" s="164">
        <v>74.12</v>
      </c>
      <c r="P515" s="164">
        <v>74.12</v>
      </c>
      <c r="Q515" s="164">
        <v>74.12</v>
      </c>
      <c r="R515" s="164">
        <v>74.12</v>
      </c>
      <c r="S515" s="164">
        <v>74.12</v>
      </c>
      <c r="T515" s="164">
        <v>74.12</v>
      </c>
      <c r="U515" s="164">
        <v>74.12</v>
      </c>
      <c r="V515" s="164">
        <v>74.12</v>
      </c>
    </row>
    <row r="516" spans="2:22" x14ac:dyDescent="0.25">
      <c r="B516" s="163" t="s">
        <v>197</v>
      </c>
      <c r="C516" s="164">
        <v>0</v>
      </c>
      <c r="D516" s="164">
        <v>0</v>
      </c>
      <c r="E516" s="164">
        <v>0</v>
      </c>
      <c r="F516" s="164">
        <v>0</v>
      </c>
      <c r="G516" s="164">
        <v>0</v>
      </c>
      <c r="H516" s="164">
        <v>0</v>
      </c>
      <c r="I516" s="164">
        <v>0</v>
      </c>
      <c r="J516" s="164">
        <v>0</v>
      </c>
      <c r="K516" s="164">
        <v>0</v>
      </c>
      <c r="L516" s="164">
        <v>0</v>
      </c>
      <c r="M516" s="164">
        <v>0</v>
      </c>
      <c r="N516" s="164">
        <v>0</v>
      </c>
      <c r="O516" s="164">
        <v>0</v>
      </c>
      <c r="P516" s="164">
        <v>0</v>
      </c>
      <c r="Q516" s="164">
        <v>0</v>
      </c>
      <c r="R516" s="164">
        <v>0</v>
      </c>
      <c r="S516" s="164">
        <v>0</v>
      </c>
      <c r="T516" s="164">
        <v>0</v>
      </c>
      <c r="U516" s="164">
        <v>0</v>
      </c>
      <c r="V516" s="164">
        <v>210.03</v>
      </c>
    </row>
    <row r="517" spans="2:22" x14ac:dyDescent="0.25">
      <c r="B517" s="163" t="s">
        <v>191</v>
      </c>
      <c r="C517" s="164">
        <v>0</v>
      </c>
      <c r="D517" s="164">
        <v>0</v>
      </c>
      <c r="E517" s="164">
        <v>0</v>
      </c>
      <c r="F517" s="164">
        <v>0</v>
      </c>
      <c r="G517" s="164">
        <v>0</v>
      </c>
      <c r="H517" s="164">
        <v>0</v>
      </c>
      <c r="I517" s="164">
        <v>0</v>
      </c>
      <c r="J517" s="164">
        <v>5.32</v>
      </c>
      <c r="K517" s="164">
        <v>9.0500000000000007</v>
      </c>
      <c r="L517" s="164">
        <v>20.23</v>
      </c>
      <c r="M517" s="164">
        <v>23.830000000000002</v>
      </c>
      <c r="N517" s="164">
        <v>35.089999999999996</v>
      </c>
      <c r="O517" s="164">
        <v>35.089999999999996</v>
      </c>
      <c r="P517" s="164">
        <v>35.089999999999996</v>
      </c>
      <c r="Q517" s="164">
        <v>35.089999999999996</v>
      </c>
      <c r="R517" s="164">
        <v>35.089999999999996</v>
      </c>
      <c r="S517" s="164">
        <v>46.33</v>
      </c>
      <c r="T517" s="164">
        <v>46.33</v>
      </c>
      <c r="U517" s="164">
        <v>46.33</v>
      </c>
      <c r="V517" s="164">
        <v>46.33</v>
      </c>
    </row>
    <row r="518" spans="2:22" x14ac:dyDescent="0.25">
      <c r="B518" s="163" t="s">
        <v>198</v>
      </c>
      <c r="C518" s="164">
        <v>0</v>
      </c>
      <c r="D518" s="164">
        <v>0</v>
      </c>
      <c r="E518" s="164">
        <v>0</v>
      </c>
      <c r="F518" s="164">
        <v>0</v>
      </c>
      <c r="G518" s="164">
        <v>0</v>
      </c>
      <c r="H518" s="164">
        <v>0</v>
      </c>
      <c r="I518" s="164">
        <v>0</v>
      </c>
      <c r="J518" s="164">
        <v>0</v>
      </c>
      <c r="K518" s="164">
        <v>0</v>
      </c>
      <c r="L518" s="164">
        <v>0</v>
      </c>
      <c r="M518" s="164">
        <v>0</v>
      </c>
      <c r="N518" s="164">
        <v>0</v>
      </c>
      <c r="O518" s="164">
        <v>0</v>
      </c>
      <c r="P518" s="164">
        <v>0</v>
      </c>
      <c r="Q518" s="164">
        <v>0</v>
      </c>
      <c r="R518" s="164">
        <v>0</v>
      </c>
      <c r="S518" s="164">
        <v>0</v>
      </c>
      <c r="T518" s="164">
        <v>0</v>
      </c>
      <c r="U518" s="164">
        <v>0</v>
      </c>
      <c r="V518" s="164">
        <v>0</v>
      </c>
    </row>
    <row r="519" spans="2:22" x14ac:dyDescent="0.25">
      <c r="B519" s="165" t="s">
        <v>213</v>
      </c>
      <c r="C519" s="166">
        <v>770.45</v>
      </c>
      <c r="D519" s="166">
        <v>1026.1599999999999</v>
      </c>
      <c r="E519" s="166">
        <v>1085.07</v>
      </c>
      <c r="F519" s="166">
        <v>1047.52</v>
      </c>
      <c r="G519" s="166">
        <v>1115.8699999999999</v>
      </c>
      <c r="H519" s="166">
        <v>1160.56</v>
      </c>
      <c r="I519" s="166">
        <v>820.92000000000007</v>
      </c>
      <c r="J519" s="166">
        <v>860.33</v>
      </c>
      <c r="K519" s="166">
        <v>853.96999999999991</v>
      </c>
      <c r="L519" s="166">
        <v>816.76</v>
      </c>
      <c r="M519" s="166">
        <v>906.93000000000006</v>
      </c>
      <c r="N519" s="166">
        <v>950.2</v>
      </c>
      <c r="O519" s="166">
        <v>1020.86</v>
      </c>
      <c r="P519" s="166">
        <v>1320.7099999999998</v>
      </c>
      <c r="Q519" s="166">
        <v>1320.7099999999998</v>
      </c>
      <c r="R519" s="166">
        <v>1320.7099999999998</v>
      </c>
      <c r="S519" s="166">
        <v>1331.9499999999998</v>
      </c>
      <c r="T519" s="166">
        <v>1280.2799999999997</v>
      </c>
      <c r="U519" s="166">
        <v>1231.7799999999997</v>
      </c>
      <c r="V519" s="166">
        <v>1536.6299999999999</v>
      </c>
    </row>
    <row r="520" spans="2:22" x14ac:dyDescent="0.25">
      <c r="B520" s="163"/>
      <c r="C520" s="147"/>
      <c r="D520" s="147"/>
      <c r="E520" s="167"/>
      <c r="F520" s="167"/>
      <c r="G520" s="167"/>
      <c r="H520" s="167"/>
      <c r="I520" s="167"/>
      <c r="J520" s="147"/>
      <c r="K520" s="16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</row>
    <row r="521" spans="2:22" x14ac:dyDescent="0.25">
      <c r="B521" s="165" t="s">
        <v>214</v>
      </c>
      <c r="C521" s="166">
        <v>3545.13</v>
      </c>
      <c r="D521" s="166">
        <v>3547.83</v>
      </c>
      <c r="E521" s="166">
        <v>3554.6799999999994</v>
      </c>
      <c r="F521" s="166">
        <v>3558.6</v>
      </c>
      <c r="G521" s="166">
        <v>3556.119999999999</v>
      </c>
      <c r="H521" s="166">
        <v>3566.2000000000003</v>
      </c>
      <c r="I521" s="166">
        <v>3602.41</v>
      </c>
      <c r="J521" s="166">
        <v>3605.18</v>
      </c>
      <c r="K521" s="166">
        <v>3611.2199999999989</v>
      </c>
      <c r="L521" s="166">
        <v>3612.8599999999988</v>
      </c>
      <c r="M521" s="166">
        <v>3626.2700000000004</v>
      </c>
      <c r="N521" s="166">
        <v>3637.2000000000016</v>
      </c>
      <c r="O521" s="166">
        <v>3643.0999999999995</v>
      </c>
      <c r="P521" s="166">
        <v>3641.8399999999992</v>
      </c>
      <c r="Q521" s="166">
        <v>3648.29</v>
      </c>
      <c r="R521" s="166">
        <v>3648.67</v>
      </c>
      <c r="S521" s="166">
        <v>3661.5699999999997</v>
      </c>
      <c r="T521" s="166">
        <v>3662.4799999999996</v>
      </c>
      <c r="U521" s="166">
        <v>3677.8400000000006</v>
      </c>
      <c r="V521" s="166">
        <v>3683.1800000000003</v>
      </c>
    </row>
    <row r="522" spans="2:22" x14ac:dyDescent="0.25">
      <c r="B522" s="165"/>
      <c r="C522" s="147"/>
      <c r="D522" s="147"/>
      <c r="E522" s="167"/>
      <c r="F522" s="167"/>
      <c r="G522" s="167"/>
      <c r="H522" s="167"/>
      <c r="I522" s="167"/>
      <c r="J522" s="147"/>
      <c r="K522" s="16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</row>
    <row r="523" spans="2:22" x14ac:dyDescent="0.25">
      <c r="B523" s="163" t="s">
        <v>201</v>
      </c>
      <c r="C523" s="164">
        <v>3205.7</v>
      </c>
      <c r="D523" s="164">
        <v>3237.3</v>
      </c>
      <c r="E523" s="164">
        <v>3271</v>
      </c>
      <c r="F523" s="164">
        <v>3300.5999999999995</v>
      </c>
      <c r="G523" s="164">
        <v>3322.7999999999997</v>
      </c>
      <c r="H523" s="164">
        <v>3353.5000000000005</v>
      </c>
      <c r="I523" s="164">
        <v>3405.8</v>
      </c>
      <c r="J523" s="164">
        <v>3429</v>
      </c>
      <c r="K523" s="164">
        <v>3454.9000000000005</v>
      </c>
      <c r="L523" s="164">
        <v>3476.3</v>
      </c>
      <c r="M523" s="164">
        <v>3505.5</v>
      </c>
      <c r="N523" s="164">
        <v>3533</v>
      </c>
      <c r="O523" s="164">
        <v>3555.9</v>
      </c>
      <c r="P523" s="164">
        <v>3572.5</v>
      </c>
      <c r="Q523" s="164">
        <v>3598.2</v>
      </c>
      <c r="R523" s="164">
        <v>3615</v>
      </c>
      <c r="S523" s="164">
        <v>3642.8</v>
      </c>
      <c r="T523" s="164">
        <v>3660</v>
      </c>
      <c r="U523" s="164">
        <v>3689.3999999999996</v>
      </c>
      <c r="V523" s="164">
        <v>3709.4</v>
      </c>
    </row>
    <row r="524" spans="2:22" x14ac:dyDescent="0.25">
      <c r="B524" s="163" t="s">
        <v>202</v>
      </c>
      <c r="C524" s="164"/>
      <c r="D524" s="164"/>
      <c r="E524" s="164"/>
      <c r="F524" s="164"/>
      <c r="G524" s="164"/>
      <c r="H524" s="164"/>
      <c r="I524" s="164"/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</row>
    <row r="525" spans="2:22" x14ac:dyDescent="0.25">
      <c r="B525" s="168" t="s">
        <v>203</v>
      </c>
      <c r="C525" s="164">
        <v>0</v>
      </c>
      <c r="D525" s="164">
        <v>0</v>
      </c>
      <c r="E525" s="164">
        <v>0</v>
      </c>
      <c r="F525" s="164">
        <v>0</v>
      </c>
      <c r="G525" s="164">
        <v>0</v>
      </c>
      <c r="H525" s="164">
        <v>0</v>
      </c>
      <c r="I525" s="164">
        <v>0</v>
      </c>
      <c r="J525" s="164">
        <v>0</v>
      </c>
      <c r="K525" s="164">
        <v>0</v>
      </c>
      <c r="L525" s="164">
        <v>0</v>
      </c>
      <c r="M525" s="164">
        <v>0</v>
      </c>
      <c r="N525" s="164">
        <v>0</v>
      </c>
      <c r="O525" s="164">
        <v>0</v>
      </c>
      <c r="P525" s="164">
        <v>0</v>
      </c>
      <c r="Q525" s="164">
        <v>0</v>
      </c>
      <c r="R525" s="164">
        <v>0</v>
      </c>
      <c r="S525" s="164">
        <v>0</v>
      </c>
      <c r="T525" s="164">
        <v>0</v>
      </c>
      <c r="U525" s="164">
        <v>0</v>
      </c>
      <c r="V525" s="164">
        <v>0</v>
      </c>
    </row>
    <row r="526" spans="2:22" x14ac:dyDescent="0.25">
      <c r="B526" s="168" t="s">
        <v>204</v>
      </c>
      <c r="C526" s="164">
        <v>-36.370000000000005</v>
      </c>
      <c r="D526" s="164">
        <v>-36.370000000000005</v>
      </c>
      <c r="E526" s="164">
        <v>-36.370000000000005</v>
      </c>
      <c r="F526" s="164">
        <v>-36.370000000000005</v>
      </c>
      <c r="G526" s="164">
        <v>-36.370000000000005</v>
      </c>
      <c r="H526" s="164">
        <v>-36.370000000000005</v>
      </c>
      <c r="I526" s="164">
        <v>-36.370000000000005</v>
      </c>
      <c r="J526" s="164">
        <v>-36.370000000000005</v>
      </c>
      <c r="K526" s="164">
        <v>-36.370000000000005</v>
      </c>
      <c r="L526" s="164">
        <v>-36.370000000000005</v>
      </c>
      <c r="M526" s="164">
        <v>-36.370000000000005</v>
      </c>
      <c r="N526" s="164">
        <v>-36.370000000000005</v>
      </c>
      <c r="O526" s="164">
        <v>-36.370000000000005</v>
      </c>
      <c r="P526" s="164">
        <v>-36.370000000000005</v>
      </c>
      <c r="Q526" s="164">
        <v>-36.370000000000005</v>
      </c>
      <c r="R526" s="164">
        <v>-36.370000000000005</v>
      </c>
      <c r="S526" s="164">
        <v>-36.370000000000005</v>
      </c>
      <c r="T526" s="164">
        <v>-36.370000000000005</v>
      </c>
      <c r="U526" s="164">
        <v>-36.370000000000005</v>
      </c>
      <c r="V526" s="164">
        <v>-36.370000000000005</v>
      </c>
    </row>
    <row r="527" spans="2:22" x14ac:dyDescent="0.25">
      <c r="B527" s="163" t="s">
        <v>205</v>
      </c>
      <c r="C527" s="164"/>
      <c r="D527" s="164"/>
      <c r="E527" s="164"/>
      <c r="F527" s="164"/>
      <c r="G527" s="164"/>
      <c r="H527" s="164"/>
      <c r="I527" s="164"/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</row>
    <row r="528" spans="2:22" x14ac:dyDescent="0.25">
      <c r="B528" s="168" t="s">
        <v>204</v>
      </c>
      <c r="C528" s="164">
        <v>-31.54</v>
      </c>
      <c r="D528" s="164">
        <v>-60.730000000000004</v>
      </c>
      <c r="E528" s="164">
        <v>-88.339999999999989</v>
      </c>
      <c r="F528" s="164">
        <v>-114.48</v>
      </c>
      <c r="G528" s="164">
        <v>-139.13000000000005</v>
      </c>
      <c r="H528" s="164">
        <v>-160.63000000000002</v>
      </c>
      <c r="I528" s="164">
        <v>-181.08</v>
      </c>
      <c r="J528" s="164">
        <v>-201.59</v>
      </c>
      <c r="K528" s="164">
        <v>-221.77999999999997</v>
      </c>
      <c r="L528" s="164">
        <v>-241.64000000000001</v>
      </c>
      <c r="M528" s="164">
        <v>-259.01</v>
      </c>
      <c r="N528" s="164">
        <v>-276.91999999999996</v>
      </c>
      <c r="O528" s="164">
        <v>-294.46999999999997</v>
      </c>
      <c r="P528" s="164">
        <v>-312.09000000000009</v>
      </c>
      <c r="Q528" s="164">
        <v>-329.37</v>
      </c>
      <c r="R528" s="164">
        <v>-345.96</v>
      </c>
      <c r="S528" s="164">
        <v>-362.40999999999991</v>
      </c>
      <c r="T528" s="164">
        <v>-378.84999999999991</v>
      </c>
      <c r="U528" s="164">
        <v>-394.58000000000004</v>
      </c>
      <c r="V528" s="164">
        <v>-409.94</v>
      </c>
    </row>
    <row r="529" spans="2:22" x14ac:dyDescent="0.25">
      <c r="B529" s="165" t="s">
        <v>215</v>
      </c>
      <c r="C529" s="166">
        <v>3137.79</v>
      </c>
      <c r="D529" s="166">
        <v>3140.2000000000003</v>
      </c>
      <c r="E529" s="166">
        <v>3146.29</v>
      </c>
      <c r="F529" s="166">
        <v>3149.7499999999995</v>
      </c>
      <c r="G529" s="166">
        <v>3147.2999999999997</v>
      </c>
      <c r="H529" s="166">
        <v>3156.5000000000005</v>
      </c>
      <c r="I529" s="166">
        <v>3188.3500000000004</v>
      </c>
      <c r="J529" s="166">
        <v>3191.04</v>
      </c>
      <c r="K529" s="166">
        <v>3196.7500000000009</v>
      </c>
      <c r="L529" s="166">
        <v>3198.2900000000004</v>
      </c>
      <c r="M529" s="166">
        <v>3210.12</v>
      </c>
      <c r="N529" s="166">
        <v>3219.71</v>
      </c>
      <c r="O529" s="166">
        <v>3225.0600000000004</v>
      </c>
      <c r="P529" s="166">
        <v>3224.04</v>
      </c>
      <c r="Q529" s="166">
        <v>3232.46</v>
      </c>
      <c r="R529" s="166">
        <v>3232.67</v>
      </c>
      <c r="S529" s="166">
        <v>3244.0200000000004</v>
      </c>
      <c r="T529" s="166">
        <v>3244.78</v>
      </c>
      <c r="U529" s="166">
        <v>3258.45</v>
      </c>
      <c r="V529" s="166">
        <v>3263.09</v>
      </c>
    </row>
    <row r="530" spans="2:22" x14ac:dyDescent="0.25">
      <c r="B530" s="165"/>
      <c r="C530" s="147"/>
      <c r="D530" s="147"/>
      <c r="E530" s="167"/>
      <c r="F530" s="167"/>
      <c r="G530" s="167"/>
      <c r="H530" s="167"/>
      <c r="I530" s="167"/>
      <c r="J530" s="147"/>
      <c r="K530" s="16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</row>
    <row r="531" spans="2:22" x14ac:dyDescent="0.25">
      <c r="B531" s="163" t="s">
        <v>207</v>
      </c>
      <c r="C531" s="164">
        <v>407.91270000000003</v>
      </c>
      <c r="D531" s="164">
        <v>408.22600000000006</v>
      </c>
      <c r="E531" s="164">
        <v>409.01769999999999</v>
      </c>
      <c r="F531" s="164">
        <v>409.46749999999997</v>
      </c>
      <c r="G531" s="164">
        <v>409.149</v>
      </c>
      <c r="H531" s="164">
        <v>410.34500000000008</v>
      </c>
      <c r="I531" s="164">
        <v>414.48550000000006</v>
      </c>
      <c r="J531" s="164">
        <v>415.15440000000001</v>
      </c>
      <c r="K531" s="164">
        <v>416.12050000000016</v>
      </c>
      <c r="L531" s="164">
        <v>416.99150000000009</v>
      </c>
      <c r="M531" s="164">
        <v>418.74540000000002</v>
      </c>
      <c r="N531" s="164">
        <v>420.66769999999997</v>
      </c>
      <c r="O531" s="164">
        <v>421.36320000000006</v>
      </c>
      <c r="P531" s="164">
        <v>421.23059999999998</v>
      </c>
      <c r="Q531" s="164">
        <v>422.3252</v>
      </c>
      <c r="R531" s="164">
        <v>422.35250000000002</v>
      </c>
      <c r="S531" s="164">
        <v>424.50240000000008</v>
      </c>
      <c r="T531" s="164">
        <v>424.60120000000006</v>
      </c>
      <c r="U531" s="164">
        <v>426.37830000000002</v>
      </c>
      <c r="V531" s="164">
        <v>426.98150000000004</v>
      </c>
    </row>
    <row r="532" spans="2:22" x14ac:dyDescent="0.25">
      <c r="B532" s="165" t="s">
        <v>216</v>
      </c>
      <c r="C532" s="166">
        <v>407.91270000000003</v>
      </c>
      <c r="D532" s="166">
        <v>408.22600000000006</v>
      </c>
      <c r="E532" s="166">
        <v>409.01769999999999</v>
      </c>
      <c r="F532" s="166">
        <v>409.46749999999997</v>
      </c>
      <c r="G532" s="166">
        <v>409.149</v>
      </c>
      <c r="H532" s="166">
        <v>410.34500000000008</v>
      </c>
      <c r="I532" s="166">
        <v>414.48550000000006</v>
      </c>
      <c r="J532" s="166">
        <v>415.15440000000001</v>
      </c>
      <c r="K532" s="166">
        <v>416.12050000000016</v>
      </c>
      <c r="L532" s="166">
        <v>416.99150000000009</v>
      </c>
      <c r="M532" s="166">
        <v>418.74540000000002</v>
      </c>
      <c r="N532" s="166">
        <v>420.66769999999997</v>
      </c>
      <c r="O532" s="166">
        <v>421.36320000000006</v>
      </c>
      <c r="P532" s="166">
        <v>421.23059999999998</v>
      </c>
      <c r="Q532" s="166">
        <v>422.3252</v>
      </c>
      <c r="R532" s="166">
        <v>422.35250000000002</v>
      </c>
      <c r="S532" s="166">
        <v>424.50240000000008</v>
      </c>
      <c r="T532" s="166">
        <v>424.60120000000006</v>
      </c>
      <c r="U532" s="166">
        <v>426.37830000000002</v>
      </c>
      <c r="V532" s="166">
        <v>426.98150000000004</v>
      </c>
    </row>
    <row r="533" spans="2:22" x14ac:dyDescent="0.25">
      <c r="B533" s="165"/>
      <c r="C533" s="147"/>
      <c r="D533" s="147"/>
      <c r="E533" s="167"/>
      <c r="F533" s="167"/>
      <c r="G533" s="167"/>
      <c r="H533" s="167"/>
      <c r="I533" s="167"/>
      <c r="J533" s="147"/>
      <c r="K533" s="16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</row>
    <row r="534" spans="2:22" x14ac:dyDescent="0.25">
      <c r="B534" s="165" t="s">
        <v>217</v>
      </c>
      <c r="C534" s="166">
        <v>3545.7026999999998</v>
      </c>
      <c r="D534" s="166">
        <v>3548.4260000000004</v>
      </c>
      <c r="E534" s="166">
        <v>3555.3076999999998</v>
      </c>
      <c r="F534" s="166">
        <v>3559.2174999999997</v>
      </c>
      <c r="G534" s="166">
        <v>3556.4489999999996</v>
      </c>
      <c r="H534" s="166">
        <v>3566.8450000000007</v>
      </c>
      <c r="I534" s="166">
        <v>3602.8355000000006</v>
      </c>
      <c r="J534" s="166">
        <v>3606.1943999999999</v>
      </c>
      <c r="K534" s="166">
        <v>3612.8705000000009</v>
      </c>
      <c r="L534" s="166">
        <v>3615.2815000000005</v>
      </c>
      <c r="M534" s="166">
        <v>3628.8653999999997</v>
      </c>
      <c r="N534" s="166">
        <v>3640.3777</v>
      </c>
      <c r="O534" s="166">
        <v>3646.4232000000006</v>
      </c>
      <c r="P534" s="166">
        <v>3645.2705999999998</v>
      </c>
      <c r="Q534" s="166">
        <v>3654.7852000000003</v>
      </c>
      <c r="R534" s="166">
        <v>3655.0225</v>
      </c>
      <c r="S534" s="166">
        <v>3668.5224000000007</v>
      </c>
      <c r="T534" s="166">
        <v>3669.3812000000003</v>
      </c>
      <c r="U534" s="166">
        <v>3684.8282999999997</v>
      </c>
      <c r="V534" s="166">
        <v>3690.0715</v>
      </c>
    </row>
    <row r="535" spans="2:22" x14ac:dyDescent="0.25">
      <c r="B535" s="165" t="s">
        <v>218</v>
      </c>
      <c r="C535" s="166">
        <v>-0.57269999999971333</v>
      </c>
      <c r="D535" s="166">
        <v>-0.59600000000045839</v>
      </c>
      <c r="E535" s="166">
        <v>-0.62770000000045911</v>
      </c>
      <c r="F535" s="166">
        <v>-0.61749999999983629</v>
      </c>
      <c r="G535" s="166">
        <v>-0.32900000000063301</v>
      </c>
      <c r="H535" s="166">
        <v>-0.64500000000043656</v>
      </c>
      <c r="I535" s="166">
        <v>-0.42550000000073851</v>
      </c>
      <c r="J535" s="166">
        <v>-1.0144000000000233</v>
      </c>
      <c r="K535" s="166">
        <v>-1.6505000000020118</v>
      </c>
      <c r="L535" s="166">
        <v>-2.4215000000017426</v>
      </c>
      <c r="M535" s="166">
        <v>-2.5953999999992448</v>
      </c>
      <c r="N535" s="166">
        <v>-3.1776999999983673</v>
      </c>
      <c r="O535" s="166">
        <v>-3.3232000000011794</v>
      </c>
      <c r="P535" s="166">
        <v>-3.4306000000005952</v>
      </c>
      <c r="Q535" s="166">
        <v>-6.4952000000002954</v>
      </c>
      <c r="R535" s="166">
        <v>-6.3524999999999636</v>
      </c>
      <c r="S535" s="166">
        <v>-6.9524000000010346</v>
      </c>
      <c r="T535" s="166">
        <v>-6.9012000000006992</v>
      </c>
      <c r="U535" s="166">
        <v>-6.9882999999990716</v>
      </c>
      <c r="V535" s="166">
        <v>-6.8914999999997235</v>
      </c>
    </row>
    <row r="536" spans="2:22" x14ac:dyDescent="0.25">
      <c r="B536" s="165" t="s">
        <v>219</v>
      </c>
      <c r="C536" s="171">
        <v>0.12981748300555496</v>
      </c>
      <c r="D536" s="171">
        <v>0.12981020317177228</v>
      </c>
      <c r="E536" s="171">
        <v>0.12980049518639403</v>
      </c>
      <c r="F536" s="171">
        <v>0.12980395269465839</v>
      </c>
      <c r="G536" s="171">
        <v>0.12989546595494539</v>
      </c>
      <c r="H536" s="171">
        <v>0.12979565974972274</v>
      </c>
      <c r="I536" s="171">
        <v>0.12986654539181686</v>
      </c>
      <c r="J536" s="171">
        <v>0.12978213999197741</v>
      </c>
      <c r="K536" s="171">
        <v>0.12965355439117787</v>
      </c>
      <c r="L536" s="171">
        <v>0.12962239196570624</v>
      </c>
      <c r="M536" s="171">
        <v>0.12963689830909764</v>
      </c>
      <c r="N536" s="171">
        <v>0.12966695758313684</v>
      </c>
      <c r="O536" s="171">
        <v>0.12962239462211533</v>
      </c>
      <c r="P536" s="171">
        <v>0.12958896291609268</v>
      </c>
      <c r="Q536" s="171">
        <v>0.12864196308693687</v>
      </c>
      <c r="R536" s="171">
        <v>0.12868619438420881</v>
      </c>
      <c r="S536" s="171">
        <v>0.12871375638867799</v>
      </c>
      <c r="T536" s="171">
        <v>0.1287298368456411</v>
      </c>
      <c r="U536" s="171">
        <v>0.12870843499209772</v>
      </c>
      <c r="V536" s="171">
        <v>0.12873993668577954</v>
      </c>
    </row>
    <row r="537" spans="2:22" x14ac:dyDescent="0.25">
      <c r="B537" s="172"/>
      <c r="C537" s="147"/>
      <c r="D537" s="147"/>
      <c r="E537" s="167"/>
      <c r="F537" s="167"/>
      <c r="G537" s="167"/>
      <c r="H537" s="167"/>
      <c r="I537" s="167"/>
      <c r="J537" s="147"/>
      <c r="K537" s="16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</row>
    <row r="538" spans="2:22" x14ac:dyDescent="0.25">
      <c r="B538" s="161" t="s">
        <v>220</v>
      </c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</row>
    <row r="539" spans="2:22" x14ac:dyDescent="0.25">
      <c r="B539" s="165" t="s">
        <v>221</v>
      </c>
      <c r="C539" s="164">
        <v>11337.370000000003</v>
      </c>
      <c r="D539" s="164">
        <v>11035.600000000002</v>
      </c>
      <c r="E539" s="164">
        <v>11100.119999999999</v>
      </c>
      <c r="F539" s="164">
        <v>11137.580000000002</v>
      </c>
      <c r="G539" s="164">
        <v>11138.53</v>
      </c>
      <c r="H539" s="164">
        <v>11165.220000000001</v>
      </c>
      <c r="I539" s="164">
        <v>11188.849999999999</v>
      </c>
      <c r="J539" s="164">
        <v>11191.480000000001</v>
      </c>
      <c r="K539" s="164">
        <v>11201.39</v>
      </c>
      <c r="L539" s="164">
        <v>11131.609999999999</v>
      </c>
      <c r="M539" s="164">
        <v>11107.31</v>
      </c>
      <c r="N539" s="164">
        <v>11127.84</v>
      </c>
      <c r="O539" s="164">
        <v>11202.769999999997</v>
      </c>
      <c r="P539" s="164">
        <v>11322.68</v>
      </c>
      <c r="Q539" s="164">
        <v>11159.019999999997</v>
      </c>
      <c r="R539" s="164">
        <v>11145.11</v>
      </c>
      <c r="S539" s="164">
        <v>11135.63</v>
      </c>
      <c r="T539" s="164">
        <v>11293.289999999999</v>
      </c>
      <c r="U539" s="164">
        <v>11211.990000000002</v>
      </c>
      <c r="V539" s="164">
        <v>11507.260000000002</v>
      </c>
    </row>
    <row r="540" spans="2:22" x14ac:dyDescent="0.25">
      <c r="B540" s="165" t="s">
        <v>222</v>
      </c>
      <c r="C540" s="164">
        <v>10013.459999999999</v>
      </c>
      <c r="D540" s="164">
        <v>9743.14</v>
      </c>
      <c r="E540" s="164">
        <v>9800.34</v>
      </c>
      <c r="F540" s="164">
        <v>9833.32</v>
      </c>
      <c r="G540" s="164">
        <v>9834.1999999999989</v>
      </c>
      <c r="H540" s="164">
        <v>9858.130000000001</v>
      </c>
      <c r="I540" s="164">
        <v>9878.52</v>
      </c>
      <c r="J540" s="164">
        <v>9881.2000000000007</v>
      </c>
      <c r="K540" s="164">
        <v>9890.27</v>
      </c>
      <c r="L540" s="164">
        <v>9828.6</v>
      </c>
      <c r="M540" s="164">
        <v>9807.23</v>
      </c>
      <c r="N540" s="164">
        <v>9825.32</v>
      </c>
      <c r="O540" s="164">
        <v>9891.57</v>
      </c>
      <c r="P540" s="164">
        <v>9997.8300000000017</v>
      </c>
      <c r="Q540" s="164">
        <v>9855.7999999999993</v>
      </c>
      <c r="R540" s="164">
        <v>9843.36</v>
      </c>
      <c r="S540" s="164">
        <v>9834.7800000000007</v>
      </c>
      <c r="T540" s="164">
        <v>9974.2000000000007</v>
      </c>
      <c r="U540" s="164">
        <v>9902.6</v>
      </c>
      <c r="V540" s="164">
        <v>10163.810000000001</v>
      </c>
    </row>
    <row r="541" spans="2:22" x14ac:dyDescent="0.25">
      <c r="B541" s="165" t="s">
        <v>223</v>
      </c>
      <c r="C541" s="164">
        <v>1321.1478000000002</v>
      </c>
      <c r="D541" s="164">
        <v>1286.0062</v>
      </c>
      <c r="E541" s="164">
        <v>1293.4422</v>
      </c>
      <c r="F541" s="164">
        <v>1297.7296000000001</v>
      </c>
      <c r="G541" s="164">
        <v>1297.8440000000001</v>
      </c>
      <c r="H541" s="164">
        <v>1300.9549000000002</v>
      </c>
      <c r="I541" s="164">
        <v>1303.6056000000001</v>
      </c>
      <c r="J541" s="164">
        <v>1304.2732000000001</v>
      </c>
      <c r="K541" s="164">
        <v>1305.6761000000001</v>
      </c>
      <c r="L541" s="164">
        <v>1298.3298</v>
      </c>
      <c r="M541" s="164">
        <v>1295.7676999999999</v>
      </c>
      <c r="N541" s="164">
        <v>1298.7950000000001</v>
      </c>
      <c r="O541" s="164">
        <v>1307.4075000000003</v>
      </c>
      <c r="P541" s="164">
        <v>1321.2213000000002</v>
      </c>
      <c r="Q541" s="164">
        <v>1302.7574</v>
      </c>
      <c r="R541" s="164">
        <v>1301.1402</v>
      </c>
      <c r="S541" s="164">
        <v>1300.6992</v>
      </c>
      <c r="T541" s="164">
        <v>1318.8238000000001</v>
      </c>
      <c r="U541" s="164">
        <v>1309.5158000000001</v>
      </c>
      <c r="V541" s="164">
        <v>1343.4731000000002</v>
      </c>
    </row>
    <row r="542" spans="2:22" x14ac:dyDescent="0.25">
      <c r="B542" s="165" t="s">
        <v>224</v>
      </c>
      <c r="C542" s="164">
        <v>11334.6078</v>
      </c>
      <c r="D542" s="164">
        <v>11029.146199999999</v>
      </c>
      <c r="E542" s="164">
        <v>11093.7822</v>
      </c>
      <c r="F542" s="164">
        <v>11131.0496</v>
      </c>
      <c r="G542" s="164">
        <v>11132.043999999998</v>
      </c>
      <c r="H542" s="164">
        <v>11159.084900000002</v>
      </c>
      <c r="I542" s="164">
        <v>11182.125600000001</v>
      </c>
      <c r="J542" s="164">
        <v>11185.4732</v>
      </c>
      <c r="K542" s="164">
        <v>11195.946100000001</v>
      </c>
      <c r="L542" s="164">
        <v>11126.9298</v>
      </c>
      <c r="M542" s="164">
        <v>11102.9977</v>
      </c>
      <c r="N542" s="164">
        <v>11124.115</v>
      </c>
      <c r="O542" s="164">
        <v>11198.977500000001</v>
      </c>
      <c r="P542" s="164">
        <v>11319.051300000003</v>
      </c>
      <c r="Q542" s="164">
        <v>11158.5574</v>
      </c>
      <c r="R542" s="164">
        <v>11144.5002</v>
      </c>
      <c r="S542" s="164">
        <v>11135.479200000002</v>
      </c>
      <c r="T542" s="164">
        <v>11293.023800000001</v>
      </c>
      <c r="U542" s="164">
        <v>11212.1158</v>
      </c>
      <c r="V542" s="164">
        <v>11507.283100000001</v>
      </c>
    </row>
    <row r="543" spans="2:22" x14ac:dyDescent="0.25">
      <c r="B543" s="165" t="s">
        <v>225</v>
      </c>
      <c r="C543" s="164">
        <v>2.7622000000028493</v>
      </c>
      <c r="D543" s="164">
        <v>6.4538000000029569</v>
      </c>
      <c r="E543" s="164">
        <v>6.3377999999993335</v>
      </c>
      <c r="F543" s="164">
        <v>6.5304000000014639</v>
      </c>
      <c r="G543" s="164">
        <v>6.4860000000026048</v>
      </c>
      <c r="H543" s="164">
        <v>6.1350999999995111</v>
      </c>
      <c r="I543" s="164">
        <v>6.7243999999973312</v>
      </c>
      <c r="J543" s="164">
        <v>6.0068000000010215</v>
      </c>
      <c r="K543" s="164">
        <v>5.4438999999983935</v>
      </c>
      <c r="L543" s="164">
        <v>4.6801999999988766</v>
      </c>
      <c r="M543" s="164">
        <v>4.3122999999995955</v>
      </c>
      <c r="N543" s="164">
        <v>3.7250000000003638</v>
      </c>
      <c r="O543" s="164">
        <v>3.7924999999959255</v>
      </c>
      <c r="P543" s="164">
        <v>3.6286999999974796</v>
      </c>
      <c r="Q543" s="164">
        <v>0.46259999999710999</v>
      </c>
      <c r="R543" s="164">
        <v>0.60980000000017753</v>
      </c>
      <c r="S543" s="164">
        <v>0.1507999999976164</v>
      </c>
      <c r="T543" s="164">
        <v>0.2661999999982072</v>
      </c>
      <c r="U543" s="164">
        <v>-0.12579999999798019</v>
      </c>
      <c r="V543" s="164">
        <v>-2.3099999998521525E-2</v>
      </c>
    </row>
    <row r="544" spans="2:22" x14ac:dyDescent="0.25">
      <c r="B544" s="165" t="s">
        <v>226</v>
      </c>
      <c r="C544" s="171">
        <v>0.13221304124648259</v>
      </c>
      <c r="D544" s="171">
        <v>0.13265333352492137</v>
      </c>
      <c r="E544" s="171">
        <v>0.13262601093431448</v>
      </c>
      <c r="F544" s="171">
        <v>0.13263679001598661</v>
      </c>
      <c r="G544" s="171">
        <v>0.13263203921010369</v>
      </c>
      <c r="H544" s="171">
        <v>0.13259005511187216</v>
      </c>
      <c r="I544" s="171">
        <v>0.13264436373059918</v>
      </c>
      <c r="J544" s="171">
        <v>0.13260332753106918</v>
      </c>
      <c r="K544" s="171">
        <v>0.13256665389316957</v>
      </c>
      <c r="L544" s="171">
        <v>0.13257330647294618</v>
      </c>
      <c r="M544" s="171">
        <v>0.13256342514654995</v>
      </c>
      <c r="N544" s="171">
        <v>0.13256769245174715</v>
      </c>
      <c r="O544" s="171">
        <v>0.13255731901002532</v>
      </c>
      <c r="P544" s="171">
        <v>0.13251375548494004</v>
      </c>
      <c r="Q544" s="171">
        <v>0.13222873840784088</v>
      </c>
      <c r="R544" s="171">
        <v>0.1322465093220202</v>
      </c>
      <c r="S544" s="171">
        <v>0.13227037107083217</v>
      </c>
      <c r="T544" s="171">
        <v>0.13225020553026789</v>
      </c>
      <c r="U544" s="171">
        <v>0.13222688990770104</v>
      </c>
      <c r="V544" s="171">
        <v>0.13217976329742487</v>
      </c>
    </row>
    <row r="545" spans="2:22" x14ac:dyDescent="0.25">
      <c r="B545" s="165"/>
      <c r="C545" s="171"/>
      <c r="D545" s="171"/>
      <c r="E545" s="171"/>
      <c r="F545" s="171"/>
      <c r="G545" s="171"/>
      <c r="H545" s="171"/>
      <c r="I545" s="171"/>
      <c r="J545" s="171"/>
      <c r="K545" s="171"/>
      <c r="L545" s="171"/>
      <c r="M545" s="171"/>
      <c r="N545" s="171"/>
      <c r="O545" s="171"/>
      <c r="P545" s="171"/>
      <c r="Q545" s="171"/>
      <c r="R545" s="171"/>
      <c r="S545" s="171"/>
      <c r="T545" s="171"/>
      <c r="U545" s="171"/>
      <c r="V545" s="171"/>
    </row>
  </sheetData>
  <mergeCells count="6">
    <mergeCell ref="W5:X5"/>
    <mergeCell ref="W35:X35"/>
    <mergeCell ref="B60:B61"/>
    <mergeCell ref="W60:X60"/>
    <mergeCell ref="C356:V356"/>
    <mergeCell ref="W356:X356"/>
  </mergeCells>
  <conditionalFormatting sqref="B373">
    <cfRule type="containsText" dxfId="11" priority="1" operator="containsText" text="Early">
      <formula>NOT(ISERROR(SEARCH("Early",B373)))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X545"/>
  <sheetViews>
    <sheetView workbookViewId="0"/>
  </sheetViews>
  <sheetFormatPr defaultRowHeight="15" x14ac:dyDescent="0.25"/>
  <cols>
    <col min="2" max="2" width="40.7109375" customWidth="1"/>
    <col min="24" max="24" width="11.7109375" bestFit="1" customWidth="1"/>
  </cols>
  <sheetData>
    <row r="1" spans="2:24" ht="30.75" x14ac:dyDescent="0.45">
      <c r="B1" s="1" t="s">
        <v>261</v>
      </c>
    </row>
    <row r="2" spans="2:24" ht="30.75" x14ac:dyDescent="0.45">
      <c r="B2" s="1" t="s">
        <v>264</v>
      </c>
    </row>
    <row r="4" spans="2:24" ht="25.5" x14ac:dyDescent="0.35">
      <c r="B4" s="2" t="s">
        <v>2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4"/>
      <c r="X4" s="5"/>
    </row>
    <row r="5" spans="2:24" x14ac:dyDescent="0.25">
      <c r="B5" s="6"/>
      <c r="C5" s="7" t="s">
        <v>3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7"/>
      <c r="W5" s="283" t="s">
        <v>4</v>
      </c>
      <c r="X5" s="284"/>
    </row>
    <row r="6" spans="2:24" x14ac:dyDescent="0.25">
      <c r="B6" s="9" t="s">
        <v>5</v>
      </c>
      <c r="C6" s="10">
        <v>2015</v>
      </c>
      <c r="D6" s="10">
        <v>2016</v>
      </c>
      <c r="E6" s="10">
        <v>2017</v>
      </c>
      <c r="F6" s="10">
        <v>2018</v>
      </c>
      <c r="G6" s="10">
        <v>2019</v>
      </c>
      <c r="H6" s="10">
        <v>2020</v>
      </c>
      <c r="I6" s="10">
        <v>2021</v>
      </c>
      <c r="J6" s="10">
        <v>2022</v>
      </c>
      <c r="K6" s="10">
        <v>2023</v>
      </c>
      <c r="L6" s="10">
        <v>2024</v>
      </c>
      <c r="M6" s="10">
        <v>2025</v>
      </c>
      <c r="N6" s="10">
        <v>2026</v>
      </c>
      <c r="O6" s="10">
        <v>2027</v>
      </c>
      <c r="P6" s="10">
        <v>2028</v>
      </c>
      <c r="Q6" s="10">
        <v>2029</v>
      </c>
      <c r="R6" s="10">
        <v>2030</v>
      </c>
      <c r="S6" s="10">
        <v>2031</v>
      </c>
      <c r="T6" s="10">
        <v>2032</v>
      </c>
      <c r="U6" s="10">
        <v>2033</v>
      </c>
      <c r="V6" s="10">
        <v>2034</v>
      </c>
      <c r="W6" s="11" t="s">
        <v>6</v>
      </c>
      <c r="X6" s="12" t="s">
        <v>7</v>
      </c>
    </row>
    <row r="7" spans="2:24" x14ac:dyDescent="0.25">
      <c r="B7" s="13" t="s">
        <v>8</v>
      </c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5"/>
      <c r="W7" s="16"/>
      <c r="X7" s="17"/>
    </row>
    <row r="8" spans="2:24" x14ac:dyDescent="0.25">
      <c r="B8" s="208" t="s">
        <v>9</v>
      </c>
      <c r="C8" s="19"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423</v>
      </c>
      <c r="Q8" s="19">
        <v>0</v>
      </c>
      <c r="R8" s="19">
        <v>1159.4000000000001</v>
      </c>
      <c r="S8" s="19">
        <v>0</v>
      </c>
      <c r="T8" s="19">
        <v>0</v>
      </c>
      <c r="U8" s="19">
        <v>635</v>
      </c>
      <c r="V8" s="19">
        <v>0</v>
      </c>
      <c r="W8" s="20">
        <f>SUM(C8:L8)</f>
        <v>0</v>
      </c>
      <c r="X8" s="21">
        <f>SUM(C8:V8)</f>
        <v>2217.4</v>
      </c>
    </row>
    <row r="9" spans="2:24" x14ac:dyDescent="0.25">
      <c r="B9" s="22" t="s">
        <v>10</v>
      </c>
      <c r="C9" s="23">
        <v>0</v>
      </c>
      <c r="D9" s="23">
        <v>0</v>
      </c>
      <c r="E9" s="23">
        <v>0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0">
        <f t="shared" ref="W9:W25" si="0">SUM(C9:L9)</f>
        <v>0</v>
      </c>
      <c r="X9" s="21">
        <f t="shared" ref="X9:X25" si="1">SUM(C9:V9)</f>
        <v>0</v>
      </c>
    </row>
    <row r="10" spans="2:24" x14ac:dyDescent="0.25">
      <c r="B10" s="22" t="s">
        <v>11</v>
      </c>
      <c r="C10" s="23">
        <v>133.27999999999997</v>
      </c>
      <c r="D10" s="23">
        <v>139.64000000000001</v>
      </c>
      <c r="E10" s="23">
        <v>146.22999999999999</v>
      </c>
      <c r="F10" s="23">
        <v>146.51</v>
      </c>
      <c r="G10" s="23">
        <v>154.56000000000003</v>
      </c>
      <c r="H10" s="23">
        <v>136.64000000000001</v>
      </c>
      <c r="I10" s="23">
        <v>139.30000000000001</v>
      </c>
      <c r="J10" s="23">
        <v>144.37000000000003</v>
      </c>
      <c r="K10" s="23">
        <v>146.27000000000001</v>
      </c>
      <c r="L10" s="23">
        <v>150.89000000000001</v>
      </c>
      <c r="M10" s="23">
        <v>130.4</v>
      </c>
      <c r="N10" s="23">
        <v>130.81</v>
      </c>
      <c r="O10" s="23">
        <v>134.97</v>
      </c>
      <c r="P10" s="23">
        <v>135.82000000000002</v>
      </c>
      <c r="Q10" s="23">
        <v>132.35000000000002</v>
      </c>
      <c r="R10" s="23">
        <v>124.82000000000001</v>
      </c>
      <c r="S10" s="23">
        <v>126.14000000000001</v>
      </c>
      <c r="T10" s="23">
        <v>125.83</v>
      </c>
      <c r="U10" s="23">
        <v>122.02999999999999</v>
      </c>
      <c r="V10" s="23">
        <v>122.65</v>
      </c>
      <c r="W10" s="20">
        <f t="shared" si="0"/>
        <v>1437.6900000000003</v>
      </c>
      <c r="X10" s="21">
        <f t="shared" si="1"/>
        <v>2723.5100000000007</v>
      </c>
    </row>
    <row r="11" spans="2:24" x14ac:dyDescent="0.25">
      <c r="B11" s="22" t="s">
        <v>12</v>
      </c>
      <c r="C11" s="23">
        <v>0</v>
      </c>
      <c r="D11" s="23">
        <v>0</v>
      </c>
      <c r="E11" s="23">
        <v>0</v>
      </c>
      <c r="F11" s="23">
        <v>0</v>
      </c>
      <c r="G11" s="23">
        <v>0</v>
      </c>
      <c r="H11" s="23">
        <v>0</v>
      </c>
      <c r="I11" s="23">
        <v>0</v>
      </c>
      <c r="J11" s="23">
        <v>5.0199999999999996</v>
      </c>
      <c r="K11" s="23">
        <v>10.55</v>
      </c>
      <c r="L11" s="23">
        <v>0</v>
      </c>
      <c r="M11" s="23">
        <v>0</v>
      </c>
      <c r="N11" s="23">
        <v>10.62</v>
      </c>
      <c r="O11" s="23">
        <v>0</v>
      </c>
      <c r="P11" s="23">
        <v>0</v>
      </c>
      <c r="Q11" s="23">
        <v>0</v>
      </c>
      <c r="R11" s="23">
        <v>10.6</v>
      </c>
      <c r="S11" s="23">
        <v>0</v>
      </c>
      <c r="T11" s="23">
        <v>4.9400000000000004</v>
      </c>
      <c r="U11" s="23">
        <v>0</v>
      </c>
      <c r="V11" s="23">
        <v>44.96</v>
      </c>
      <c r="W11" s="20">
        <f t="shared" si="0"/>
        <v>15.57</v>
      </c>
      <c r="X11" s="21">
        <f t="shared" si="1"/>
        <v>86.69</v>
      </c>
    </row>
    <row r="12" spans="2:24" x14ac:dyDescent="0.25">
      <c r="B12" s="22" t="s">
        <v>13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0</v>
      </c>
      <c r="I12" s="23"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3">
        <v>0</v>
      </c>
      <c r="P12" s="23">
        <v>0</v>
      </c>
      <c r="Q12" s="23">
        <v>0</v>
      </c>
      <c r="R12" s="23">
        <v>0</v>
      </c>
      <c r="S12" s="23">
        <v>0</v>
      </c>
      <c r="T12" s="23">
        <v>0</v>
      </c>
      <c r="U12" s="23">
        <v>0</v>
      </c>
      <c r="V12" s="23">
        <v>25.6</v>
      </c>
      <c r="W12" s="20">
        <f t="shared" si="0"/>
        <v>0</v>
      </c>
      <c r="X12" s="21">
        <f t="shared" si="1"/>
        <v>25.6</v>
      </c>
    </row>
    <row r="13" spans="2:24" x14ac:dyDescent="0.25">
      <c r="B13" s="24" t="s">
        <v>14</v>
      </c>
      <c r="C13" s="23">
        <v>0</v>
      </c>
      <c r="D13" s="23">
        <v>0</v>
      </c>
      <c r="E13" s="23">
        <v>0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0">
        <f t="shared" si="0"/>
        <v>0</v>
      </c>
      <c r="X13" s="21">
        <f t="shared" si="1"/>
        <v>0</v>
      </c>
    </row>
    <row r="14" spans="2:24" x14ac:dyDescent="0.25">
      <c r="B14" s="25" t="s">
        <v>15</v>
      </c>
      <c r="C14" s="23">
        <v>0</v>
      </c>
      <c r="D14" s="23">
        <v>7</v>
      </c>
      <c r="E14" s="23">
        <v>0</v>
      </c>
      <c r="F14" s="23">
        <v>0</v>
      </c>
      <c r="G14" s="23">
        <v>0</v>
      </c>
      <c r="H14" s="23">
        <v>0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100</v>
      </c>
      <c r="U14" s="23">
        <v>0</v>
      </c>
      <c r="V14" s="23">
        <v>637.93700000000001</v>
      </c>
      <c r="W14" s="20">
        <f t="shared" si="0"/>
        <v>7</v>
      </c>
      <c r="X14" s="21">
        <f t="shared" si="1"/>
        <v>744.93700000000001</v>
      </c>
    </row>
    <row r="15" spans="2:24" x14ac:dyDescent="0.25">
      <c r="B15" s="25" t="s">
        <v>16</v>
      </c>
      <c r="C15" s="23">
        <v>0</v>
      </c>
      <c r="D15" s="23">
        <v>0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0">
        <f t="shared" si="0"/>
        <v>0</v>
      </c>
      <c r="X15" s="21">
        <f t="shared" si="1"/>
        <v>0</v>
      </c>
    </row>
    <row r="16" spans="2:24" x14ac:dyDescent="0.25">
      <c r="B16" s="25" t="s">
        <v>17</v>
      </c>
      <c r="C16" s="23">
        <v>0</v>
      </c>
      <c r="D16" s="23">
        <v>0</v>
      </c>
      <c r="E16" s="23">
        <v>0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0">
        <f t="shared" si="0"/>
        <v>0</v>
      </c>
      <c r="X16" s="21">
        <f t="shared" si="1"/>
        <v>0</v>
      </c>
    </row>
    <row r="17" spans="2:24" x14ac:dyDescent="0.25">
      <c r="B17" s="25" t="s">
        <v>18</v>
      </c>
      <c r="C17" s="23">
        <v>0</v>
      </c>
      <c r="D17" s="23">
        <v>0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0</v>
      </c>
      <c r="P17" s="23">
        <v>0</v>
      </c>
      <c r="Q17" s="23">
        <v>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0">
        <f t="shared" si="0"/>
        <v>0</v>
      </c>
      <c r="X17" s="21">
        <f t="shared" si="1"/>
        <v>0</v>
      </c>
    </row>
    <row r="18" spans="2:24" x14ac:dyDescent="0.25">
      <c r="B18" s="24" t="s">
        <v>19</v>
      </c>
      <c r="C18" s="23">
        <v>726.41</v>
      </c>
      <c r="D18" s="23">
        <v>967.52800000000002</v>
      </c>
      <c r="E18" s="23">
        <v>1022.9929999999999</v>
      </c>
      <c r="F18" s="23">
        <v>987.51700000000005</v>
      </c>
      <c r="G18" s="23">
        <v>1050.6599999999999</v>
      </c>
      <c r="H18" s="23">
        <v>1091.701</v>
      </c>
      <c r="I18" s="23">
        <v>770.61300000000006</v>
      </c>
      <c r="J18" s="23">
        <v>802.77700000000004</v>
      </c>
      <c r="K18" s="23">
        <v>789.04399999999998</v>
      </c>
      <c r="L18" s="23">
        <v>753.76700000000005</v>
      </c>
      <c r="M18" s="23">
        <v>832.92000000000007</v>
      </c>
      <c r="N18" s="23">
        <v>863.10300000000007</v>
      </c>
      <c r="O18" s="23">
        <v>925.87900000000002</v>
      </c>
      <c r="P18" s="23">
        <v>1390.837</v>
      </c>
      <c r="Q18" s="23">
        <v>1259.828</v>
      </c>
      <c r="R18" s="23">
        <v>1334.2339999999999</v>
      </c>
      <c r="S18" s="23">
        <v>1324.5920000000001</v>
      </c>
      <c r="T18" s="23">
        <v>1442.9059999999999</v>
      </c>
      <c r="U18" s="23">
        <v>1397.3609999999999</v>
      </c>
      <c r="V18" s="23">
        <v>1442.925</v>
      </c>
      <c r="W18" s="20">
        <f>AVERAGE(C18:L18)</f>
        <v>896.30100000000004</v>
      </c>
      <c r="X18" s="21">
        <f>AVERAGE(C18:V18)</f>
        <v>1058.8797499999998</v>
      </c>
    </row>
    <row r="19" spans="2:24" x14ac:dyDescent="0.25">
      <c r="B19" s="24" t="s">
        <v>20</v>
      </c>
      <c r="C19" s="23">
        <v>0</v>
      </c>
      <c r="D19" s="23">
        <v>0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0</v>
      </c>
      <c r="Q19" s="23">
        <v>0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0">
        <f t="shared" si="0"/>
        <v>0</v>
      </c>
      <c r="X19" s="21">
        <f t="shared" si="1"/>
        <v>0</v>
      </c>
    </row>
    <row r="20" spans="2:24" x14ac:dyDescent="0.25">
      <c r="B20" s="26" t="s">
        <v>21</v>
      </c>
      <c r="C20" s="23">
        <v>0</v>
      </c>
      <c r="D20" s="23">
        <v>0</v>
      </c>
      <c r="E20" s="23">
        <v>0</v>
      </c>
      <c r="F20" s="23">
        <v>0</v>
      </c>
      <c r="G20" s="23">
        <v>0</v>
      </c>
      <c r="H20" s="23">
        <v>0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0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0">
        <f t="shared" si="0"/>
        <v>0</v>
      </c>
      <c r="X20" s="21">
        <f t="shared" si="1"/>
        <v>0</v>
      </c>
    </row>
    <row r="21" spans="2:24" x14ac:dyDescent="0.25">
      <c r="B21" s="13" t="s">
        <v>22</v>
      </c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5"/>
      <c r="W21" s="16"/>
      <c r="X21" s="17"/>
    </row>
    <row r="22" spans="2:24" x14ac:dyDescent="0.25">
      <c r="B22" s="26" t="s">
        <v>23</v>
      </c>
      <c r="C22" s="23">
        <v>-222</v>
      </c>
      <c r="D22" s="23">
        <v>0</v>
      </c>
      <c r="E22" s="23">
        <v>0</v>
      </c>
      <c r="F22" s="23">
        <v>-280</v>
      </c>
      <c r="G22" s="23">
        <v>0</v>
      </c>
      <c r="H22" s="23">
        <v>0</v>
      </c>
      <c r="I22" s="23">
        <v>0</v>
      </c>
      <c r="J22" s="23">
        <v>0</v>
      </c>
      <c r="K22" s="23">
        <v>0</v>
      </c>
      <c r="L22" s="23">
        <v>0</v>
      </c>
      <c r="M22" s="23">
        <v>-387</v>
      </c>
      <c r="N22" s="23">
        <v>0</v>
      </c>
      <c r="O22" s="23">
        <v>0</v>
      </c>
      <c r="P22" s="23">
        <v>0</v>
      </c>
      <c r="Q22" s="23">
        <v>0</v>
      </c>
      <c r="R22" s="23">
        <v>-450</v>
      </c>
      <c r="S22" s="23">
        <v>0</v>
      </c>
      <c r="T22" s="23">
        <v>0</v>
      </c>
      <c r="U22" s="23">
        <v>-269</v>
      </c>
      <c r="V22" s="23">
        <v>0</v>
      </c>
      <c r="W22" s="20">
        <f t="shared" si="0"/>
        <v>-502</v>
      </c>
      <c r="X22" s="21">
        <f t="shared" si="1"/>
        <v>-1608</v>
      </c>
    </row>
    <row r="23" spans="2:24" x14ac:dyDescent="0.25">
      <c r="B23" s="26" t="s">
        <v>24</v>
      </c>
      <c r="C23" s="23">
        <v>0</v>
      </c>
      <c r="D23" s="23">
        <v>0</v>
      </c>
      <c r="E23" s="23">
        <v>0</v>
      </c>
      <c r="F23" s="23">
        <v>0</v>
      </c>
      <c r="G23" s="23">
        <v>0</v>
      </c>
      <c r="H23" s="23">
        <v>0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-762</v>
      </c>
      <c r="Q23" s="23">
        <v>0</v>
      </c>
      <c r="R23" s="23">
        <v>-357</v>
      </c>
      <c r="S23" s="23">
        <v>-77.240000000000009</v>
      </c>
      <c r="T23" s="23">
        <v>0</v>
      </c>
      <c r="U23" s="23">
        <v>-357.5</v>
      </c>
      <c r="V23" s="23">
        <v>0</v>
      </c>
      <c r="W23" s="20">
        <f t="shared" si="0"/>
        <v>0</v>
      </c>
      <c r="X23" s="21">
        <f t="shared" si="1"/>
        <v>-1553.74</v>
      </c>
    </row>
    <row r="24" spans="2:24" x14ac:dyDescent="0.25">
      <c r="B24" s="26" t="s">
        <v>25</v>
      </c>
      <c r="C24" s="23">
        <v>0</v>
      </c>
      <c r="D24" s="23">
        <v>0</v>
      </c>
      <c r="E24" s="23">
        <v>0</v>
      </c>
      <c r="F24" s="23">
        <v>337</v>
      </c>
      <c r="G24" s="23">
        <v>0</v>
      </c>
      <c r="H24" s="23">
        <v>0</v>
      </c>
      <c r="I24" s="23">
        <v>0</v>
      </c>
      <c r="J24" s="23">
        <v>0</v>
      </c>
      <c r="K24" s="23">
        <v>0</v>
      </c>
      <c r="L24" s="23">
        <v>0</v>
      </c>
      <c r="M24" s="23">
        <v>387</v>
      </c>
      <c r="N24" s="23">
        <v>0</v>
      </c>
      <c r="O24" s="23">
        <v>0</v>
      </c>
      <c r="P24" s="23">
        <v>0</v>
      </c>
      <c r="Q24" s="23">
        <v>0</v>
      </c>
      <c r="R24" s="23">
        <v>-337</v>
      </c>
      <c r="S24" s="23">
        <v>0</v>
      </c>
      <c r="T24" s="23">
        <v>0</v>
      </c>
      <c r="U24" s="23">
        <v>0</v>
      </c>
      <c r="V24" s="23">
        <v>0</v>
      </c>
      <c r="W24" s="20">
        <f t="shared" si="0"/>
        <v>337</v>
      </c>
      <c r="X24" s="21">
        <f t="shared" si="1"/>
        <v>387</v>
      </c>
    </row>
    <row r="25" spans="2:24" x14ac:dyDescent="0.25">
      <c r="B25" s="26" t="s">
        <v>26</v>
      </c>
      <c r="C25" s="23">
        <v>0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0">
        <f t="shared" si="0"/>
        <v>0</v>
      </c>
      <c r="X25" s="21">
        <f t="shared" si="1"/>
        <v>0</v>
      </c>
    </row>
    <row r="26" spans="2:24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</row>
    <row r="27" spans="2:24" x14ac:dyDescent="0.25">
      <c r="B27" s="29" t="s">
        <v>27</v>
      </c>
      <c r="C27" s="30">
        <v>637.68999999999994</v>
      </c>
      <c r="D27" s="30">
        <v>1114.1680000000001</v>
      </c>
      <c r="E27" s="30">
        <v>1169.223</v>
      </c>
      <c r="F27" s="30">
        <v>1191.027</v>
      </c>
      <c r="G27" s="30">
        <v>1205.2199999999998</v>
      </c>
      <c r="H27" s="30">
        <v>1228.3410000000001</v>
      </c>
      <c r="I27" s="30">
        <v>909.91300000000001</v>
      </c>
      <c r="J27" s="30">
        <v>952.16700000000014</v>
      </c>
      <c r="K27" s="30">
        <v>945.86400000000003</v>
      </c>
      <c r="L27" s="30">
        <v>904.65700000000004</v>
      </c>
      <c r="M27" s="30">
        <v>963.32</v>
      </c>
      <c r="N27" s="30">
        <v>1004.5330000000001</v>
      </c>
      <c r="O27" s="30">
        <v>1060.8489999999999</v>
      </c>
      <c r="P27" s="30">
        <v>1187.6570000000002</v>
      </c>
      <c r="Q27" s="30">
        <v>1392.1779999999999</v>
      </c>
      <c r="R27" s="30">
        <v>1485.0540000000001</v>
      </c>
      <c r="S27" s="30">
        <v>1373.4920000000002</v>
      </c>
      <c r="T27" s="30">
        <v>1673.6759999999999</v>
      </c>
      <c r="U27" s="30">
        <v>1527.8909999999996</v>
      </c>
      <c r="V27" s="30">
        <v>2274.0720000000001</v>
      </c>
      <c r="W27" s="31">
        <f t="shared" ref="W27" si="2">SUM(C27:L27)</f>
        <v>10258.269999999999</v>
      </c>
      <c r="X27" s="32">
        <f t="shared" ref="X27" si="3">SUM(C27:V27)</f>
        <v>24200.991999999995</v>
      </c>
    </row>
    <row r="31" spans="2:24" ht="30.75" x14ac:dyDescent="0.45">
      <c r="B31" s="1" t="s">
        <v>261</v>
      </c>
    </row>
    <row r="32" spans="2:24" ht="30.75" x14ac:dyDescent="0.45">
      <c r="B32" s="1" t="s">
        <v>264</v>
      </c>
    </row>
    <row r="34" spans="2:24" ht="25.5" x14ac:dyDescent="0.35">
      <c r="B34" s="2" t="s">
        <v>28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2:24" x14ac:dyDescent="0.25">
      <c r="B35" s="33"/>
      <c r="C35" s="34" t="s">
        <v>29</v>
      </c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5"/>
      <c r="V35" s="35"/>
      <c r="W35" s="285" t="s">
        <v>30</v>
      </c>
      <c r="X35" s="286"/>
    </row>
    <row r="36" spans="2:24" x14ac:dyDescent="0.25">
      <c r="B36" s="36" t="s">
        <v>5</v>
      </c>
      <c r="C36" s="37">
        <v>2015</v>
      </c>
      <c r="D36" s="37">
        <v>2016</v>
      </c>
      <c r="E36" s="37">
        <v>2017</v>
      </c>
      <c r="F36" s="37">
        <v>2018</v>
      </c>
      <c r="G36" s="37">
        <v>2019</v>
      </c>
      <c r="H36" s="37">
        <v>2020</v>
      </c>
      <c r="I36" s="37">
        <v>2021</v>
      </c>
      <c r="J36" s="37">
        <v>2022</v>
      </c>
      <c r="K36" s="37">
        <v>2023</v>
      </c>
      <c r="L36" s="37">
        <v>2024</v>
      </c>
      <c r="M36" s="37">
        <v>2025</v>
      </c>
      <c r="N36" s="37">
        <v>2026</v>
      </c>
      <c r="O36" s="37">
        <v>2027</v>
      </c>
      <c r="P36" s="37">
        <v>2028</v>
      </c>
      <c r="Q36" s="37">
        <v>2029</v>
      </c>
      <c r="R36" s="37">
        <v>2030</v>
      </c>
      <c r="S36" s="37">
        <v>2031</v>
      </c>
      <c r="T36" s="37">
        <v>2032</v>
      </c>
      <c r="U36" s="37">
        <v>2033</v>
      </c>
      <c r="V36" s="37">
        <v>2034</v>
      </c>
      <c r="W36" s="38" t="s">
        <v>6</v>
      </c>
      <c r="X36" s="39" t="s">
        <v>7</v>
      </c>
    </row>
    <row r="37" spans="2:24" x14ac:dyDescent="0.25">
      <c r="B37" s="40" t="s">
        <v>8</v>
      </c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2"/>
      <c r="W37" s="43"/>
      <c r="X37" s="44"/>
    </row>
    <row r="38" spans="2:24" x14ac:dyDescent="0.25">
      <c r="B38" s="45" t="s">
        <v>9</v>
      </c>
      <c r="C38" s="23">
        <v>0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3277.4560000000006</v>
      </c>
      <c r="Q38" s="23">
        <v>3234.1210000000001</v>
      </c>
      <c r="R38" s="23">
        <v>12062.641</v>
      </c>
      <c r="S38" s="23">
        <v>12140.173000000003</v>
      </c>
      <c r="T38" s="23">
        <v>12037.583000000004</v>
      </c>
      <c r="U38" s="23">
        <v>16441.363000000001</v>
      </c>
      <c r="V38" s="23">
        <v>16348.514000000005</v>
      </c>
      <c r="W38" s="46">
        <v>0</v>
      </c>
      <c r="X38" s="47">
        <v>75541.851000000024</v>
      </c>
    </row>
    <row r="39" spans="2:24" x14ac:dyDescent="0.25">
      <c r="B39" s="45" t="s">
        <v>10</v>
      </c>
      <c r="C39" s="23">
        <v>0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46">
        <v>0</v>
      </c>
      <c r="X39" s="47">
        <v>0</v>
      </c>
    </row>
    <row r="40" spans="2:24" x14ac:dyDescent="0.25">
      <c r="B40" s="45" t="s">
        <v>11</v>
      </c>
      <c r="C40" s="23">
        <v>553.65</v>
      </c>
      <c r="D40" s="23">
        <v>1138.44</v>
      </c>
      <c r="E40" s="23">
        <v>1754.71</v>
      </c>
      <c r="F40" s="23">
        <v>2389.0500000000002</v>
      </c>
      <c r="G40" s="23">
        <v>3058.8100000000004</v>
      </c>
      <c r="H40" s="23">
        <v>3641.1500000000005</v>
      </c>
      <c r="I40" s="23">
        <v>4237.2700000000004</v>
      </c>
      <c r="J40" s="23">
        <v>4858.97</v>
      </c>
      <c r="K40" s="23">
        <v>5486.52</v>
      </c>
      <c r="L40" s="23">
        <v>6129.2400000000007</v>
      </c>
      <c r="M40" s="23">
        <v>6669.6100000000006</v>
      </c>
      <c r="N40" s="23">
        <v>7211.6100000000006</v>
      </c>
      <c r="O40" s="23">
        <v>7760.2900000000009</v>
      </c>
      <c r="P40" s="23">
        <v>8310.5500000000011</v>
      </c>
      <c r="Q40" s="23">
        <v>8845.9600000000009</v>
      </c>
      <c r="R40" s="23">
        <v>9352.84</v>
      </c>
      <c r="S40" s="23">
        <v>9864.630000000001</v>
      </c>
      <c r="T40" s="23">
        <v>10376.36</v>
      </c>
      <c r="U40" s="23">
        <v>10874.880000000001</v>
      </c>
      <c r="V40" s="23">
        <v>11377.000000000002</v>
      </c>
      <c r="W40" s="46">
        <v>33247.810000000005</v>
      </c>
      <c r="X40" s="47">
        <v>123891.54000000002</v>
      </c>
    </row>
    <row r="41" spans="2:24" x14ac:dyDescent="0.25">
      <c r="B41" s="45" t="s">
        <v>12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46">
        <v>0</v>
      </c>
      <c r="X41" s="47">
        <v>0</v>
      </c>
    </row>
    <row r="42" spans="2:24" x14ac:dyDescent="0.25">
      <c r="B42" s="45" t="s">
        <v>13</v>
      </c>
      <c r="C42" s="23">
        <v>0</v>
      </c>
      <c r="D42" s="23">
        <v>0</v>
      </c>
      <c r="E42" s="23">
        <v>0</v>
      </c>
      <c r="F42" s="23">
        <v>0</v>
      </c>
      <c r="G42" s="23">
        <v>0</v>
      </c>
      <c r="H42" s="23">
        <v>0</v>
      </c>
      <c r="I42" s="23"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3">
        <v>0</v>
      </c>
      <c r="P42" s="23">
        <v>0</v>
      </c>
      <c r="Q42" s="23">
        <v>0</v>
      </c>
      <c r="R42" s="23">
        <v>0</v>
      </c>
      <c r="S42" s="23">
        <v>0</v>
      </c>
      <c r="T42" s="23">
        <v>0</v>
      </c>
      <c r="U42" s="23">
        <v>0</v>
      </c>
      <c r="V42" s="23">
        <v>95.713999999999999</v>
      </c>
      <c r="W42" s="46">
        <v>0</v>
      </c>
      <c r="X42" s="47">
        <v>95.713999999999999</v>
      </c>
    </row>
    <row r="43" spans="2:24" x14ac:dyDescent="0.25">
      <c r="B43" s="48" t="s">
        <v>14</v>
      </c>
      <c r="C43" s="23">
        <v>0</v>
      </c>
      <c r="D43" s="23">
        <v>0</v>
      </c>
      <c r="E43" s="23">
        <v>0</v>
      </c>
      <c r="F43" s="23">
        <v>0</v>
      </c>
      <c r="G43" s="23">
        <v>0</v>
      </c>
      <c r="H43" s="23">
        <v>0</v>
      </c>
      <c r="I43" s="23"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0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46">
        <v>0</v>
      </c>
      <c r="X43" s="47">
        <v>0</v>
      </c>
    </row>
    <row r="44" spans="2:24" x14ac:dyDescent="0.25">
      <c r="B44" s="49" t="s">
        <v>15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0</v>
      </c>
      <c r="I44" s="23"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3">
        <v>0</v>
      </c>
      <c r="P44" s="23">
        <v>0</v>
      </c>
      <c r="Q44" s="23">
        <v>0</v>
      </c>
      <c r="R44" s="23">
        <v>0</v>
      </c>
      <c r="S44" s="23">
        <v>0</v>
      </c>
      <c r="T44" s="23">
        <v>283.13600000000002</v>
      </c>
      <c r="U44" s="23">
        <v>283.13600000000002</v>
      </c>
      <c r="V44" s="23">
        <v>1819.941</v>
      </c>
      <c r="W44" s="46">
        <v>0</v>
      </c>
      <c r="X44" s="47">
        <v>2386.2130000000002</v>
      </c>
    </row>
    <row r="45" spans="2:24" x14ac:dyDescent="0.25">
      <c r="B45" s="49" t="s">
        <v>16</v>
      </c>
      <c r="C45" s="23">
        <v>0</v>
      </c>
      <c r="D45" s="23">
        <v>0</v>
      </c>
      <c r="E45" s="23">
        <v>0</v>
      </c>
      <c r="F45" s="23">
        <v>0</v>
      </c>
      <c r="G45" s="23">
        <v>0</v>
      </c>
      <c r="H45" s="23">
        <v>0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  <c r="P45" s="23">
        <v>0</v>
      </c>
      <c r="Q45" s="23">
        <v>0</v>
      </c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46">
        <v>0</v>
      </c>
      <c r="X45" s="47">
        <v>0</v>
      </c>
    </row>
    <row r="46" spans="2:24" x14ac:dyDescent="0.25">
      <c r="B46" s="49" t="s">
        <v>17</v>
      </c>
      <c r="C46" s="23">
        <v>0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46">
        <v>0</v>
      </c>
      <c r="X46" s="47">
        <v>0</v>
      </c>
    </row>
    <row r="47" spans="2:24" x14ac:dyDescent="0.25">
      <c r="B47" s="49" t="s">
        <v>18</v>
      </c>
      <c r="C47" s="23">
        <v>0</v>
      </c>
      <c r="D47" s="23">
        <v>0</v>
      </c>
      <c r="E47" s="23">
        <v>0</v>
      </c>
      <c r="F47" s="23">
        <v>0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0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46">
        <v>0</v>
      </c>
      <c r="X47" s="47">
        <v>0</v>
      </c>
    </row>
    <row r="48" spans="2:24" x14ac:dyDescent="0.25">
      <c r="B48" s="48" t="s">
        <v>19</v>
      </c>
      <c r="C48" s="23">
        <v>916.51900000000001</v>
      </c>
      <c r="D48" s="23">
        <v>1220.7449999999999</v>
      </c>
      <c r="E48" s="23">
        <v>1290.7240000000002</v>
      </c>
      <c r="F48" s="23">
        <v>1245.9650000000001</v>
      </c>
      <c r="G48" s="23">
        <v>1325.6340000000002</v>
      </c>
      <c r="H48" s="23">
        <v>1377.4150000000002</v>
      </c>
      <c r="I48" s="23">
        <v>972.29200000000003</v>
      </c>
      <c r="J48" s="23">
        <v>1012.8730000000002</v>
      </c>
      <c r="K48" s="23">
        <v>995.54700000000014</v>
      </c>
      <c r="L48" s="23">
        <v>951.03700000000015</v>
      </c>
      <c r="M48" s="23">
        <v>1050.9070000000002</v>
      </c>
      <c r="N48" s="23">
        <v>1088.989</v>
      </c>
      <c r="O48" s="23">
        <v>1168.1949999999999</v>
      </c>
      <c r="P48" s="23">
        <v>1754.838</v>
      </c>
      <c r="Q48" s="23">
        <v>1589.5429999999999</v>
      </c>
      <c r="R48" s="23">
        <v>1683.422</v>
      </c>
      <c r="S48" s="23">
        <v>1671.2549999999999</v>
      </c>
      <c r="T48" s="23">
        <v>1820.5350000000001</v>
      </c>
      <c r="U48" s="23">
        <v>1763.0710000000001</v>
      </c>
      <c r="V48" s="23">
        <v>1820.559</v>
      </c>
      <c r="W48" s="46">
        <v>11308.751</v>
      </c>
      <c r="X48" s="47">
        <v>26720.064999999999</v>
      </c>
    </row>
    <row r="49" spans="2:24" x14ac:dyDescent="0.25">
      <c r="B49" s="48" t="s">
        <v>20</v>
      </c>
      <c r="C49" s="23">
        <v>0</v>
      </c>
      <c r="D49" s="23">
        <v>0</v>
      </c>
      <c r="E49" s="23">
        <v>0</v>
      </c>
      <c r="F49" s="23">
        <v>0</v>
      </c>
      <c r="G49" s="23">
        <v>0</v>
      </c>
      <c r="H49" s="23">
        <v>0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46">
        <v>0</v>
      </c>
      <c r="X49" s="47">
        <v>0</v>
      </c>
    </row>
    <row r="50" spans="2:24" x14ac:dyDescent="0.25">
      <c r="B50" s="50" t="s">
        <v>21</v>
      </c>
      <c r="C50" s="23">
        <v>0</v>
      </c>
      <c r="D50" s="23">
        <v>0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46">
        <v>0</v>
      </c>
      <c r="X50" s="47">
        <v>0</v>
      </c>
    </row>
    <row r="51" spans="2:24" x14ac:dyDescent="0.25">
      <c r="B51" s="51" t="s">
        <v>22</v>
      </c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44"/>
      <c r="W51" s="43"/>
      <c r="X51" s="44"/>
    </row>
    <row r="52" spans="2:24" x14ac:dyDescent="0.25">
      <c r="B52" s="50" t="s">
        <v>31</v>
      </c>
      <c r="C52" s="23">
        <v>0</v>
      </c>
      <c r="D52" s="23">
        <v>0</v>
      </c>
      <c r="E52" s="23">
        <v>0</v>
      </c>
      <c r="F52" s="23">
        <v>343.38299999999998</v>
      </c>
      <c r="G52" s="23">
        <v>370.40000000000003</v>
      </c>
      <c r="H52" s="23">
        <v>273.70999999999998</v>
      </c>
      <c r="I52" s="23">
        <v>347.77599999999995</v>
      </c>
      <c r="J52" s="23">
        <v>323.86099999999999</v>
      </c>
      <c r="K52" s="23">
        <v>309.57300000000004</v>
      </c>
      <c r="L52" s="23">
        <v>301.089</v>
      </c>
      <c r="M52" s="23">
        <v>754.37400000000002</v>
      </c>
      <c r="N52" s="23">
        <v>702.44100000000003</v>
      </c>
      <c r="O52" s="23">
        <v>729.16600000000005</v>
      </c>
      <c r="P52" s="23">
        <v>660.75400000000002</v>
      </c>
      <c r="Q52" s="23">
        <v>725.18099999999993</v>
      </c>
      <c r="R52" s="23">
        <v>394.34299999999996</v>
      </c>
      <c r="S52" s="23">
        <v>405.84900000000005</v>
      </c>
      <c r="T52" s="23">
        <v>305.31900000000002</v>
      </c>
      <c r="U52" s="23">
        <v>242.136</v>
      </c>
      <c r="V52" s="23">
        <v>237.87200000000001</v>
      </c>
      <c r="W52" s="46">
        <v>2269.7919999999999</v>
      </c>
      <c r="X52" s="47">
        <v>7427.2270000000008</v>
      </c>
    </row>
    <row r="53" spans="2:24" x14ac:dyDescent="0.25">
      <c r="B53" s="50" t="s">
        <v>32</v>
      </c>
      <c r="C53" s="23">
        <v>0</v>
      </c>
      <c r="D53" s="23">
        <v>0</v>
      </c>
      <c r="E53" s="23">
        <v>0</v>
      </c>
      <c r="F53" s="23">
        <v>0</v>
      </c>
      <c r="G53" s="23">
        <v>0</v>
      </c>
      <c r="H53" s="23">
        <v>0</v>
      </c>
      <c r="I53" s="23"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46">
        <v>0</v>
      </c>
      <c r="X53" s="47">
        <v>0</v>
      </c>
    </row>
    <row r="56" spans="2:24" ht="30.75" x14ac:dyDescent="0.45">
      <c r="B56" s="1" t="s">
        <v>261</v>
      </c>
    </row>
    <row r="57" spans="2:24" ht="30.75" x14ac:dyDescent="0.45">
      <c r="B57" s="1" t="s">
        <v>264</v>
      </c>
    </row>
    <row r="59" spans="2:24" ht="25.5" x14ac:dyDescent="0.35">
      <c r="B59" s="53" t="s">
        <v>33</v>
      </c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</row>
    <row r="60" spans="2:24" x14ac:dyDescent="0.25">
      <c r="B60" s="287" t="s">
        <v>5</v>
      </c>
      <c r="C60" s="34" t="s">
        <v>34</v>
      </c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5"/>
      <c r="V60" s="35"/>
      <c r="W60" s="285" t="s">
        <v>30</v>
      </c>
      <c r="X60" s="286"/>
    </row>
    <row r="61" spans="2:24" x14ac:dyDescent="0.25">
      <c r="B61" s="288"/>
      <c r="C61" s="37">
        <v>2015</v>
      </c>
      <c r="D61" s="37">
        <v>2016</v>
      </c>
      <c r="E61" s="37">
        <v>2017</v>
      </c>
      <c r="F61" s="37">
        <v>2018</v>
      </c>
      <c r="G61" s="37">
        <v>2019</v>
      </c>
      <c r="H61" s="37">
        <v>2020</v>
      </c>
      <c r="I61" s="37">
        <v>2021</v>
      </c>
      <c r="J61" s="37">
        <v>2022</v>
      </c>
      <c r="K61" s="37">
        <v>2023</v>
      </c>
      <c r="L61" s="37">
        <v>2024</v>
      </c>
      <c r="M61" s="37">
        <v>2025</v>
      </c>
      <c r="N61" s="37">
        <v>2026</v>
      </c>
      <c r="O61" s="37">
        <v>2027</v>
      </c>
      <c r="P61" s="37">
        <v>2028</v>
      </c>
      <c r="Q61" s="37">
        <v>2029</v>
      </c>
      <c r="R61" s="37">
        <v>2030</v>
      </c>
      <c r="S61" s="37">
        <v>2031</v>
      </c>
      <c r="T61" s="37">
        <v>2032</v>
      </c>
      <c r="U61" s="37">
        <v>2033</v>
      </c>
      <c r="V61" s="37">
        <v>2034</v>
      </c>
      <c r="W61" s="38" t="s">
        <v>6</v>
      </c>
      <c r="X61" s="39" t="s">
        <v>7</v>
      </c>
    </row>
    <row r="62" spans="2:24" x14ac:dyDescent="0.25">
      <c r="B62" s="51" t="s">
        <v>35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44"/>
      <c r="W62" s="38"/>
      <c r="X62" s="39"/>
    </row>
    <row r="63" spans="2:24" x14ac:dyDescent="0.25">
      <c r="B63" s="50" t="s">
        <v>36</v>
      </c>
      <c r="C63" s="55">
        <v>82.190673469387761</v>
      </c>
      <c r="D63" s="55">
        <v>82.388079861111095</v>
      </c>
      <c r="E63" s="55">
        <v>83.25253819444444</v>
      </c>
      <c r="F63" s="55">
        <v>83.769702898550719</v>
      </c>
      <c r="G63" s="55">
        <v>84.044463768115946</v>
      </c>
      <c r="H63" s="55">
        <v>83.473543478260865</v>
      </c>
      <c r="I63" s="55">
        <v>84.144829710144933</v>
      </c>
      <c r="J63" s="55">
        <v>82.591054347826088</v>
      </c>
      <c r="K63" s="55">
        <v>80.919507246376838</v>
      </c>
      <c r="L63" s="55">
        <v>79.201054347826087</v>
      </c>
      <c r="M63" s="55">
        <v>76.390791666666658</v>
      </c>
      <c r="N63" s="55">
        <v>73.255946969696993</v>
      </c>
      <c r="O63" s="55">
        <v>72.753124999999969</v>
      </c>
      <c r="P63" s="55">
        <v>83.654870370370389</v>
      </c>
      <c r="Q63" s="55">
        <v>86.985217592592576</v>
      </c>
      <c r="R63" s="55">
        <v>88.002488888888905</v>
      </c>
      <c r="S63" s="55">
        <v>87.295416666666668</v>
      </c>
      <c r="T63" s="55">
        <v>85.814423076923077</v>
      </c>
      <c r="U63" s="55">
        <v>87.52847222222222</v>
      </c>
      <c r="V63" s="55">
        <v>86.972520833333334</v>
      </c>
      <c r="W63" s="56">
        <v>82.597544732204483</v>
      </c>
      <c r="X63" s="56">
        <v>82.731436030470292</v>
      </c>
    </row>
    <row r="64" spans="2:24" x14ac:dyDescent="0.25">
      <c r="B64" s="50" t="s">
        <v>37</v>
      </c>
      <c r="C64" s="55">
        <v>1.3016111111111111</v>
      </c>
      <c r="D64" s="55">
        <v>1.4317500000000001</v>
      </c>
      <c r="E64" s="55">
        <v>1.3523055555555556</v>
      </c>
      <c r="F64" s="55">
        <v>2.7055555555555557</v>
      </c>
      <c r="G64" s="55">
        <v>3.3498055555555557</v>
      </c>
      <c r="H64" s="55">
        <v>4.0987777777777774</v>
      </c>
      <c r="I64" s="55">
        <v>2.835722222222222</v>
      </c>
      <c r="J64" s="55">
        <v>2.1616666666666666</v>
      </c>
      <c r="K64" s="55">
        <v>2.7614999999999998</v>
      </c>
      <c r="L64" s="55">
        <v>4.1095277777777772</v>
      </c>
      <c r="M64" s="55">
        <v>5.1452500000000008</v>
      </c>
      <c r="N64" s="55">
        <v>4.2396666666666665</v>
      </c>
      <c r="O64" s="55">
        <v>4.1062499999999993</v>
      </c>
      <c r="P64" s="55">
        <v>3.9793611111111113</v>
      </c>
      <c r="Q64" s="55">
        <v>4.0368333333333331</v>
      </c>
      <c r="R64" s="55">
        <v>4.0278611111111111</v>
      </c>
      <c r="S64" s="55">
        <v>4.2396666666666665</v>
      </c>
      <c r="T64" s="55">
        <v>3.9793611111111113</v>
      </c>
      <c r="U64" s="55" t="s">
        <v>38</v>
      </c>
      <c r="V64" s="55" t="s">
        <v>38</v>
      </c>
      <c r="W64" s="56">
        <v>2.6108222222222226</v>
      </c>
      <c r="X64" s="56">
        <v>3.3256929012345684</v>
      </c>
    </row>
    <row r="65" spans="2:24" x14ac:dyDescent="0.25">
      <c r="B65" s="50" t="s">
        <v>9</v>
      </c>
      <c r="C65" s="55">
        <v>41.121944444444438</v>
      </c>
      <c r="D65" s="55">
        <v>43.419818181818172</v>
      </c>
      <c r="E65" s="55">
        <v>48.318666666666658</v>
      </c>
      <c r="F65" s="55">
        <v>57.136750000000006</v>
      </c>
      <c r="G65" s="55">
        <v>59.313333333333325</v>
      </c>
      <c r="H65" s="55">
        <v>59.145016666666656</v>
      </c>
      <c r="I65" s="55">
        <v>56.979900000000008</v>
      </c>
      <c r="J65" s="55">
        <v>57.012383333333332</v>
      </c>
      <c r="K65" s="55">
        <v>59.900983333333329</v>
      </c>
      <c r="L65" s="55">
        <v>63.049183333333346</v>
      </c>
      <c r="M65" s="55">
        <v>64.209733333333347</v>
      </c>
      <c r="N65" s="55">
        <v>69.482349999999997</v>
      </c>
      <c r="O65" s="55">
        <v>70.54345000000005</v>
      </c>
      <c r="P65" s="55">
        <v>62.230916666666666</v>
      </c>
      <c r="Q65" s="55">
        <v>62.99503333333336</v>
      </c>
      <c r="R65" s="55">
        <v>64.248766666666668</v>
      </c>
      <c r="S65" s="55">
        <v>61.161133333333353</v>
      </c>
      <c r="T65" s="55">
        <v>66.377583333333334</v>
      </c>
      <c r="U65" s="55">
        <v>62.117583333333329</v>
      </c>
      <c r="V65" s="55">
        <v>60.566349999999993</v>
      </c>
      <c r="W65" s="56">
        <v>54.539797929292924</v>
      </c>
      <c r="X65" s="56">
        <v>59.466543964646476</v>
      </c>
    </row>
    <row r="66" spans="2:24" x14ac:dyDescent="0.25">
      <c r="B66" s="50" t="s">
        <v>39</v>
      </c>
      <c r="C66" s="55">
        <v>26.745666666666668</v>
      </c>
      <c r="D66" s="55">
        <v>6.4152777777777779</v>
      </c>
      <c r="E66" s="55">
        <v>7.5700555555555553</v>
      </c>
      <c r="F66" s="55">
        <v>8.3348888888888908</v>
      </c>
      <c r="G66" s="55">
        <v>6.7575833333333328</v>
      </c>
      <c r="H66" s="55">
        <v>5.8616666666666664</v>
      </c>
      <c r="I66" s="55">
        <v>7.3135000000000003</v>
      </c>
      <c r="J66" s="55">
        <v>7.2467499999999996</v>
      </c>
      <c r="K66" s="55">
        <v>7.6984166666666676</v>
      </c>
      <c r="L66" s="55">
        <v>9.7513333333333332</v>
      </c>
      <c r="M66" s="55">
        <v>10.392916666666668</v>
      </c>
      <c r="N66" s="55">
        <v>8.9814999999999987</v>
      </c>
      <c r="O66" s="55">
        <v>9.2969444444444438</v>
      </c>
      <c r="P66" s="55">
        <v>8.8072500000000016</v>
      </c>
      <c r="Q66" s="55">
        <v>9.2214444444444439</v>
      </c>
      <c r="R66" s="55">
        <v>9.1956111111111127</v>
      </c>
      <c r="S66" s="55">
        <v>9.8796111111111102</v>
      </c>
      <c r="T66" s="55">
        <v>6.9285833333333331</v>
      </c>
      <c r="U66" s="55" t="s">
        <v>38</v>
      </c>
      <c r="V66" s="55" t="s">
        <v>38</v>
      </c>
      <c r="W66" s="56">
        <v>9.3695138888888909</v>
      </c>
      <c r="X66" s="56">
        <v>9.2443888888888885</v>
      </c>
    </row>
    <row r="67" spans="2:24" x14ac:dyDescent="0.25">
      <c r="B67" s="40" t="s">
        <v>8</v>
      </c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2"/>
      <c r="W67" s="43"/>
      <c r="X67" s="44"/>
    </row>
    <row r="68" spans="2:24" x14ac:dyDescent="0.25">
      <c r="B68" s="45" t="s">
        <v>9</v>
      </c>
      <c r="C68" s="55" t="s">
        <v>38</v>
      </c>
      <c r="D68" s="55" t="s">
        <v>38</v>
      </c>
      <c r="E68" s="55" t="s">
        <v>38</v>
      </c>
      <c r="F68" s="55" t="s">
        <v>38</v>
      </c>
      <c r="G68" s="55" t="s">
        <v>38</v>
      </c>
      <c r="H68" s="55" t="s">
        <v>38</v>
      </c>
      <c r="I68" s="55" t="s">
        <v>38</v>
      </c>
      <c r="J68" s="55" t="s">
        <v>38</v>
      </c>
      <c r="K68" s="55" t="s">
        <v>38</v>
      </c>
      <c r="L68" s="55" t="s">
        <v>38</v>
      </c>
      <c r="M68" s="55" t="s">
        <v>38</v>
      </c>
      <c r="N68" s="55" t="s">
        <v>38</v>
      </c>
      <c r="O68" s="55" t="s">
        <v>38</v>
      </c>
      <c r="P68" s="55">
        <v>66.698708333333315</v>
      </c>
      <c r="Q68" s="55">
        <v>61.015583333333325</v>
      </c>
      <c r="R68" s="55">
        <v>65.158361111111162</v>
      </c>
      <c r="S68" s="55">
        <v>67.723888888888908</v>
      </c>
      <c r="T68" s="55">
        <v>64.542944444444458</v>
      </c>
      <c r="U68" s="55">
        <v>58.622947916666703</v>
      </c>
      <c r="V68" s="55">
        <v>56.779427083333381</v>
      </c>
      <c r="W68" s="56" t="s">
        <v>38</v>
      </c>
      <c r="X68" s="56">
        <v>62.934551587301605</v>
      </c>
    </row>
    <row r="69" spans="2:24" x14ac:dyDescent="0.25">
      <c r="B69" s="45" t="s">
        <v>39</v>
      </c>
      <c r="C69" s="55" t="s">
        <v>38</v>
      </c>
      <c r="D69" s="55" t="s">
        <v>38</v>
      </c>
      <c r="E69" s="55" t="s">
        <v>38</v>
      </c>
      <c r="F69" s="55" t="s">
        <v>38</v>
      </c>
      <c r="G69" s="55" t="s">
        <v>38</v>
      </c>
      <c r="H69" s="55" t="s">
        <v>38</v>
      </c>
      <c r="I69" s="55" t="s">
        <v>38</v>
      </c>
      <c r="J69" s="55" t="s">
        <v>38</v>
      </c>
      <c r="K69" s="55" t="s">
        <v>38</v>
      </c>
      <c r="L69" s="55" t="s">
        <v>38</v>
      </c>
      <c r="M69" s="55" t="s">
        <v>38</v>
      </c>
      <c r="N69" s="55" t="s">
        <v>38</v>
      </c>
      <c r="O69" s="55" t="s">
        <v>38</v>
      </c>
      <c r="P69" s="55" t="s">
        <v>38</v>
      </c>
      <c r="Q69" s="55" t="s">
        <v>38</v>
      </c>
      <c r="R69" s="55" t="s">
        <v>38</v>
      </c>
      <c r="S69" s="55" t="s">
        <v>38</v>
      </c>
      <c r="T69" s="55" t="s">
        <v>38</v>
      </c>
      <c r="U69" s="55" t="s">
        <v>38</v>
      </c>
      <c r="V69" s="55" t="s">
        <v>38</v>
      </c>
      <c r="W69" s="56" t="s">
        <v>38</v>
      </c>
      <c r="X69" s="56" t="s">
        <v>38</v>
      </c>
    </row>
    <row r="70" spans="2:24" x14ac:dyDescent="0.25">
      <c r="B70" s="45" t="s">
        <v>40</v>
      </c>
      <c r="C70" s="55" t="s">
        <v>38</v>
      </c>
      <c r="D70" s="55" t="s">
        <v>38</v>
      </c>
      <c r="E70" s="55" t="s">
        <v>38</v>
      </c>
      <c r="F70" s="55">
        <v>19.689285714285713</v>
      </c>
      <c r="G70" s="55">
        <v>12.421416666666666</v>
      </c>
      <c r="H70" s="55">
        <v>9.1566666666666663</v>
      </c>
      <c r="I70" s="55">
        <v>11.673</v>
      </c>
      <c r="J70" s="55">
        <v>10.826166666666666</v>
      </c>
      <c r="K70" s="55">
        <v>10.351166666666666</v>
      </c>
      <c r="L70" s="55">
        <v>10.06925</v>
      </c>
      <c r="M70" s="55">
        <v>14.804947368421054</v>
      </c>
      <c r="N70" s="55">
        <v>10.871375</v>
      </c>
      <c r="O70" s="55">
        <v>11.305875</v>
      </c>
      <c r="P70" s="55">
        <v>10.222833333333334</v>
      </c>
      <c r="Q70" s="55">
        <v>11.273833333333334</v>
      </c>
      <c r="R70" s="55">
        <v>11.494666666666665</v>
      </c>
      <c r="S70" s="55">
        <v>11.827666666666667</v>
      </c>
      <c r="T70" s="55">
        <v>8.8510833333333334</v>
      </c>
      <c r="U70" s="55">
        <v>7.0224166666666674</v>
      </c>
      <c r="V70" s="55">
        <v>6.899</v>
      </c>
      <c r="W70" s="56">
        <v>12.026707482993197</v>
      </c>
      <c r="X70" s="56">
        <v>11.103567632316082</v>
      </c>
    </row>
    <row r="71" spans="2:24" x14ac:dyDescent="0.25">
      <c r="B71" s="45" t="s">
        <v>20</v>
      </c>
      <c r="C71" s="55" t="s">
        <v>38</v>
      </c>
      <c r="D71" s="55" t="s">
        <v>38</v>
      </c>
      <c r="E71" s="55" t="s">
        <v>38</v>
      </c>
      <c r="F71" s="55" t="s">
        <v>38</v>
      </c>
      <c r="G71" s="55" t="s">
        <v>38</v>
      </c>
      <c r="H71" s="55" t="s">
        <v>38</v>
      </c>
      <c r="I71" s="55" t="s">
        <v>38</v>
      </c>
      <c r="J71" s="55" t="s">
        <v>38</v>
      </c>
      <c r="K71" s="55" t="s">
        <v>38</v>
      </c>
      <c r="L71" s="55" t="s">
        <v>38</v>
      </c>
      <c r="M71" s="55" t="s">
        <v>38</v>
      </c>
      <c r="N71" s="55" t="s">
        <v>38</v>
      </c>
      <c r="O71" s="55" t="s">
        <v>38</v>
      </c>
      <c r="P71" s="55" t="s">
        <v>38</v>
      </c>
      <c r="Q71" s="55" t="s">
        <v>38</v>
      </c>
      <c r="R71" s="55" t="s">
        <v>38</v>
      </c>
      <c r="S71" s="55" t="s">
        <v>38</v>
      </c>
      <c r="T71" s="55" t="s">
        <v>38</v>
      </c>
      <c r="U71" s="55" t="s">
        <v>38</v>
      </c>
      <c r="V71" s="55" t="s">
        <v>38</v>
      </c>
      <c r="W71" s="56" t="s">
        <v>38</v>
      </c>
      <c r="X71" s="56" t="s">
        <v>38</v>
      </c>
    </row>
    <row r="72" spans="2:24" x14ac:dyDescent="0.25">
      <c r="B72" s="50" t="s">
        <v>41</v>
      </c>
      <c r="C72" s="55" t="s">
        <v>38</v>
      </c>
      <c r="D72" s="55" t="s">
        <v>38</v>
      </c>
      <c r="E72" s="55" t="s">
        <v>38</v>
      </c>
      <c r="F72" s="55" t="s">
        <v>38</v>
      </c>
      <c r="G72" s="55" t="s">
        <v>38</v>
      </c>
      <c r="H72" s="55" t="s">
        <v>38</v>
      </c>
      <c r="I72" s="55" t="s">
        <v>38</v>
      </c>
      <c r="J72" s="55" t="s">
        <v>38</v>
      </c>
      <c r="K72" s="55" t="s">
        <v>38</v>
      </c>
      <c r="L72" s="55" t="s">
        <v>38</v>
      </c>
      <c r="M72" s="55" t="s">
        <v>38</v>
      </c>
      <c r="N72" s="55" t="s">
        <v>38</v>
      </c>
      <c r="O72" s="55" t="s">
        <v>38</v>
      </c>
      <c r="P72" s="55" t="s">
        <v>38</v>
      </c>
      <c r="Q72" s="55" t="s">
        <v>38</v>
      </c>
      <c r="R72" s="55" t="s">
        <v>38</v>
      </c>
      <c r="S72" s="55" t="s">
        <v>38</v>
      </c>
      <c r="T72" s="55" t="s">
        <v>38</v>
      </c>
      <c r="U72" s="55" t="s">
        <v>38</v>
      </c>
      <c r="V72" s="55" t="s">
        <v>38</v>
      </c>
      <c r="W72" s="56" t="s">
        <v>38</v>
      </c>
      <c r="X72" s="56" t="s">
        <v>38</v>
      </c>
    </row>
    <row r="75" spans="2:24" ht="30.75" x14ac:dyDescent="0.45">
      <c r="B75" s="1" t="s">
        <v>261</v>
      </c>
    </row>
    <row r="76" spans="2:24" ht="30.75" x14ac:dyDescent="0.45">
      <c r="B76" s="1" t="s">
        <v>264</v>
      </c>
    </row>
    <row r="78" spans="2:24" ht="25.5" x14ac:dyDescent="0.35">
      <c r="B78" s="2" t="s">
        <v>42</v>
      </c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2:24" x14ac:dyDescent="0.25">
      <c r="B79" s="57" t="s">
        <v>43</v>
      </c>
      <c r="C79" s="58">
        <v>2015</v>
      </c>
      <c r="D79" s="58">
        <v>2016</v>
      </c>
      <c r="E79" s="58">
        <v>2017</v>
      </c>
      <c r="F79" s="58">
        <v>2018</v>
      </c>
      <c r="G79" s="58">
        <v>2019</v>
      </c>
      <c r="H79" s="58">
        <v>2020</v>
      </c>
      <c r="I79" s="58">
        <v>2021</v>
      </c>
      <c r="J79" s="58">
        <v>2022</v>
      </c>
      <c r="K79" s="58">
        <v>2023</v>
      </c>
      <c r="L79" s="58">
        <v>2024</v>
      </c>
      <c r="M79" s="58">
        <v>2025</v>
      </c>
      <c r="N79" s="58">
        <v>2026</v>
      </c>
      <c r="O79" s="58">
        <v>2027</v>
      </c>
      <c r="P79" s="58">
        <v>2028</v>
      </c>
      <c r="Q79" s="58">
        <v>2029</v>
      </c>
      <c r="R79" s="58">
        <v>2030</v>
      </c>
      <c r="S79" s="58">
        <v>2031</v>
      </c>
      <c r="T79" s="58">
        <v>2032</v>
      </c>
      <c r="U79" s="58">
        <v>2033</v>
      </c>
      <c r="V79" s="58">
        <v>2034</v>
      </c>
      <c r="W79" s="58" t="s">
        <v>44</v>
      </c>
      <c r="X79" s="58" t="s">
        <v>27</v>
      </c>
    </row>
    <row r="80" spans="2:24" x14ac:dyDescent="0.25">
      <c r="B80" t="s">
        <v>45</v>
      </c>
      <c r="C80" s="59">
        <v>1056.405</v>
      </c>
      <c r="D80" s="59">
        <v>1086.7760000000001</v>
      </c>
      <c r="E80" s="59">
        <v>1119.086</v>
      </c>
      <c r="F80" s="59">
        <v>1178.0909999999999</v>
      </c>
      <c r="G80" s="59">
        <v>1228.127</v>
      </c>
      <c r="H80" s="59">
        <v>1255.9079999999999</v>
      </c>
      <c r="I80" s="59">
        <v>1320.348</v>
      </c>
      <c r="J80" s="59">
        <v>1354.5989999999999</v>
      </c>
      <c r="K80" s="59">
        <v>1436.3630000000001</v>
      </c>
      <c r="L80" s="59">
        <v>1477.72</v>
      </c>
      <c r="M80" s="59">
        <v>1415.914</v>
      </c>
      <c r="N80" s="59">
        <v>1500.82</v>
      </c>
      <c r="O80" s="59">
        <v>1549.5329999999999</v>
      </c>
      <c r="P80" s="59">
        <v>1528.799</v>
      </c>
      <c r="Q80" s="59">
        <v>1624.201</v>
      </c>
      <c r="R80" s="59">
        <v>1530.1669999999999</v>
      </c>
      <c r="S80" s="59">
        <v>1477.3710000000001</v>
      </c>
      <c r="T80" s="59">
        <v>1569.5360000000001</v>
      </c>
      <c r="U80" s="59">
        <v>1489.692</v>
      </c>
      <c r="V80" s="59">
        <v>1511.5640000000001</v>
      </c>
      <c r="W80" s="209">
        <v>14431.181</v>
      </c>
      <c r="X80" s="209">
        <v>27711.019</v>
      </c>
    </row>
    <row r="81" spans="2:24" x14ac:dyDescent="0.25">
      <c r="B81" t="s">
        <v>46</v>
      </c>
      <c r="C81" s="59">
        <v>61.936</v>
      </c>
      <c r="D81" s="59">
        <v>52.465000000000003</v>
      </c>
      <c r="E81" s="59">
        <v>56.593000000000004</v>
      </c>
      <c r="F81" s="59">
        <v>64.591999999999999</v>
      </c>
      <c r="G81" s="59">
        <v>66.971000000000004</v>
      </c>
      <c r="H81" s="59">
        <v>67.841999999999999</v>
      </c>
      <c r="I81" s="59">
        <v>66.914000000000001</v>
      </c>
      <c r="J81" s="59">
        <v>73.016000000000005</v>
      </c>
      <c r="K81" s="59">
        <v>77.682000000000002</v>
      </c>
      <c r="L81" s="59">
        <v>79.724000000000004</v>
      </c>
      <c r="M81" s="59">
        <v>80.245999999999995</v>
      </c>
      <c r="N81" s="59">
        <v>86.13</v>
      </c>
      <c r="O81" s="59">
        <v>89.256</v>
      </c>
      <c r="P81" s="59">
        <v>83.861000000000004</v>
      </c>
      <c r="Q81" s="59">
        <v>86.832999999999998</v>
      </c>
      <c r="R81" s="59">
        <v>86.501999999999995</v>
      </c>
      <c r="S81" s="59">
        <v>84.664000000000001</v>
      </c>
      <c r="T81" s="59">
        <v>91.185000000000002</v>
      </c>
      <c r="U81" s="59">
        <v>85.873000000000005</v>
      </c>
      <c r="V81" s="59">
        <v>86.603999999999999</v>
      </c>
      <c r="W81" s="209">
        <v>788.45100000000002</v>
      </c>
      <c r="X81" s="209">
        <v>1528.89</v>
      </c>
    </row>
    <row r="82" spans="2:24" x14ac:dyDescent="0.25">
      <c r="B82" t="s">
        <v>47</v>
      </c>
      <c r="C82" s="59">
        <v>0</v>
      </c>
      <c r="D82" s="59">
        <v>0</v>
      </c>
      <c r="E82" s="59">
        <v>0</v>
      </c>
      <c r="F82" s="59">
        <v>0</v>
      </c>
      <c r="G82" s="59">
        <v>0</v>
      </c>
      <c r="H82" s="59">
        <v>0</v>
      </c>
      <c r="I82" s="59">
        <v>0</v>
      </c>
      <c r="J82" s="59">
        <v>0</v>
      </c>
      <c r="K82" s="59">
        <v>0</v>
      </c>
      <c r="L82" s="59">
        <v>0</v>
      </c>
      <c r="M82" s="59">
        <v>0</v>
      </c>
      <c r="N82" s="59">
        <v>0</v>
      </c>
      <c r="O82" s="59">
        <v>0</v>
      </c>
      <c r="P82" s="59">
        <v>0</v>
      </c>
      <c r="Q82" s="59">
        <v>0</v>
      </c>
      <c r="R82" s="59">
        <v>0</v>
      </c>
      <c r="S82" s="59">
        <v>0</v>
      </c>
      <c r="T82" s="59">
        <v>0</v>
      </c>
      <c r="U82" s="59">
        <v>0</v>
      </c>
      <c r="V82" s="59">
        <v>0</v>
      </c>
      <c r="W82" s="209">
        <v>0</v>
      </c>
      <c r="X82" s="209">
        <v>0</v>
      </c>
    </row>
    <row r="83" spans="2:24" x14ac:dyDescent="0.25">
      <c r="B83" t="s">
        <v>48</v>
      </c>
      <c r="C83" s="59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0</v>
      </c>
      <c r="W83" s="209">
        <v>0</v>
      </c>
      <c r="X83" s="209">
        <v>0</v>
      </c>
    </row>
    <row r="84" spans="2:24" x14ac:dyDescent="0.25">
      <c r="B84" t="s">
        <v>49</v>
      </c>
      <c r="C84" s="59">
        <v>4.7160000000000002</v>
      </c>
      <c r="D84" s="59">
        <v>3.2650000000000001</v>
      </c>
      <c r="E84" s="59">
        <v>3.052</v>
      </c>
      <c r="F84" s="59">
        <v>2.66</v>
      </c>
      <c r="G84" s="59">
        <v>1.8420000000000001</v>
      </c>
      <c r="H84" s="59">
        <v>1.3160000000000001</v>
      </c>
      <c r="I84" s="59">
        <v>0</v>
      </c>
      <c r="J84" s="59">
        <v>0</v>
      </c>
      <c r="K84" s="59">
        <v>0</v>
      </c>
      <c r="L84" s="59">
        <v>0</v>
      </c>
      <c r="M84" s="59">
        <v>0</v>
      </c>
      <c r="N84" s="59">
        <v>0</v>
      </c>
      <c r="O84" s="59">
        <v>0</v>
      </c>
      <c r="P84" s="59">
        <v>0</v>
      </c>
      <c r="Q84" s="59">
        <v>0</v>
      </c>
      <c r="R84" s="59">
        <v>0</v>
      </c>
      <c r="S84" s="59">
        <v>0</v>
      </c>
      <c r="T84" s="59">
        <v>0</v>
      </c>
      <c r="U84" s="59">
        <v>0</v>
      </c>
      <c r="V84" s="59">
        <v>0</v>
      </c>
      <c r="W84" s="209">
        <v>14.089</v>
      </c>
      <c r="X84" s="209">
        <v>16.849</v>
      </c>
    </row>
    <row r="85" spans="2:24" x14ac:dyDescent="0.25">
      <c r="B85" t="s">
        <v>50</v>
      </c>
      <c r="C85" s="59">
        <v>352.88799999999998</v>
      </c>
      <c r="D85" s="59">
        <v>422.01</v>
      </c>
      <c r="E85" s="59">
        <v>448.61900000000003</v>
      </c>
      <c r="F85" s="59">
        <v>482.22</v>
      </c>
      <c r="G85" s="59">
        <v>527.29600000000005</v>
      </c>
      <c r="H85" s="59">
        <v>580.91800000000001</v>
      </c>
      <c r="I85" s="59">
        <v>613.85699999999997</v>
      </c>
      <c r="J85" s="59">
        <v>703.98</v>
      </c>
      <c r="K85" s="59">
        <v>810.13400000000001</v>
      </c>
      <c r="L85" s="59">
        <v>807.92399999999998</v>
      </c>
      <c r="M85" s="59">
        <v>835.42</v>
      </c>
      <c r="N85" s="59">
        <v>828.51900000000001</v>
      </c>
      <c r="O85" s="59">
        <v>861.25</v>
      </c>
      <c r="P85" s="59">
        <v>825.56299999999999</v>
      </c>
      <c r="Q85" s="59">
        <v>865.63800000000003</v>
      </c>
      <c r="R85" s="59">
        <v>768.34199999999998</v>
      </c>
      <c r="S85" s="59">
        <v>760.69</v>
      </c>
      <c r="T85" s="59">
        <v>824.77800000000002</v>
      </c>
      <c r="U85" s="59">
        <v>807.56299999999999</v>
      </c>
      <c r="V85" s="59">
        <v>827.64200000000005</v>
      </c>
      <c r="W85" s="209">
        <v>6990.4859999999999</v>
      </c>
      <c r="X85" s="210">
        <v>13955.251000000002</v>
      </c>
    </row>
    <row r="86" spans="2:24" x14ac:dyDescent="0.25">
      <c r="B86" t="s">
        <v>51</v>
      </c>
      <c r="C86" s="59">
        <v>0</v>
      </c>
      <c r="D86" s="59">
        <v>0</v>
      </c>
      <c r="E86" s="59">
        <v>0</v>
      </c>
      <c r="F86" s="59">
        <v>0</v>
      </c>
      <c r="G86" s="59">
        <v>0</v>
      </c>
      <c r="H86" s="59">
        <v>0</v>
      </c>
      <c r="I86" s="59">
        <v>0</v>
      </c>
      <c r="J86" s="59">
        <v>0</v>
      </c>
      <c r="K86" s="59">
        <v>0</v>
      </c>
      <c r="L86" s="59">
        <v>0</v>
      </c>
      <c r="M86" s="59">
        <v>0</v>
      </c>
      <c r="N86" s="59">
        <v>0</v>
      </c>
      <c r="O86" s="59">
        <v>0</v>
      </c>
      <c r="P86" s="59">
        <v>0</v>
      </c>
      <c r="Q86" s="59">
        <v>0</v>
      </c>
      <c r="R86" s="59">
        <v>0</v>
      </c>
      <c r="S86" s="59">
        <v>0</v>
      </c>
      <c r="T86" s="59">
        <v>0</v>
      </c>
      <c r="U86" s="59">
        <v>0</v>
      </c>
      <c r="V86" s="59">
        <v>0</v>
      </c>
      <c r="W86" s="209">
        <v>0</v>
      </c>
      <c r="X86" s="209">
        <v>0</v>
      </c>
    </row>
    <row r="87" spans="2:24" x14ac:dyDescent="0.25">
      <c r="B87" s="62" t="s">
        <v>52</v>
      </c>
      <c r="C87" s="63">
        <v>35.72</v>
      </c>
      <c r="D87" s="63">
        <v>0</v>
      </c>
      <c r="E87" s="63">
        <v>0</v>
      </c>
      <c r="F87" s="63">
        <v>0</v>
      </c>
      <c r="G87" s="63">
        <v>0</v>
      </c>
      <c r="H87" s="63">
        <v>0</v>
      </c>
      <c r="I87" s="63">
        <v>0</v>
      </c>
      <c r="J87" s="63">
        <v>0</v>
      </c>
      <c r="K87" s="63">
        <v>0</v>
      </c>
      <c r="L87" s="63">
        <v>0</v>
      </c>
      <c r="M87" s="63">
        <v>0</v>
      </c>
      <c r="N87" s="63">
        <v>0</v>
      </c>
      <c r="O87" s="63">
        <v>0</v>
      </c>
      <c r="P87" s="63">
        <v>155.42599999999999</v>
      </c>
      <c r="Q87" s="63">
        <v>0</v>
      </c>
      <c r="R87" s="63">
        <v>185.67900000000003</v>
      </c>
      <c r="S87" s="63">
        <v>17.355</v>
      </c>
      <c r="T87" s="63">
        <v>0</v>
      </c>
      <c r="U87" s="63">
        <v>31.358000000000001</v>
      </c>
      <c r="V87" s="63">
        <v>241.92238577369034</v>
      </c>
      <c r="W87" s="210">
        <v>244.3315466479464</v>
      </c>
      <c r="X87" s="210">
        <v>667.4603857736904</v>
      </c>
    </row>
    <row r="88" spans="2:24" x14ac:dyDescent="0.25">
      <c r="B88" s="62" t="s">
        <v>53</v>
      </c>
      <c r="C88" s="63">
        <v>37.444000000000003</v>
      </c>
      <c r="D88" s="63">
        <v>53.398000000000003</v>
      </c>
      <c r="E88" s="63">
        <v>60.179000000000002</v>
      </c>
      <c r="F88" s="63">
        <v>76.304000000000002</v>
      </c>
      <c r="G88" s="63">
        <v>86.302999999999997</v>
      </c>
      <c r="H88" s="63">
        <v>89.143000000000001</v>
      </c>
      <c r="I88" s="63">
        <v>73.322000000000003</v>
      </c>
      <c r="J88" s="63">
        <v>78.649000000000001</v>
      </c>
      <c r="K88" s="63">
        <v>80.373999999999995</v>
      </c>
      <c r="L88" s="63">
        <v>80.241</v>
      </c>
      <c r="M88" s="63">
        <v>121.336</v>
      </c>
      <c r="N88" s="63">
        <v>128.00200000000001</v>
      </c>
      <c r="O88" s="63">
        <v>138.27199999999999</v>
      </c>
      <c r="P88" s="63">
        <v>329.24299999999999</v>
      </c>
      <c r="Q88" s="63">
        <v>332.93200000000002</v>
      </c>
      <c r="R88" s="63">
        <v>758.96199999999999</v>
      </c>
      <c r="S88" s="63">
        <v>778.61400000000003</v>
      </c>
      <c r="T88" s="63">
        <v>788.67499999999995</v>
      </c>
      <c r="U88" s="63">
        <v>1022.498</v>
      </c>
      <c r="V88" s="63">
        <v>1041.779</v>
      </c>
      <c r="W88" s="210">
        <v>2298.098</v>
      </c>
      <c r="X88" s="210">
        <v>6155.6710000000003</v>
      </c>
    </row>
    <row r="89" spans="2:24" x14ac:dyDescent="0.25">
      <c r="B89" s="62" t="s">
        <v>54</v>
      </c>
      <c r="C89" s="63">
        <v>1.0589999999999999</v>
      </c>
      <c r="D89" s="63">
        <v>1.4570000000000001</v>
      </c>
      <c r="E89" s="63">
        <v>1.5269999999999999</v>
      </c>
      <c r="F89" s="63">
        <v>1.4830000000000001</v>
      </c>
      <c r="G89" s="63">
        <v>1.5620000000000001</v>
      </c>
      <c r="H89" s="63">
        <v>1.6140000000000001</v>
      </c>
      <c r="I89" s="63">
        <v>1.143</v>
      </c>
      <c r="J89" s="63">
        <v>1.204</v>
      </c>
      <c r="K89" s="63">
        <v>1.1779999999999999</v>
      </c>
      <c r="L89" s="63">
        <v>1.111</v>
      </c>
      <c r="M89" s="63">
        <v>1.2609999999999999</v>
      </c>
      <c r="N89" s="63">
        <v>1.3180000000000001</v>
      </c>
      <c r="O89" s="63">
        <v>1.46</v>
      </c>
      <c r="P89" s="63">
        <v>13.148999999999999</v>
      </c>
      <c r="Q89" s="63">
        <v>13.018000000000001</v>
      </c>
      <c r="R89" s="63">
        <v>41.212000000000003</v>
      </c>
      <c r="S89" s="63">
        <v>41.991</v>
      </c>
      <c r="T89" s="63">
        <v>43.337000000000003</v>
      </c>
      <c r="U89" s="63">
        <v>53.896999999999998</v>
      </c>
      <c r="V89" s="63">
        <v>57.113</v>
      </c>
      <c r="W89" s="210">
        <v>95.596999999999994</v>
      </c>
      <c r="X89" s="210">
        <v>281.09500000000003</v>
      </c>
    </row>
    <row r="90" spans="2:24" x14ac:dyDescent="0.25">
      <c r="B90" s="62" t="s">
        <v>55</v>
      </c>
      <c r="C90" s="63">
        <v>0</v>
      </c>
      <c r="D90" s="63">
        <v>0</v>
      </c>
      <c r="E90" s="63">
        <v>0</v>
      </c>
      <c r="F90" s="63">
        <v>0</v>
      </c>
      <c r="G90" s="63">
        <v>0</v>
      </c>
      <c r="H90" s="63">
        <v>0</v>
      </c>
      <c r="I90" s="63">
        <v>0</v>
      </c>
      <c r="J90" s="63">
        <v>0</v>
      </c>
      <c r="K90" s="63">
        <v>0</v>
      </c>
      <c r="L90" s="63">
        <v>0</v>
      </c>
      <c r="M90" s="63">
        <v>0</v>
      </c>
      <c r="N90" s="63">
        <v>0</v>
      </c>
      <c r="O90" s="63">
        <v>0</v>
      </c>
      <c r="P90" s="63">
        <v>0</v>
      </c>
      <c r="Q90" s="63">
        <v>0</v>
      </c>
      <c r="R90" s="63">
        <v>0</v>
      </c>
      <c r="S90" s="63">
        <v>0</v>
      </c>
      <c r="T90" s="63">
        <v>0</v>
      </c>
      <c r="U90" s="63">
        <v>0</v>
      </c>
      <c r="V90" s="63">
        <v>0</v>
      </c>
      <c r="W90" s="210">
        <v>0</v>
      </c>
      <c r="X90" s="210">
        <v>0</v>
      </c>
    </row>
    <row r="91" spans="2:24" x14ac:dyDescent="0.25">
      <c r="B91" s="62" t="s">
        <v>56</v>
      </c>
      <c r="C91" s="63">
        <v>0</v>
      </c>
      <c r="D91" s="63">
        <v>0</v>
      </c>
      <c r="E91" s="63">
        <v>0</v>
      </c>
      <c r="F91" s="63">
        <v>0</v>
      </c>
      <c r="G91" s="63">
        <v>0</v>
      </c>
      <c r="H91" s="63">
        <v>0</v>
      </c>
      <c r="I91" s="63">
        <v>0</v>
      </c>
      <c r="J91" s="63">
        <v>0</v>
      </c>
      <c r="K91" s="63">
        <v>0</v>
      </c>
      <c r="L91" s="63">
        <v>0</v>
      </c>
      <c r="M91" s="63">
        <v>0</v>
      </c>
      <c r="N91" s="63">
        <v>0</v>
      </c>
      <c r="O91" s="63">
        <v>0</v>
      </c>
      <c r="P91" s="63">
        <v>0</v>
      </c>
      <c r="Q91" s="63">
        <v>0</v>
      </c>
      <c r="R91" s="63">
        <v>0</v>
      </c>
      <c r="S91" s="63">
        <v>0</v>
      </c>
      <c r="T91" s="63">
        <v>0</v>
      </c>
      <c r="U91" s="63">
        <v>0</v>
      </c>
      <c r="V91" s="63">
        <v>0</v>
      </c>
      <c r="W91" s="210">
        <v>0</v>
      </c>
      <c r="X91" s="210">
        <v>0</v>
      </c>
    </row>
    <row r="92" spans="2:24" x14ac:dyDescent="0.25">
      <c r="B92" s="62" t="s">
        <v>57</v>
      </c>
      <c r="C92" s="63">
        <v>0</v>
      </c>
      <c r="D92" s="63">
        <v>0</v>
      </c>
      <c r="E92" s="63">
        <v>0</v>
      </c>
      <c r="F92" s="63">
        <v>0</v>
      </c>
      <c r="G92" s="63">
        <v>0</v>
      </c>
      <c r="H92" s="63">
        <v>0</v>
      </c>
      <c r="I92" s="63">
        <v>0</v>
      </c>
      <c r="J92" s="63">
        <v>0</v>
      </c>
      <c r="K92" s="63">
        <v>0</v>
      </c>
      <c r="L92" s="63">
        <v>0</v>
      </c>
      <c r="M92" s="63">
        <v>0</v>
      </c>
      <c r="N92" s="63">
        <v>0</v>
      </c>
      <c r="O92" s="63">
        <v>0</v>
      </c>
      <c r="P92" s="63">
        <v>0</v>
      </c>
      <c r="Q92" s="63">
        <v>0</v>
      </c>
      <c r="R92" s="63">
        <v>0</v>
      </c>
      <c r="S92" s="63">
        <v>0</v>
      </c>
      <c r="T92" s="63">
        <v>0</v>
      </c>
      <c r="U92" s="63">
        <v>0</v>
      </c>
      <c r="V92" s="63">
        <v>0</v>
      </c>
      <c r="W92" s="210">
        <v>0</v>
      </c>
      <c r="X92" s="210">
        <v>0</v>
      </c>
    </row>
    <row r="93" spans="2:24" x14ac:dyDescent="0.25">
      <c r="B93" s="62" t="s">
        <v>58</v>
      </c>
      <c r="C93" s="63">
        <v>0</v>
      </c>
      <c r="D93" s="63">
        <v>0</v>
      </c>
      <c r="E93" s="63">
        <v>0</v>
      </c>
      <c r="F93" s="63">
        <v>20.873000000000001</v>
      </c>
      <c r="G93" s="63">
        <v>17.861000000000001</v>
      </c>
      <c r="H93" s="63">
        <v>18.626000000000001</v>
      </c>
      <c r="I93" s="63">
        <v>21.029</v>
      </c>
      <c r="J93" s="63">
        <v>17.773</v>
      </c>
      <c r="K93" s="63">
        <v>14.973000000000001</v>
      </c>
      <c r="L93" s="63">
        <v>15.249000000000001</v>
      </c>
      <c r="M93" s="63">
        <v>78.63</v>
      </c>
      <c r="N93" s="63">
        <v>74.448999999999998</v>
      </c>
      <c r="O93" s="63">
        <v>72.263000000000005</v>
      </c>
      <c r="P93" s="63">
        <v>87.148888838184064</v>
      </c>
      <c r="Q93" s="63">
        <v>90.925332726109559</v>
      </c>
      <c r="R93" s="63">
        <v>104.3426130849984</v>
      </c>
      <c r="S93" s="63">
        <v>106.08925473361337</v>
      </c>
      <c r="T93" s="63">
        <v>112.99789657355201</v>
      </c>
      <c r="U93" s="63">
        <v>148.4945576084495</v>
      </c>
      <c r="V93" s="63">
        <v>188.31634776756695</v>
      </c>
      <c r="W93" s="210">
        <v>459.81991669777642</v>
      </c>
      <c r="X93" s="210">
        <v>1190.0408913324738</v>
      </c>
    </row>
    <row r="94" spans="2:24" x14ac:dyDescent="0.25">
      <c r="B94" s="62" t="s">
        <v>59</v>
      </c>
      <c r="C94" s="63">
        <v>0</v>
      </c>
      <c r="D94" s="63">
        <v>0</v>
      </c>
      <c r="E94" s="63">
        <v>0</v>
      </c>
      <c r="F94" s="63">
        <v>0</v>
      </c>
      <c r="G94" s="63">
        <v>0</v>
      </c>
      <c r="H94" s="63">
        <v>0</v>
      </c>
      <c r="I94" s="63">
        <v>0</v>
      </c>
      <c r="J94" s="63">
        <v>0</v>
      </c>
      <c r="K94" s="63">
        <v>0</v>
      </c>
      <c r="L94" s="63">
        <v>0</v>
      </c>
      <c r="M94" s="63">
        <v>0</v>
      </c>
      <c r="N94" s="63">
        <v>0</v>
      </c>
      <c r="O94" s="63">
        <v>0</v>
      </c>
      <c r="P94" s="63">
        <v>0</v>
      </c>
      <c r="Q94" s="63">
        <v>0</v>
      </c>
      <c r="R94" s="63">
        <v>0</v>
      </c>
      <c r="S94" s="63">
        <v>0</v>
      </c>
      <c r="T94" s="63">
        <v>0</v>
      </c>
      <c r="U94" s="63">
        <v>0</v>
      </c>
      <c r="V94" s="63">
        <v>0</v>
      </c>
      <c r="W94" s="210">
        <v>0</v>
      </c>
      <c r="X94" s="210">
        <v>0</v>
      </c>
    </row>
    <row r="95" spans="2:24" ht="15.75" thickBot="1" x14ac:dyDescent="0.3">
      <c r="B95" s="62" t="s">
        <v>60</v>
      </c>
      <c r="C95" s="63">
        <v>0</v>
      </c>
      <c r="D95" s="63">
        <v>0</v>
      </c>
      <c r="E95" s="63">
        <v>0</v>
      </c>
      <c r="F95" s="63">
        <v>3.6469999999999998</v>
      </c>
      <c r="G95" s="63">
        <v>6.3719999999999999</v>
      </c>
      <c r="H95" s="63">
        <v>6.4930000000000003</v>
      </c>
      <c r="I95" s="63">
        <v>6.6159999999999997</v>
      </c>
      <c r="J95" s="63">
        <v>6.742</v>
      </c>
      <c r="K95" s="63">
        <v>6.87</v>
      </c>
      <c r="L95" s="63">
        <v>7</v>
      </c>
      <c r="M95" s="63">
        <v>10.532999999999999</v>
      </c>
      <c r="N95" s="63">
        <v>13.208</v>
      </c>
      <c r="O95" s="63">
        <v>13.459</v>
      </c>
      <c r="P95" s="63">
        <v>52.396999999999998</v>
      </c>
      <c r="Q95" s="63">
        <v>53.392000000000003</v>
      </c>
      <c r="R95" s="63">
        <v>167.59299999999999</v>
      </c>
      <c r="S95" s="63">
        <v>167.44900000000001</v>
      </c>
      <c r="T95" s="63">
        <v>194.959</v>
      </c>
      <c r="U95" s="63">
        <v>270.20100000000002</v>
      </c>
      <c r="V95" s="63">
        <v>446.49099999999999</v>
      </c>
      <c r="W95" s="210">
        <v>465.351</v>
      </c>
      <c r="X95" s="210">
        <v>1433.421</v>
      </c>
    </row>
    <row r="96" spans="2:24" x14ac:dyDescent="0.25">
      <c r="B96" s="64" t="s">
        <v>61</v>
      </c>
      <c r="C96" s="65">
        <v>1550.1679999999997</v>
      </c>
      <c r="D96" s="65">
        <v>1619.3710000000001</v>
      </c>
      <c r="E96" s="65">
        <v>1689.056</v>
      </c>
      <c r="F96" s="65">
        <v>1829.8700000000001</v>
      </c>
      <c r="G96" s="65">
        <v>1936.3340000000003</v>
      </c>
      <c r="H96" s="65">
        <v>2021.86</v>
      </c>
      <c r="I96" s="65">
        <v>2103.2289999999998</v>
      </c>
      <c r="J96" s="65">
        <v>2235.9630000000006</v>
      </c>
      <c r="K96" s="65">
        <v>2427.5739999999996</v>
      </c>
      <c r="L96" s="65">
        <v>2468.9689999999996</v>
      </c>
      <c r="M96" s="65">
        <v>2543.3399999999997</v>
      </c>
      <c r="N96" s="65">
        <v>2632.4460000000004</v>
      </c>
      <c r="O96" s="65">
        <v>2725.4929999999995</v>
      </c>
      <c r="P96" s="65">
        <v>3075.5868888381838</v>
      </c>
      <c r="Q96" s="65">
        <v>3066.9393327261096</v>
      </c>
      <c r="R96" s="65">
        <v>3642.7996130849983</v>
      </c>
      <c r="S96" s="65">
        <v>3434.2232547336139</v>
      </c>
      <c r="T96" s="65">
        <v>3625.467896573552</v>
      </c>
      <c r="U96" s="65">
        <v>3909.57655760845</v>
      </c>
      <c r="V96" s="65">
        <v>4401.4317335412579</v>
      </c>
      <c r="W96" s="66">
        <v>25787.404463345723</v>
      </c>
      <c r="X96" s="66">
        <v>52939.697277106163</v>
      </c>
    </row>
    <row r="97" spans="2:24" x14ac:dyDescent="0.25"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211"/>
      <c r="X97" s="211"/>
    </row>
    <row r="98" spans="2:24" x14ac:dyDescent="0.25">
      <c r="B98" s="62" t="s">
        <v>62</v>
      </c>
      <c r="C98" s="63">
        <v>0</v>
      </c>
      <c r="D98" s="63">
        <v>0</v>
      </c>
      <c r="E98" s="63">
        <v>0</v>
      </c>
      <c r="F98" s="63">
        <v>0</v>
      </c>
      <c r="G98" s="63">
        <v>0</v>
      </c>
      <c r="H98" s="63">
        <v>0</v>
      </c>
      <c r="I98" s="63">
        <v>0</v>
      </c>
      <c r="J98" s="63">
        <v>0</v>
      </c>
      <c r="K98" s="63">
        <v>0</v>
      </c>
      <c r="L98" s="63">
        <v>0</v>
      </c>
      <c r="M98" s="63">
        <v>0</v>
      </c>
      <c r="N98" s="63">
        <v>0</v>
      </c>
      <c r="O98" s="63">
        <v>0</v>
      </c>
      <c r="P98" s="63">
        <v>0</v>
      </c>
      <c r="Q98" s="63">
        <v>0</v>
      </c>
      <c r="R98" s="63">
        <v>0</v>
      </c>
      <c r="S98" s="63">
        <v>0</v>
      </c>
      <c r="T98" s="63">
        <v>0</v>
      </c>
      <c r="U98" s="63">
        <v>0</v>
      </c>
      <c r="V98" s="63">
        <v>0</v>
      </c>
      <c r="W98" s="210">
        <v>0</v>
      </c>
      <c r="X98" s="210">
        <v>0</v>
      </c>
    </row>
    <row r="99" spans="2:24" x14ac:dyDescent="0.25">
      <c r="B99" s="62" t="s">
        <v>63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3">
        <v>0</v>
      </c>
      <c r="O99" s="63">
        <v>0</v>
      </c>
      <c r="P99" s="63">
        <v>0</v>
      </c>
      <c r="Q99" s="63">
        <v>0</v>
      </c>
      <c r="R99" s="63">
        <v>0</v>
      </c>
      <c r="S99" s="63">
        <v>0</v>
      </c>
      <c r="T99" s="63">
        <v>0</v>
      </c>
      <c r="U99" s="63">
        <v>0</v>
      </c>
      <c r="V99" s="63">
        <v>0</v>
      </c>
      <c r="W99" s="210">
        <v>0</v>
      </c>
      <c r="X99" s="210">
        <v>0</v>
      </c>
    </row>
    <row r="100" spans="2:24" x14ac:dyDescent="0.25">
      <c r="B100" s="62" t="s">
        <v>64</v>
      </c>
      <c r="C100" s="63">
        <v>0</v>
      </c>
      <c r="D100" s="63">
        <v>0</v>
      </c>
      <c r="E100" s="63">
        <v>0</v>
      </c>
      <c r="F100" s="63">
        <v>0</v>
      </c>
      <c r="G100" s="63">
        <v>0</v>
      </c>
      <c r="H100" s="63">
        <v>0</v>
      </c>
      <c r="I100" s="63">
        <v>0</v>
      </c>
      <c r="J100" s="63">
        <v>0</v>
      </c>
      <c r="K100" s="63">
        <v>0</v>
      </c>
      <c r="L100" s="63">
        <v>0</v>
      </c>
      <c r="M100" s="63">
        <v>0</v>
      </c>
      <c r="N100" s="63">
        <v>0</v>
      </c>
      <c r="O100" s="63">
        <v>0</v>
      </c>
      <c r="P100" s="63">
        <v>0</v>
      </c>
      <c r="Q100" s="63">
        <v>0</v>
      </c>
      <c r="R100" s="63">
        <v>0</v>
      </c>
      <c r="S100" s="63">
        <v>0</v>
      </c>
      <c r="T100" s="63">
        <v>0</v>
      </c>
      <c r="U100" s="63">
        <v>0</v>
      </c>
      <c r="V100" s="63">
        <v>0</v>
      </c>
      <c r="W100" s="210">
        <v>0</v>
      </c>
      <c r="X100" s="210">
        <v>0</v>
      </c>
    </row>
    <row r="101" spans="2:24" x14ac:dyDescent="0.25">
      <c r="B101" s="62" t="s">
        <v>65</v>
      </c>
      <c r="C101" s="63">
        <v>0</v>
      </c>
      <c r="D101" s="63">
        <v>0</v>
      </c>
      <c r="E101" s="63">
        <v>0</v>
      </c>
      <c r="F101" s="63">
        <v>0</v>
      </c>
      <c r="G101" s="63">
        <v>0</v>
      </c>
      <c r="H101" s="63">
        <v>0</v>
      </c>
      <c r="I101" s="63">
        <v>0</v>
      </c>
      <c r="J101" s="63">
        <v>0</v>
      </c>
      <c r="K101" s="63">
        <v>0</v>
      </c>
      <c r="L101" s="63">
        <v>0</v>
      </c>
      <c r="M101" s="63">
        <v>0</v>
      </c>
      <c r="N101" s="63">
        <v>0</v>
      </c>
      <c r="O101" s="63">
        <v>0</v>
      </c>
      <c r="P101" s="63">
        <v>0</v>
      </c>
      <c r="Q101" s="63">
        <v>0</v>
      </c>
      <c r="R101" s="63">
        <v>0</v>
      </c>
      <c r="S101" s="63">
        <v>0</v>
      </c>
      <c r="T101" s="63">
        <v>0</v>
      </c>
      <c r="U101" s="63">
        <v>0</v>
      </c>
      <c r="V101" s="63">
        <v>0</v>
      </c>
      <c r="W101" s="210">
        <v>0</v>
      </c>
      <c r="X101" s="210">
        <v>0</v>
      </c>
    </row>
    <row r="102" spans="2:24" ht="15.75" thickBot="1" x14ac:dyDescent="0.3">
      <c r="B102" s="62" t="s">
        <v>66</v>
      </c>
      <c r="C102" s="63">
        <v>0</v>
      </c>
      <c r="D102" s="63">
        <v>0</v>
      </c>
      <c r="E102" s="63">
        <v>0</v>
      </c>
      <c r="F102" s="63">
        <v>0</v>
      </c>
      <c r="G102" s="63">
        <v>0</v>
      </c>
      <c r="H102" s="63">
        <v>0</v>
      </c>
      <c r="I102" s="63">
        <v>0</v>
      </c>
      <c r="J102" s="63">
        <v>0</v>
      </c>
      <c r="K102" s="63">
        <v>0</v>
      </c>
      <c r="L102" s="63">
        <v>0</v>
      </c>
      <c r="M102" s="63">
        <v>0</v>
      </c>
      <c r="N102" s="63">
        <v>0</v>
      </c>
      <c r="O102" s="63">
        <v>0</v>
      </c>
      <c r="P102" s="63">
        <v>0</v>
      </c>
      <c r="Q102" s="63">
        <v>0</v>
      </c>
      <c r="R102" s="63">
        <v>0</v>
      </c>
      <c r="S102" s="63">
        <v>0</v>
      </c>
      <c r="T102" s="63">
        <v>0</v>
      </c>
      <c r="U102" s="63">
        <v>0</v>
      </c>
      <c r="V102" s="63">
        <v>0</v>
      </c>
      <c r="W102" s="210">
        <v>0</v>
      </c>
      <c r="X102" s="210">
        <v>0</v>
      </c>
    </row>
    <row r="103" spans="2:24" x14ac:dyDescent="0.25">
      <c r="B103" s="64" t="s">
        <v>67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5">
        <v>0</v>
      </c>
      <c r="N103" s="65">
        <v>0</v>
      </c>
      <c r="O103" s="65">
        <v>0</v>
      </c>
      <c r="P103" s="65">
        <v>0</v>
      </c>
      <c r="Q103" s="65">
        <v>0</v>
      </c>
      <c r="R103" s="65">
        <v>0</v>
      </c>
      <c r="S103" s="65">
        <v>0</v>
      </c>
      <c r="T103" s="65">
        <v>0</v>
      </c>
      <c r="U103" s="65">
        <v>0</v>
      </c>
      <c r="V103" s="65">
        <v>0</v>
      </c>
      <c r="W103" s="66">
        <v>0</v>
      </c>
      <c r="X103" s="66">
        <v>0</v>
      </c>
    </row>
    <row r="104" spans="2:24" x14ac:dyDescent="0.25">
      <c r="W104" s="212"/>
      <c r="X104" s="212"/>
    </row>
    <row r="105" spans="2:24" x14ac:dyDescent="0.25">
      <c r="B105" t="s">
        <v>68</v>
      </c>
      <c r="C105" s="59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209">
        <v>0</v>
      </c>
      <c r="X105" s="209">
        <v>0</v>
      </c>
    </row>
    <row r="106" spans="2:24" x14ac:dyDescent="0.25">
      <c r="B106" t="s">
        <v>69</v>
      </c>
      <c r="C106" s="59">
        <v>0.59699999999999998</v>
      </c>
      <c r="D106" s="59">
        <v>0.89</v>
      </c>
      <c r="E106" s="59">
        <v>0.61699999999999999</v>
      </c>
      <c r="F106" s="59">
        <v>0.99099999999999999</v>
      </c>
      <c r="G106" s="59">
        <v>0.70399999999999996</v>
      </c>
      <c r="H106" s="59">
        <v>0.73199999999999998</v>
      </c>
      <c r="I106" s="59">
        <v>0.79900000000000004</v>
      </c>
      <c r="J106" s="59">
        <v>0.89700000000000002</v>
      </c>
      <c r="K106" s="59">
        <v>0.93</v>
      </c>
      <c r="L106" s="59">
        <v>0.96599999999999997</v>
      </c>
      <c r="M106" s="59">
        <v>0.97599999999999998</v>
      </c>
      <c r="N106" s="59">
        <v>1.0009999999999999</v>
      </c>
      <c r="O106" s="59">
        <v>1.042</v>
      </c>
      <c r="P106" s="59">
        <v>1.1459999999999999</v>
      </c>
      <c r="Q106" s="59">
        <v>1.196</v>
      </c>
      <c r="R106" s="59">
        <v>1.2430000000000001</v>
      </c>
      <c r="S106" s="59">
        <v>1.268</v>
      </c>
      <c r="T106" s="59">
        <v>1.2849999999999999</v>
      </c>
      <c r="U106" s="59">
        <v>1.302</v>
      </c>
      <c r="V106" s="59">
        <v>1.325</v>
      </c>
      <c r="W106" s="209">
        <v>10.023</v>
      </c>
      <c r="X106" s="209">
        <v>19.905999999999999</v>
      </c>
    </row>
    <row r="107" spans="2:24" x14ac:dyDescent="0.25">
      <c r="B107" t="s">
        <v>70</v>
      </c>
      <c r="C107" s="59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209">
        <v>0</v>
      </c>
      <c r="X107" s="209">
        <v>0</v>
      </c>
    </row>
    <row r="108" spans="2:24" x14ac:dyDescent="0.25">
      <c r="B108" t="s">
        <v>71</v>
      </c>
      <c r="C108" s="59">
        <v>5.4649999999999999</v>
      </c>
      <c r="D108" s="59">
        <v>11.297000000000001</v>
      </c>
      <c r="E108" s="59">
        <v>17.687999999999999</v>
      </c>
      <c r="F108" s="59">
        <v>23.896000000000001</v>
      </c>
      <c r="G108" s="59">
        <v>30.748000000000001</v>
      </c>
      <c r="H108" s="59">
        <v>37.256999999999998</v>
      </c>
      <c r="I108" s="59">
        <v>43.853000000000002</v>
      </c>
      <c r="J108" s="59">
        <v>50.69</v>
      </c>
      <c r="K108" s="59">
        <v>57.847000000000001</v>
      </c>
      <c r="L108" s="59">
        <v>66.028000000000006</v>
      </c>
      <c r="M108" s="59">
        <v>73.262</v>
      </c>
      <c r="N108" s="59">
        <v>80.593000000000004</v>
      </c>
      <c r="O108" s="59">
        <v>88.667000000000002</v>
      </c>
      <c r="P108" s="59">
        <v>96.918000000000006</v>
      </c>
      <c r="Q108" s="59">
        <v>105.057</v>
      </c>
      <c r="R108" s="59">
        <v>112.98399999999999</v>
      </c>
      <c r="S108" s="59">
        <v>121.45399999999999</v>
      </c>
      <c r="T108" s="59">
        <v>129.99100000000001</v>
      </c>
      <c r="U108" s="59">
        <v>138.23599999999999</v>
      </c>
      <c r="V108" s="59">
        <v>146.773</v>
      </c>
      <c r="W108" s="209">
        <v>614.31500000000005</v>
      </c>
      <c r="X108" s="209">
        <v>1438.7049999999999</v>
      </c>
    </row>
    <row r="109" spans="2:24" x14ac:dyDescent="0.25">
      <c r="B109" t="s">
        <v>72</v>
      </c>
      <c r="C109" s="59">
        <v>0</v>
      </c>
      <c r="D109" s="59">
        <v>0</v>
      </c>
      <c r="E109" s="59">
        <v>0</v>
      </c>
      <c r="F109" s="59">
        <v>0</v>
      </c>
      <c r="G109" s="59">
        <v>0</v>
      </c>
      <c r="H109" s="59">
        <v>0</v>
      </c>
      <c r="I109" s="59">
        <v>0</v>
      </c>
      <c r="J109" s="59">
        <v>1.0999999999999999E-2</v>
      </c>
      <c r="K109" s="59">
        <v>2.5000000000000001E-2</v>
      </c>
      <c r="L109" s="59">
        <v>2.5999999999999999E-2</v>
      </c>
      <c r="M109" s="59">
        <v>2.5999999999999999E-2</v>
      </c>
      <c r="N109" s="59">
        <v>4.2000000000000003E-2</v>
      </c>
      <c r="O109" s="59">
        <v>4.3999999999999997E-2</v>
      </c>
      <c r="P109" s="59">
        <v>4.8000000000000001E-2</v>
      </c>
      <c r="Q109" s="59">
        <v>0.05</v>
      </c>
      <c r="R109" s="59">
        <v>7.0000000000000007E-2</v>
      </c>
      <c r="S109" s="59">
        <v>7.1999999999999995E-2</v>
      </c>
      <c r="T109" s="59">
        <v>7.2999999999999995E-2</v>
      </c>
      <c r="U109" s="59">
        <v>7.3999999999999996E-2</v>
      </c>
      <c r="V109" s="59">
        <v>0.125</v>
      </c>
      <c r="W109" s="209">
        <v>0.252</v>
      </c>
      <c r="X109" s="209">
        <v>0.68600000000000005</v>
      </c>
    </row>
    <row r="110" spans="2:24" x14ac:dyDescent="0.25">
      <c r="B110" t="s">
        <v>73</v>
      </c>
      <c r="C110" s="59">
        <v>0</v>
      </c>
      <c r="D110" s="59">
        <v>0</v>
      </c>
      <c r="E110" s="59">
        <v>0</v>
      </c>
      <c r="F110" s="59">
        <v>0</v>
      </c>
      <c r="G110" s="59">
        <v>0</v>
      </c>
      <c r="H110" s="59">
        <v>0</v>
      </c>
      <c r="I110" s="59">
        <v>0</v>
      </c>
      <c r="J110" s="59">
        <v>0.35399999999999998</v>
      </c>
      <c r="K110" s="59">
        <v>1.1539999999999999</v>
      </c>
      <c r="L110" s="59">
        <v>1.1539999999999999</v>
      </c>
      <c r="M110" s="59">
        <v>1.1539999999999999</v>
      </c>
      <c r="N110" s="59">
        <v>1.96</v>
      </c>
      <c r="O110" s="59">
        <v>1.96</v>
      </c>
      <c r="P110" s="59">
        <v>1.96</v>
      </c>
      <c r="Q110" s="59">
        <v>1.96</v>
      </c>
      <c r="R110" s="59">
        <v>2.7639999999999998</v>
      </c>
      <c r="S110" s="59">
        <v>2.7639999999999998</v>
      </c>
      <c r="T110" s="59">
        <v>3.069</v>
      </c>
      <c r="U110" s="59">
        <v>3.069</v>
      </c>
      <c r="V110" s="59">
        <v>5.3710000000000004</v>
      </c>
      <c r="W110" s="209">
        <v>10.573</v>
      </c>
      <c r="X110" s="209">
        <v>28.692</v>
      </c>
    </row>
    <row r="111" spans="2:24" ht="15.75" thickBot="1" x14ac:dyDescent="0.3">
      <c r="B111" t="s">
        <v>74</v>
      </c>
      <c r="C111" s="59">
        <v>0</v>
      </c>
      <c r="D111" s="59">
        <v>0</v>
      </c>
      <c r="E111" s="59">
        <v>0</v>
      </c>
      <c r="F111" s="59">
        <v>0</v>
      </c>
      <c r="G111" s="59">
        <v>0</v>
      </c>
      <c r="H111" s="59">
        <v>0</v>
      </c>
      <c r="I111" s="59">
        <v>0</v>
      </c>
      <c r="J111" s="59">
        <v>0</v>
      </c>
      <c r="K111" s="59">
        <v>0</v>
      </c>
      <c r="L111" s="59">
        <v>0</v>
      </c>
      <c r="M111" s="59">
        <v>0</v>
      </c>
      <c r="N111" s="59">
        <v>0</v>
      </c>
      <c r="O111" s="59">
        <v>0</v>
      </c>
      <c r="P111" s="59">
        <v>0</v>
      </c>
      <c r="Q111" s="59">
        <v>0</v>
      </c>
      <c r="R111" s="59">
        <v>0</v>
      </c>
      <c r="S111" s="59">
        <v>0</v>
      </c>
      <c r="T111" s="59">
        <v>0</v>
      </c>
      <c r="U111" s="59">
        <v>0</v>
      </c>
      <c r="V111" s="59">
        <v>0</v>
      </c>
      <c r="W111" s="209">
        <v>0</v>
      </c>
      <c r="X111" s="209">
        <v>0</v>
      </c>
    </row>
    <row r="112" spans="2:24" x14ac:dyDescent="0.25">
      <c r="B112" s="64" t="s">
        <v>75</v>
      </c>
      <c r="C112" s="65">
        <v>6.0619999999999994</v>
      </c>
      <c r="D112" s="65">
        <v>12.187000000000001</v>
      </c>
      <c r="E112" s="65">
        <v>18.305</v>
      </c>
      <c r="F112" s="65">
        <v>24.887</v>
      </c>
      <c r="G112" s="65">
        <v>31.452000000000002</v>
      </c>
      <c r="H112" s="65">
        <v>37.988999999999997</v>
      </c>
      <c r="I112" s="65">
        <v>44.652000000000001</v>
      </c>
      <c r="J112" s="65">
        <v>51.951999999999998</v>
      </c>
      <c r="K112" s="65">
        <v>59.956000000000003</v>
      </c>
      <c r="L112" s="65">
        <v>68.173999999999992</v>
      </c>
      <c r="M112" s="65">
        <v>75.417999999999992</v>
      </c>
      <c r="N112" s="65">
        <v>83.596000000000004</v>
      </c>
      <c r="O112" s="65">
        <v>91.712999999999994</v>
      </c>
      <c r="P112" s="65">
        <v>100.072</v>
      </c>
      <c r="Q112" s="65">
        <v>108.26299999999999</v>
      </c>
      <c r="R112" s="65">
        <v>117.06099999999998</v>
      </c>
      <c r="S112" s="65">
        <v>125.55799999999999</v>
      </c>
      <c r="T112" s="65">
        <v>134.41800000000001</v>
      </c>
      <c r="U112" s="65">
        <v>142.68099999999998</v>
      </c>
      <c r="V112" s="65">
        <v>153.59399999999999</v>
      </c>
      <c r="W112" s="66">
        <v>635.16300000000001</v>
      </c>
      <c r="X112" s="66">
        <v>1487.9889999999998</v>
      </c>
    </row>
    <row r="113" spans="2:24" x14ac:dyDescent="0.25">
      <c r="W113" s="212"/>
      <c r="X113" s="212"/>
    </row>
    <row r="114" spans="2:24" x14ac:dyDescent="0.25">
      <c r="B114" t="s">
        <v>76</v>
      </c>
      <c r="C114" s="59">
        <v>251.548</v>
      </c>
      <c r="D114" s="59">
        <v>279.80599999999998</v>
      </c>
      <c r="E114" s="59">
        <v>313.10399999999998</v>
      </c>
      <c r="F114" s="59">
        <v>316.51900000000001</v>
      </c>
      <c r="G114" s="59">
        <v>315.14100000000002</v>
      </c>
      <c r="H114" s="59">
        <v>312.07900000000001</v>
      </c>
      <c r="I114" s="59">
        <v>311.15899999999999</v>
      </c>
      <c r="J114" s="59">
        <v>315.649</v>
      </c>
      <c r="K114" s="59">
        <v>303.34199999999998</v>
      </c>
      <c r="L114" s="59">
        <v>282.56099999999998</v>
      </c>
      <c r="M114" s="59">
        <v>261.76</v>
      </c>
      <c r="N114" s="59">
        <v>257.60000000000002</v>
      </c>
      <c r="O114" s="59">
        <v>240.386</v>
      </c>
      <c r="P114" s="59">
        <v>240.19200000000001</v>
      </c>
      <c r="Q114" s="59">
        <v>230.78700000000001</v>
      </c>
      <c r="R114" s="59">
        <v>198.92500000000001</v>
      </c>
      <c r="S114" s="59">
        <v>157.57400000000001</v>
      </c>
      <c r="T114" s="59">
        <v>148.59700000000001</v>
      </c>
      <c r="U114" s="59">
        <v>121.997</v>
      </c>
      <c r="V114" s="59">
        <v>121.884</v>
      </c>
      <c r="W114" s="209">
        <v>2905.558</v>
      </c>
      <c r="X114" s="209">
        <v>4980.6099999999997</v>
      </c>
    </row>
    <row r="115" spans="2:24" x14ac:dyDescent="0.25">
      <c r="B115" t="s">
        <v>77</v>
      </c>
      <c r="C115" s="59">
        <v>0</v>
      </c>
      <c r="D115" s="59">
        <v>0</v>
      </c>
      <c r="E115" s="59">
        <v>0</v>
      </c>
      <c r="F115" s="59">
        <v>0</v>
      </c>
      <c r="G115" s="59">
        <v>0</v>
      </c>
      <c r="H115" s="59">
        <v>0</v>
      </c>
      <c r="I115" s="59">
        <v>0</v>
      </c>
      <c r="J115" s="59">
        <v>0</v>
      </c>
      <c r="K115" s="59">
        <v>0</v>
      </c>
      <c r="L115" s="59">
        <v>0</v>
      </c>
      <c r="M115" s="59">
        <v>0</v>
      </c>
      <c r="N115" s="59">
        <v>0</v>
      </c>
      <c r="O115" s="59">
        <v>0</v>
      </c>
      <c r="P115" s="59">
        <v>0</v>
      </c>
      <c r="Q115" s="59">
        <v>0</v>
      </c>
      <c r="R115" s="59">
        <v>0</v>
      </c>
      <c r="S115" s="59">
        <v>0</v>
      </c>
      <c r="T115" s="59">
        <v>0</v>
      </c>
      <c r="U115" s="59">
        <v>0</v>
      </c>
      <c r="V115" s="59">
        <v>0</v>
      </c>
      <c r="W115" s="209">
        <v>0</v>
      </c>
      <c r="X115" s="209">
        <v>0</v>
      </c>
    </row>
    <row r="116" spans="2:24" x14ac:dyDescent="0.25">
      <c r="B116" t="s">
        <v>78</v>
      </c>
      <c r="C116" s="59">
        <v>-4.3959999999999999</v>
      </c>
      <c r="D116" s="59">
        <v>0</v>
      </c>
      <c r="E116" s="59">
        <v>0</v>
      </c>
      <c r="F116" s="59">
        <v>0</v>
      </c>
      <c r="G116" s="59">
        <v>0</v>
      </c>
      <c r="H116" s="59">
        <v>0</v>
      </c>
      <c r="I116" s="59">
        <v>0</v>
      </c>
      <c r="J116" s="59">
        <v>0</v>
      </c>
      <c r="K116" s="59">
        <v>0</v>
      </c>
      <c r="L116" s="59">
        <v>0</v>
      </c>
      <c r="M116" s="59">
        <v>0</v>
      </c>
      <c r="N116" s="59">
        <v>0</v>
      </c>
      <c r="O116" s="59">
        <v>0</v>
      </c>
      <c r="P116" s="59">
        <v>0</v>
      </c>
      <c r="Q116" s="59">
        <v>0</v>
      </c>
      <c r="R116" s="59">
        <v>0</v>
      </c>
      <c r="S116" s="59">
        <v>0</v>
      </c>
      <c r="T116" s="59">
        <v>0</v>
      </c>
      <c r="U116" s="59">
        <v>0</v>
      </c>
      <c r="V116" s="59">
        <v>0</v>
      </c>
      <c r="W116" s="209">
        <v>-4.1219999999999999</v>
      </c>
      <c r="X116" s="209">
        <v>-4.3959999999999999</v>
      </c>
    </row>
    <row r="117" spans="2:24" x14ac:dyDescent="0.25">
      <c r="B117" t="s">
        <v>79</v>
      </c>
      <c r="C117" s="59">
        <v>0</v>
      </c>
      <c r="D117" s="59">
        <v>0</v>
      </c>
      <c r="E117" s="59">
        <v>0</v>
      </c>
      <c r="F117" s="59">
        <v>0</v>
      </c>
      <c r="G117" s="59">
        <v>0</v>
      </c>
      <c r="H117" s="59">
        <v>0</v>
      </c>
      <c r="I117" s="59">
        <v>0</v>
      </c>
      <c r="J117" s="59">
        <v>0</v>
      </c>
      <c r="K117" s="59">
        <v>0</v>
      </c>
      <c r="L117" s="59">
        <v>0</v>
      </c>
      <c r="M117" s="59">
        <v>0</v>
      </c>
      <c r="N117" s="59">
        <v>0</v>
      </c>
      <c r="O117" s="59">
        <v>0</v>
      </c>
      <c r="P117" s="59">
        <v>0</v>
      </c>
      <c r="Q117" s="59">
        <v>0</v>
      </c>
      <c r="R117" s="59">
        <v>0</v>
      </c>
      <c r="S117" s="59">
        <v>0</v>
      </c>
      <c r="T117" s="59">
        <v>0</v>
      </c>
      <c r="U117" s="59">
        <v>0</v>
      </c>
      <c r="V117" s="59">
        <v>0</v>
      </c>
      <c r="W117" s="209">
        <v>0</v>
      </c>
      <c r="X117" s="209">
        <v>0</v>
      </c>
    </row>
    <row r="118" spans="2:24" x14ac:dyDescent="0.25">
      <c r="B118" t="s">
        <v>80</v>
      </c>
      <c r="C118" s="59">
        <v>0</v>
      </c>
      <c r="D118" s="59">
        <v>0</v>
      </c>
      <c r="E118" s="59">
        <v>0</v>
      </c>
      <c r="F118" s="59">
        <v>0</v>
      </c>
      <c r="G118" s="59">
        <v>0</v>
      </c>
      <c r="H118" s="59">
        <v>0</v>
      </c>
      <c r="I118" s="59">
        <v>0</v>
      </c>
      <c r="J118" s="59">
        <v>0</v>
      </c>
      <c r="K118" s="59">
        <v>0</v>
      </c>
      <c r="L118" s="59">
        <v>0</v>
      </c>
      <c r="M118" s="59">
        <v>0</v>
      </c>
      <c r="N118" s="59">
        <v>0</v>
      </c>
      <c r="O118" s="59">
        <v>0</v>
      </c>
      <c r="P118" s="59">
        <v>0</v>
      </c>
      <c r="Q118" s="59">
        <v>0</v>
      </c>
      <c r="R118" s="59">
        <v>0</v>
      </c>
      <c r="S118" s="59">
        <v>0</v>
      </c>
      <c r="T118" s="59">
        <v>0</v>
      </c>
      <c r="U118" s="59">
        <v>0</v>
      </c>
      <c r="V118" s="59">
        <v>0</v>
      </c>
      <c r="W118" s="209">
        <v>0</v>
      </c>
      <c r="X118" s="209">
        <v>0</v>
      </c>
    </row>
    <row r="119" spans="2:24" ht="15.75" thickBot="1" x14ac:dyDescent="0.3">
      <c r="B119" t="s">
        <v>81</v>
      </c>
      <c r="C119" s="59">
        <v>0</v>
      </c>
      <c r="D119" s="59">
        <v>0</v>
      </c>
      <c r="E119" s="59">
        <v>0</v>
      </c>
      <c r="F119" s="59">
        <v>0</v>
      </c>
      <c r="G119" s="59">
        <v>0</v>
      </c>
      <c r="H119" s="59">
        <v>0</v>
      </c>
      <c r="I119" s="59">
        <v>0</v>
      </c>
      <c r="J119" s="59">
        <v>0</v>
      </c>
      <c r="K119" s="59">
        <v>0</v>
      </c>
      <c r="L119" s="59">
        <v>0</v>
      </c>
      <c r="M119" s="59">
        <v>0</v>
      </c>
      <c r="N119" s="59">
        <v>0</v>
      </c>
      <c r="O119" s="59">
        <v>0</v>
      </c>
      <c r="P119" s="59">
        <v>0</v>
      </c>
      <c r="Q119" s="59">
        <v>0</v>
      </c>
      <c r="R119" s="59">
        <v>0</v>
      </c>
      <c r="S119" s="59">
        <v>0</v>
      </c>
      <c r="T119" s="59">
        <v>0</v>
      </c>
      <c r="U119" s="59">
        <v>0</v>
      </c>
      <c r="V119" s="59">
        <v>0</v>
      </c>
      <c r="W119" s="209">
        <v>0</v>
      </c>
      <c r="X119" s="209">
        <v>0</v>
      </c>
    </row>
    <row r="120" spans="2:24" x14ac:dyDescent="0.25">
      <c r="B120" s="64" t="s">
        <v>82</v>
      </c>
      <c r="C120" s="65">
        <v>247.15200000000002</v>
      </c>
      <c r="D120" s="65">
        <v>279.80599999999998</v>
      </c>
      <c r="E120" s="65">
        <v>313.10399999999998</v>
      </c>
      <c r="F120" s="65">
        <v>316.51900000000001</v>
      </c>
      <c r="G120" s="65">
        <v>315.14100000000002</v>
      </c>
      <c r="H120" s="65">
        <v>312.07900000000001</v>
      </c>
      <c r="I120" s="65">
        <v>311.15899999999999</v>
      </c>
      <c r="J120" s="65">
        <v>315.649</v>
      </c>
      <c r="K120" s="65">
        <v>303.34199999999998</v>
      </c>
      <c r="L120" s="65">
        <v>282.56099999999998</v>
      </c>
      <c r="M120" s="65">
        <v>261.76</v>
      </c>
      <c r="N120" s="65">
        <v>257.60000000000002</v>
      </c>
      <c r="O120" s="65">
        <v>240.386</v>
      </c>
      <c r="P120" s="65">
        <v>240.19200000000001</v>
      </c>
      <c r="Q120" s="65">
        <v>230.78700000000001</v>
      </c>
      <c r="R120" s="65">
        <v>198.92500000000001</v>
      </c>
      <c r="S120" s="65">
        <v>157.57400000000001</v>
      </c>
      <c r="T120" s="65">
        <v>148.59700000000001</v>
      </c>
      <c r="U120" s="65">
        <v>121.997</v>
      </c>
      <c r="V120" s="65">
        <v>121.884</v>
      </c>
      <c r="W120" s="66">
        <v>2901.4360000000001</v>
      </c>
      <c r="X120" s="66">
        <v>4976.2139999999999</v>
      </c>
    </row>
    <row r="121" spans="2:24" x14ac:dyDescent="0.25">
      <c r="W121" s="212"/>
      <c r="X121" s="212"/>
    </row>
    <row r="122" spans="2:24" x14ac:dyDescent="0.25">
      <c r="B122" t="s">
        <v>83</v>
      </c>
      <c r="C122" s="59">
        <v>17.552</v>
      </c>
      <c r="D122" s="59">
        <v>16.821999999999999</v>
      </c>
      <c r="E122" s="59">
        <v>8.9719999999999995</v>
      </c>
      <c r="F122" s="59">
        <v>12.576000000000001</v>
      </c>
      <c r="G122" s="59">
        <v>17.38</v>
      </c>
      <c r="H122" s="59">
        <v>11.911</v>
      </c>
      <c r="I122" s="59">
        <v>42.774999999999999</v>
      </c>
      <c r="J122" s="59">
        <v>63.215000000000003</v>
      </c>
      <c r="K122" s="59">
        <v>51.969000000000001</v>
      </c>
      <c r="L122" s="59">
        <v>59.597999999999999</v>
      </c>
      <c r="M122" s="59">
        <v>94.251999999999995</v>
      </c>
      <c r="N122" s="59">
        <v>90.245000000000005</v>
      </c>
      <c r="O122" s="59">
        <v>103.503</v>
      </c>
      <c r="P122" s="59">
        <v>130.73500000000001</v>
      </c>
      <c r="Q122" s="59">
        <v>115.318</v>
      </c>
      <c r="R122" s="59">
        <v>58.978000000000002</v>
      </c>
      <c r="S122" s="59">
        <v>77.796000000000006</v>
      </c>
      <c r="T122" s="59">
        <v>61.331000000000003</v>
      </c>
      <c r="U122" s="59">
        <v>56.670999999999999</v>
      </c>
      <c r="V122" s="59">
        <v>39.978999999999999</v>
      </c>
      <c r="W122" s="209">
        <v>517.89</v>
      </c>
      <c r="X122" s="209">
        <v>1131.578</v>
      </c>
    </row>
    <row r="123" spans="2:24" x14ac:dyDescent="0.25">
      <c r="B123" t="s">
        <v>84</v>
      </c>
      <c r="C123" s="59">
        <v>62.921999999999997</v>
      </c>
      <c r="D123" s="59">
        <v>57.789000000000001</v>
      </c>
      <c r="E123" s="59">
        <v>51.406999999999996</v>
      </c>
      <c r="F123" s="59">
        <v>54.991999999999997</v>
      </c>
      <c r="G123" s="59">
        <v>49.128</v>
      </c>
      <c r="H123" s="59">
        <v>56.838999999999999</v>
      </c>
      <c r="I123" s="59">
        <v>83.197999999999993</v>
      </c>
      <c r="J123" s="59">
        <v>93.194000000000003</v>
      </c>
      <c r="K123" s="59">
        <v>102.971</v>
      </c>
      <c r="L123" s="59">
        <v>145.922</v>
      </c>
      <c r="M123" s="59">
        <v>209.959</v>
      </c>
      <c r="N123" s="59">
        <v>240.601</v>
      </c>
      <c r="O123" s="59">
        <v>252.50800000000001</v>
      </c>
      <c r="P123" s="59">
        <v>175.16800000000001</v>
      </c>
      <c r="Q123" s="59">
        <v>158.834</v>
      </c>
      <c r="R123" s="59">
        <v>132.042</v>
      </c>
      <c r="S123" s="59">
        <v>158.166</v>
      </c>
      <c r="T123" s="59">
        <v>152.27099999999999</v>
      </c>
      <c r="U123" s="59">
        <v>123.06699999999999</v>
      </c>
      <c r="V123" s="59">
        <v>111.07</v>
      </c>
      <c r="W123" s="209">
        <v>1180.952</v>
      </c>
      <c r="X123" s="209">
        <v>2472.0479999999998</v>
      </c>
    </row>
    <row r="124" spans="2:24" x14ac:dyDescent="0.25">
      <c r="B124" t="s">
        <v>85</v>
      </c>
      <c r="C124" s="59">
        <v>184.423</v>
      </c>
      <c r="D124" s="59">
        <v>193.34700000000001</v>
      </c>
      <c r="E124" s="59">
        <v>208.18799999999999</v>
      </c>
      <c r="F124" s="59">
        <v>225.47800000000001</v>
      </c>
      <c r="G124" s="59">
        <v>240.02699999999999</v>
      </c>
      <c r="H124" s="59">
        <v>251.83699999999999</v>
      </c>
      <c r="I124" s="59">
        <v>237.51900000000001</v>
      </c>
      <c r="J124" s="59">
        <v>228.50299999999999</v>
      </c>
      <c r="K124" s="59">
        <v>243.291</v>
      </c>
      <c r="L124" s="59">
        <v>248.691</v>
      </c>
      <c r="M124" s="59">
        <v>212.40700000000001</v>
      </c>
      <c r="N124" s="59">
        <v>237.40199999999999</v>
      </c>
      <c r="O124" s="59">
        <v>240.13800000000001</v>
      </c>
      <c r="P124" s="59">
        <v>251.333</v>
      </c>
      <c r="Q124" s="59">
        <v>261.98899999999998</v>
      </c>
      <c r="R124" s="59">
        <v>277.17700000000002</v>
      </c>
      <c r="S124" s="59">
        <v>241.65600000000001</v>
      </c>
      <c r="T124" s="59">
        <v>267.38400000000001</v>
      </c>
      <c r="U124" s="59">
        <v>261.26299999999998</v>
      </c>
      <c r="V124" s="59">
        <v>298.892</v>
      </c>
      <c r="W124" s="209">
        <v>2529.7159999999999</v>
      </c>
      <c r="X124" s="209">
        <v>4810.9480000000003</v>
      </c>
    </row>
    <row r="125" spans="2:24" ht="15.75" thickBot="1" x14ac:dyDescent="0.3">
      <c r="B125" t="s">
        <v>86</v>
      </c>
      <c r="C125" s="59">
        <v>124.76600000000001</v>
      </c>
      <c r="D125" s="59">
        <v>136.09899999999999</v>
      </c>
      <c r="E125" s="59">
        <v>151.63800000000001</v>
      </c>
      <c r="F125" s="59">
        <v>168.351</v>
      </c>
      <c r="G125" s="59">
        <v>183.05199999999999</v>
      </c>
      <c r="H125" s="59">
        <v>192.179</v>
      </c>
      <c r="I125" s="59">
        <v>204.09399999999999</v>
      </c>
      <c r="J125" s="59">
        <v>206.77500000000001</v>
      </c>
      <c r="K125" s="59">
        <v>213.084</v>
      </c>
      <c r="L125" s="59">
        <v>209.24700000000001</v>
      </c>
      <c r="M125" s="59">
        <v>156.035</v>
      </c>
      <c r="N125" s="59">
        <v>149.90899999999999</v>
      </c>
      <c r="O125" s="59">
        <v>166.32</v>
      </c>
      <c r="P125" s="59">
        <v>183.52600000000001</v>
      </c>
      <c r="Q125" s="59">
        <v>195.22399999999999</v>
      </c>
      <c r="R125" s="59">
        <v>213.08099999999999</v>
      </c>
      <c r="S125" s="59">
        <v>185.78800000000001</v>
      </c>
      <c r="T125" s="59">
        <v>189.71799999999999</v>
      </c>
      <c r="U125" s="59">
        <v>196.68600000000001</v>
      </c>
      <c r="V125" s="59">
        <v>205.26499999999999</v>
      </c>
      <c r="W125" s="209">
        <v>1915.557</v>
      </c>
      <c r="X125" s="209">
        <v>3630.8380000000002</v>
      </c>
    </row>
    <row r="126" spans="2:24" x14ac:dyDescent="0.25">
      <c r="B126" s="64" t="s">
        <v>87</v>
      </c>
      <c r="C126" s="65">
        <v>-228.71500000000003</v>
      </c>
      <c r="D126" s="65">
        <v>-254.83499999999998</v>
      </c>
      <c r="E126" s="65">
        <v>-299.447</v>
      </c>
      <c r="F126" s="65">
        <v>-326.26100000000002</v>
      </c>
      <c r="G126" s="65">
        <v>-356.57100000000003</v>
      </c>
      <c r="H126" s="65">
        <v>-375.26599999999996</v>
      </c>
      <c r="I126" s="65">
        <v>-315.64</v>
      </c>
      <c r="J126" s="65">
        <v>-278.86900000000003</v>
      </c>
      <c r="K126" s="65">
        <v>-301.435</v>
      </c>
      <c r="L126" s="65">
        <v>-252.41800000000003</v>
      </c>
      <c r="M126" s="65">
        <v>-64.230999999999995</v>
      </c>
      <c r="N126" s="65">
        <v>-56.464999999999975</v>
      </c>
      <c r="O126" s="65">
        <v>-50.446999999999974</v>
      </c>
      <c r="P126" s="65">
        <v>-128.95599999999999</v>
      </c>
      <c r="Q126" s="65">
        <v>-183.06099999999998</v>
      </c>
      <c r="R126" s="65">
        <v>-299.238</v>
      </c>
      <c r="S126" s="65">
        <v>-191.48200000000003</v>
      </c>
      <c r="T126" s="65">
        <v>-243.50000000000003</v>
      </c>
      <c r="U126" s="65">
        <v>-278.21100000000001</v>
      </c>
      <c r="V126" s="65">
        <v>-353.108</v>
      </c>
      <c r="W126" s="66">
        <v>-2746.4309999999996</v>
      </c>
      <c r="X126" s="66">
        <v>-4838.1600000000008</v>
      </c>
    </row>
    <row r="127" spans="2:24" x14ac:dyDescent="0.25">
      <c r="W127" s="212"/>
      <c r="X127" s="212"/>
    </row>
    <row r="128" spans="2:24" x14ac:dyDescent="0.25">
      <c r="B128" t="s">
        <v>88</v>
      </c>
      <c r="C128" s="59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209">
        <v>0</v>
      </c>
      <c r="X128" s="209">
        <v>0</v>
      </c>
    </row>
    <row r="129" spans="2:24" ht="15.75" thickBot="1" x14ac:dyDescent="0.3">
      <c r="B129" t="s">
        <v>89</v>
      </c>
      <c r="C129" s="59">
        <v>0</v>
      </c>
      <c r="D129" s="59">
        <v>0</v>
      </c>
      <c r="E129" s="59">
        <v>0</v>
      </c>
      <c r="F129" s="59">
        <v>0</v>
      </c>
      <c r="G129" s="59">
        <v>0</v>
      </c>
      <c r="H129" s="59">
        <v>0</v>
      </c>
      <c r="I129" s="59">
        <v>0</v>
      </c>
      <c r="J129" s="59">
        <v>0</v>
      </c>
      <c r="K129" s="59">
        <v>0</v>
      </c>
      <c r="L129" s="59">
        <v>0</v>
      </c>
      <c r="M129" s="59">
        <v>0</v>
      </c>
      <c r="N129" s="59">
        <v>0</v>
      </c>
      <c r="O129" s="59">
        <v>0</v>
      </c>
      <c r="P129" s="59">
        <v>0</v>
      </c>
      <c r="Q129" s="59">
        <v>0</v>
      </c>
      <c r="R129" s="59">
        <v>0</v>
      </c>
      <c r="S129" s="59">
        <v>0</v>
      </c>
      <c r="T129" s="59">
        <v>0</v>
      </c>
      <c r="U129" s="59">
        <v>0</v>
      </c>
      <c r="V129" s="59">
        <v>0</v>
      </c>
      <c r="W129" s="209">
        <v>0</v>
      </c>
      <c r="X129" s="209">
        <v>0</v>
      </c>
    </row>
    <row r="130" spans="2:24" x14ac:dyDescent="0.25">
      <c r="B130" s="64" t="s">
        <v>90</v>
      </c>
      <c r="C130" s="65">
        <v>0</v>
      </c>
      <c r="D130" s="65">
        <v>0</v>
      </c>
      <c r="E130" s="65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5">
        <v>0</v>
      </c>
      <c r="Q130" s="65">
        <v>0</v>
      </c>
      <c r="R130" s="65">
        <v>0</v>
      </c>
      <c r="S130" s="65">
        <v>0</v>
      </c>
      <c r="T130" s="65">
        <v>0</v>
      </c>
      <c r="U130" s="65">
        <v>0</v>
      </c>
      <c r="V130" s="65">
        <v>0</v>
      </c>
      <c r="W130" s="66">
        <v>0</v>
      </c>
      <c r="X130" s="66">
        <v>0</v>
      </c>
    </row>
    <row r="131" spans="2:24" ht="15.75" thickBot="1" x14ac:dyDescent="0.3">
      <c r="W131" s="212"/>
      <c r="X131" s="212"/>
    </row>
    <row r="132" spans="2:24" ht="15.75" thickBot="1" x14ac:dyDescent="0.3">
      <c r="B132" s="69" t="s">
        <v>91</v>
      </c>
      <c r="C132" s="70">
        <v>1574.6669999999995</v>
      </c>
      <c r="D132" s="70">
        <v>1656.529</v>
      </c>
      <c r="E132" s="70">
        <v>1721.018</v>
      </c>
      <c r="F132" s="70">
        <v>1845.0149999999999</v>
      </c>
      <c r="G132" s="70">
        <v>1926.3560000000002</v>
      </c>
      <c r="H132" s="70">
        <v>1996.6619999999998</v>
      </c>
      <c r="I132" s="70">
        <v>2143.4</v>
      </c>
      <c r="J132" s="70">
        <v>2324.6950000000006</v>
      </c>
      <c r="K132" s="70">
        <v>2489.4369999999999</v>
      </c>
      <c r="L132" s="70">
        <v>2567.2859999999996</v>
      </c>
      <c r="M132" s="70">
        <v>2816.2870000000003</v>
      </c>
      <c r="N132" s="70">
        <v>2917.1770000000001</v>
      </c>
      <c r="O132" s="70">
        <v>3007.1449999999995</v>
      </c>
      <c r="P132" s="70">
        <v>3286.8948888381838</v>
      </c>
      <c r="Q132" s="70">
        <v>3222.9283327261091</v>
      </c>
      <c r="R132" s="70">
        <v>3659.5476130849988</v>
      </c>
      <c r="S132" s="70">
        <v>3525.873254733614</v>
      </c>
      <c r="T132" s="70">
        <v>3664.9828965735524</v>
      </c>
      <c r="U132" s="70">
        <v>3896.0435576084501</v>
      </c>
      <c r="V132" s="70">
        <v>4323.8017335412578</v>
      </c>
      <c r="W132" s="71">
        <v>26577.572463345725</v>
      </c>
      <c r="X132" s="71">
        <v>54565.740277106161</v>
      </c>
    </row>
    <row r="135" spans="2:24" ht="30.75" x14ac:dyDescent="0.45">
      <c r="B135" s="1" t="s">
        <v>261</v>
      </c>
    </row>
    <row r="136" spans="2:24" ht="30.75" x14ac:dyDescent="0.45">
      <c r="B136" s="1" t="s">
        <v>264</v>
      </c>
    </row>
    <row r="138" spans="2:24" ht="23.25" x14ac:dyDescent="0.35">
      <c r="B138" s="72" t="s">
        <v>92</v>
      </c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2:24" x14ac:dyDescent="0.25">
      <c r="B139" s="73" t="s">
        <v>93</v>
      </c>
      <c r="C139" s="74"/>
      <c r="D139" s="213">
        <v>2015</v>
      </c>
      <c r="E139" s="213">
        <v>2016</v>
      </c>
      <c r="F139" s="213">
        <v>2017</v>
      </c>
      <c r="G139" s="213">
        <v>2018</v>
      </c>
      <c r="H139" s="213">
        <v>2019</v>
      </c>
      <c r="I139" s="213">
        <v>2020</v>
      </c>
      <c r="J139" s="213">
        <v>2021</v>
      </c>
      <c r="K139" s="213">
        <v>2022</v>
      </c>
      <c r="L139" s="213">
        <v>2023</v>
      </c>
      <c r="M139" s="213">
        <v>2024</v>
      </c>
      <c r="N139" s="213">
        <v>2025</v>
      </c>
      <c r="O139" s="213">
        <v>2026</v>
      </c>
      <c r="P139" s="213">
        <v>2027</v>
      </c>
      <c r="Q139" s="213">
        <v>2028</v>
      </c>
      <c r="R139" s="213">
        <v>2029</v>
      </c>
      <c r="S139" s="213">
        <v>2030</v>
      </c>
      <c r="T139" s="213">
        <v>2031</v>
      </c>
      <c r="U139" s="213">
        <v>2032</v>
      </c>
      <c r="V139" s="213">
        <v>2033</v>
      </c>
      <c r="W139" s="213">
        <v>2034</v>
      </c>
      <c r="X139" s="76" t="s">
        <v>27</v>
      </c>
    </row>
    <row r="140" spans="2:24" x14ac:dyDescent="0.25">
      <c r="B140" s="8" t="s">
        <v>94</v>
      </c>
      <c r="C140" s="77"/>
      <c r="D140" s="78">
        <v>6620</v>
      </c>
      <c r="E140" s="78">
        <v>7490</v>
      </c>
      <c r="F140" s="78">
        <v>8580</v>
      </c>
      <c r="G140" s="78">
        <v>9670</v>
      </c>
      <c r="H140" s="78">
        <v>10500</v>
      </c>
      <c r="I140" s="78">
        <v>6430</v>
      </c>
      <c r="J140" s="78">
        <v>6810</v>
      </c>
      <c r="K140" s="78">
        <v>7090</v>
      </c>
      <c r="L140" s="78">
        <v>7470</v>
      </c>
      <c r="M140" s="78">
        <v>7140</v>
      </c>
      <c r="N140" s="78">
        <v>6010</v>
      </c>
      <c r="O140" s="78">
        <v>6360</v>
      </c>
      <c r="P140" s="78">
        <v>6400</v>
      </c>
      <c r="Q140" s="78">
        <v>6370</v>
      </c>
      <c r="R140" s="78">
        <v>6490</v>
      </c>
      <c r="S140" s="78">
        <v>5890</v>
      </c>
      <c r="T140" s="78">
        <v>5770</v>
      </c>
      <c r="U140" s="78">
        <v>5770</v>
      </c>
      <c r="V140" s="78">
        <v>5380</v>
      </c>
      <c r="W140" s="78">
        <v>5320</v>
      </c>
      <c r="X140" s="79">
        <v>137560</v>
      </c>
    </row>
    <row r="141" spans="2:24" x14ac:dyDescent="0.25">
      <c r="B141" s="8" t="s">
        <v>95</v>
      </c>
      <c r="C141" s="77"/>
      <c r="D141" s="78">
        <v>191240</v>
      </c>
      <c r="E141" s="78">
        <v>168400</v>
      </c>
      <c r="F141" s="78">
        <v>154140</v>
      </c>
      <c r="G141" s="78">
        <v>140780</v>
      </c>
      <c r="H141" s="78">
        <v>124750</v>
      </c>
      <c r="I141" s="78">
        <v>116150</v>
      </c>
      <c r="J141" s="78">
        <v>105880</v>
      </c>
      <c r="K141" s="78">
        <v>104610</v>
      </c>
      <c r="L141" s="78">
        <v>99210</v>
      </c>
      <c r="M141" s="78">
        <v>98980</v>
      </c>
      <c r="N141" s="78">
        <v>89490</v>
      </c>
      <c r="O141" s="78">
        <v>90980</v>
      </c>
      <c r="P141" s="78">
        <v>89170</v>
      </c>
      <c r="Q141" s="78">
        <v>89080</v>
      </c>
      <c r="R141" s="78">
        <v>86480</v>
      </c>
      <c r="S141" s="78">
        <v>87570</v>
      </c>
      <c r="T141" s="78">
        <v>86230</v>
      </c>
      <c r="U141" s="78">
        <v>86810</v>
      </c>
      <c r="V141" s="78">
        <v>82220</v>
      </c>
      <c r="W141" s="78">
        <v>82320</v>
      </c>
      <c r="X141" s="79">
        <v>2174490</v>
      </c>
    </row>
    <row r="142" spans="2:24" x14ac:dyDescent="0.25">
      <c r="B142" s="8" t="s">
        <v>96</v>
      </c>
      <c r="C142" s="77"/>
      <c r="D142" s="78">
        <v>37900</v>
      </c>
      <c r="E142" s="78">
        <v>41880</v>
      </c>
      <c r="F142" s="78">
        <v>44590</v>
      </c>
      <c r="G142" s="78">
        <v>44520</v>
      </c>
      <c r="H142" s="78">
        <v>48620</v>
      </c>
      <c r="I142" s="78">
        <v>38240</v>
      </c>
      <c r="J142" s="78">
        <v>40240</v>
      </c>
      <c r="K142" s="78">
        <v>41900</v>
      </c>
      <c r="L142" s="78">
        <v>44270</v>
      </c>
      <c r="M142" s="78">
        <v>43750</v>
      </c>
      <c r="N142" s="78">
        <v>36030</v>
      </c>
      <c r="O142" s="78">
        <v>35530</v>
      </c>
      <c r="P142" s="78">
        <v>35130</v>
      </c>
      <c r="Q142" s="78">
        <v>35800</v>
      </c>
      <c r="R142" s="78">
        <v>35430</v>
      </c>
      <c r="S142" s="78">
        <v>31190</v>
      </c>
      <c r="T142" s="78">
        <v>30960</v>
      </c>
      <c r="U142" s="78">
        <v>30610</v>
      </c>
      <c r="V142" s="78">
        <v>30300</v>
      </c>
      <c r="W142" s="78">
        <v>29560</v>
      </c>
      <c r="X142" s="79">
        <v>756450</v>
      </c>
    </row>
    <row r="143" spans="2:24" x14ac:dyDescent="0.25">
      <c r="B143" s="8" t="s">
        <v>97</v>
      </c>
      <c r="C143" s="77"/>
      <c r="D143" s="78">
        <v>264360</v>
      </c>
      <c r="E143" s="78">
        <v>303040</v>
      </c>
      <c r="F143" s="78">
        <v>333400</v>
      </c>
      <c r="G143" s="78">
        <v>351640</v>
      </c>
      <c r="H143" s="78">
        <v>385800</v>
      </c>
      <c r="I143" s="78">
        <v>334180</v>
      </c>
      <c r="J143" s="78">
        <v>350530</v>
      </c>
      <c r="K143" s="78">
        <v>368040</v>
      </c>
      <c r="L143" s="78">
        <v>371170</v>
      </c>
      <c r="M143" s="78">
        <v>381920</v>
      </c>
      <c r="N143" s="78">
        <v>318090</v>
      </c>
      <c r="O143" s="78">
        <v>315950</v>
      </c>
      <c r="P143" s="78">
        <v>317910</v>
      </c>
      <c r="Q143" s="78">
        <v>316270</v>
      </c>
      <c r="R143" s="78">
        <v>304530</v>
      </c>
      <c r="S143" s="78">
        <v>280910</v>
      </c>
      <c r="T143" s="78">
        <v>282730</v>
      </c>
      <c r="U143" s="78">
        <v>279620</v>
      </c>
      <c r="V143" s="78">
        <v>271560</v>
      </c>
      <c r="W143" s="78">
        <v>273690</v>
      </c>
      <c r="X143" s="79">
        <v>6405340</v>
      </c>
    </row>
    <row r="144" spans="2:24" x14ac:dyDescent="0.25">
      <c r="B144" s="8" t="s">
        <v>98</v>
      </c>
      <c r="C144" s="77"/>
      <c r="D144" s="78">
        <v>14050</v>
      </c>
      <c r="E144" s="78">
        <v>15800</v>
      </c>
      <c r="F144" s="78">
        <v>17570</v>
      </c>
      <c r="G144" s="78">
        <v>19170</v>
      </c>
      <c r="H144" s="78">
        <v>20920</v>
      </c>
      <c r="I144" s="78">
        <v>15910</v>
      </c>
      <c r="J144" s="78">
        <v>16750</v>
      </c>
      <c r="K144" s="78">
        <v>17680</v>
      </c>
      <c r="L144" s="78">
        <v>19210</v>
      </c>
      <c r="M144" s="78">
        <v>20590</v>
      </c>
      <c r="N144" s="78">
        <v>18230</v>
      </c>
      <c r="O144" s="78">
        <v>18100</v>
      </c>
      <c r="P144" s="78">
        <v>17980</v>
      </c>
      <c r="Q144" s="78">
        <v>17840</v>
      </c>
      <c r="R144" s="78">
        <v>18050</v>
      </c>
      <c r="S144" s="78">
        <v>16200</v>
      </c>
      <c r="T144" s="78">
        <v>16200</v>
      </c>
      <c r="U144" s="78">
        <v>16290</v>
      </c>
      <c r="V144" s="78">
        <v>15510</v>
      </c>
      <c r="W144" s="78">
        <v>15240</v>
      </c>
      <c r="X144" s="79">
        <v>347290</v>
      </c>
    </row>
    <row r="145" spans="2:24" x14ac:dyDescent="0.25">
      <c r="B145" s="8" t="s">
        <v>99</v>
      </c>
      <c r="C145" s="77"/>
      <c r="D145" s="78">
        <v>39480</v>
      </c>
      <c r="E145" s="78">
        <v>48180</v>
      </c>
      <c r="F145" s="78">
        <v>57990</v>
      </c>
      <c r="G145" s="78">
        <v>68560</v>
      </c>
      <c r="H145" s="78">
        <v>79170</v>
      </c>
      <c r="I145" s="78">
        <v>71430</v>
      </c>
      <c r="J145" s="78">
        <v>75910</v>
      </c>
      <c r="K145" s="78">
        <v>82380</v>
      </c>
      <c r="L145" s="78">
        <v>86220</v>
      </c>
      <c r="M145" s="78">
        <v>90340</v>
      </c>
      <c r="N145" s="78">
        <v>72520</v>
      </c>
      <c r="O145" s="78">
        <v>75080</v>
      </c>
      <c r="P145" s="78">
        <v>82090</v>
      </c>
      <c r="Q145" s="78">
        <v>84900</v>
      </c>
      <c r="R145" s="78">
        <v>84430</v>
      </c>
      <c r="S145" s="78">
        <v>85120</v>
      </c>
      <c r="T145" s="78">
        <v>89900</v>
      </c>
      <c r="U145" s="78">
        <v>92630</v>
      </c>
      <c r="V145" s="78">
        <v>93550</v>
      </c>
      <c r="W145" s="78">
        <v>95990</v>
      </c>
      <c r="X145" s="79">
        <v>1555870</v>
      </c>
    </row>
    <row r="147" spans="2:24" x14ac:dyDescent="0.25">
      <c r="B147" s="8" t="s">
        <v>100</v>
      </c>
      <c r="C147" s="77"/>
      <c r="D147" s="80">
        <v>553650</v>
      </c>
      <c r="E147" s="80">
        <v>584790</v>
      </c>
      <c r="F147" s="80">
        <v>616270</v>
      </c>
      <c r="G147" s="80">
        <v>634340</v>
      </c>
      <c r="H147" s="80">
        <v>669760</v>
      </c>
      <c r="I147" s="80">
        <v>582340</v>
      </c>
      <c r="J147" s="80">
        <v>596120</v>
      </c>
      <c r="K147" s="80">
        <v>621700</v>
      </c>
      <c r="L147" s="80">
        <v>627550</v>
      </c>
      <c r="M147" s="80">
        <v>642720</v>
      </c>
      <c r="N147" s="80">
        <v>540370</v>
      </c>
      <c r="O147" s="80">
        <v>542000</v>
      </c>
      <c r="P147" s="80">
        <v>548680</v>
      </c>
      <c r="Q147" s="80">
        <v>550260</v>
      </c>
      <c r="R147" s="80">
        <v>535410</v>
      </c>
      <c r="S147" s="80">
        <v>506880</v>
      </c>
      <c r="T147" s="80">
        <v>511790</v>
      </c>
      <c r="U147" s="80">
        <v>511730</v>
      </c>
      <c r="V147" s="80">
        <v>498520</v>
      </c>
      <c r="W147" s="80">
        <v>502120</v>
      </c>
      <c r="X147" s="79">
        <v>11377000</v>
      </c>
    </row>
    <row r="150" spans="2:24" ht="23.25" x14ac:dyDescent="0.35">
      <c r="B150" s="72" t="s">
        <v>101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2:24" x14ac:dyDescent="0.25">
      <c r="B151" s="73" t="s">
        <v>93</v>
      </c>
      <c r="C151" s="74"/>
      <c r="D151" s="213">
        <v>2015</v>
      </c>
      <c r="E151" s="213">
        <v>2016</v>
      </c>
      <c r="F151" s="213">
        <v>2017</v>
      </c>
      <c r="G151" s="213">
        <v>2018</v>
      </c>
      <c r="H151" s="213">
        <v>2019</v>
      </c>
      <c r="I151" s="213">
        <v>2020</v>
      </c>
      <c r="J151" s="213">
        <v>2021</v>
      </c>
      <c r="K151" s="213">
        <v>2022</v>
      </c>
      <c r="L151" s="213">
        <v>2023</v>
      </c>
      <c r="M151" s="213">
        <v>2024</v>
      </c>
      <c r="N151" s="213">
        <v>2025</v>
      </c>
      <c r="O151" s="213">
        <v>2026</v>
      </c>
      <c r="P151" s="213">
        <v>2027</v>
      </c>
      <c r="Q151" s="213">
        <v>2028</v>
      </c>
      <c r="R151" s="213">
        <v>2029</v>
      </c>
      <c r="S151" s="213">
        <v>2030</v>
      </c>
      <c r="T151" s="213">
        <v>2031</v>
      </c>
      <c r="U151" s="213">
        <v>2032</v>
      </c>
      <c r="V151" s="213">
        <v>2033</v>
      </c>
      <c r="W151" s="213">
        <v>2034</v>
      </c>
      <c r="X151" s="76" t="s">
        <v>27</v>
      </c>
    </row>
    <row r="152" spans="2:24" x14ac:dyDescent="0.25">
      <c r="B152" s="8" t="s">
        <v>94</v>
      </c>
      <c r="C152" s="77"/>
      <c r="D152" s="78">
        <v>12110.439058738075</v>
      </c>
      <c r="E152" s="78">
        <v>12977.557242528539</v>
      </c>
      <c r="F152" s="78">
        <v>13777.320779451889</v>
      </c>
      <c r="G152" s="78">
        <v>14672.725534136211</v>
      </c>
      <c r="H152" s="78">
        <v>15428.064308780968</v>
      </c>
      <c r="I152" s="78">
        <v>11103.579939890147</v>
      </c>
      <c r="J152" s="78">
        <v>11413.036091069922</v>
      </c>
      <c r="K152" s="78">
        <v>11660.491737930821</v>
      </c>
      <c r="L152" s="78">
        <v>12371.055786793037</v>
      </c>
      <c r="M152" s="78">
        <v>12057.734716786425</v>
      </c>
      <c r="N152" s="78">
        <v>9643.9355532570607</v>
      </c>
      <c r="O152" s="78">
        <v>9499.3931962757833</v>
      </c>
      <c r="P152" s="78">
        <v>9619.0138926557956</v>
      </c>
      <c r="Q152" s="78">
        <v>9686.4043048480708</v>
      </c>
      <c r="R152" s="78">
        <v>9601.57432718175</v>
      </c>
      <c r="S152" s="78">
        <v>8319.3800131159514</v>
      </c>
      <c r="T152" s="78">
        <v>8136.0994954445523</v>
      </c>
      <c r="U152" s="78">
        <v>7870.2659254233868</v>
      </c>
      <c r="V152" s="78">
        <v>7573.6666477430826</v>
      </c>
      <c r="W152" s="78">
        <v>7271.250171362839</v>
      </c>
      <c r="X152" s="79">
        <v>214792.98872341428</v>
      </c>
    </row>
    <row r="153" spans="2:24" x14ac:dyDescent="0.25">
      <c r="B153" s="8" t="s">
        <v>95</v>
      </c>
      <c r="C153" s="77"/>
      <c r="D153" s="78">
        <v>240443.57476925856</v>
      </c>
      <c r="E153" s="78">
        <v>221047.67098032753</v>
      </c>
      <c r="F153" s="78">
        <v>207147.9820688859</v>
      </c>
      <c r="G153" s="78">
        <v>193568.11844368392</v>
      </c>
      <c r="H153" s="78">
        <v>171684.91045573557</v>
      </c>
      <c r="I153" s="78">
        <v>161084.56825298021</v>
      </c>
      <c r="J153" s="78">
        <v>148229.35995394969</v>
      </c>
      <c r="K153" s="78">
        <v>144624.40848193766</v>
      </c>
      <c r="L153" s="78">
        <v>136790.67836934249</v>
      </c>
      <c r="M153" s="78">
        <v>132014.17211720292</v>
      </c>
      <c r="N153" s="78">
        <v>122084.32691555898</v>
      </c>
      <c r="O153" s="78">
        <v>121851.34759995648</v>
      </c>
      <c r="P153" s="78">
        <v>119829.67217604638</v>
      </c>
      <c r="Q153" s="78">
        <v>119303.20858916137</v>
      </c>
      <c r="R153" s="78">
        <v>115033.41184682162</v>
      </c>
      <c r="S153" s="78">
        <v>109669.8442442253</v>
      </c>
      <c r="T153" s="78">
        <v>108920.85563577135</v>
      </c>
      <c r="U153" s="78">
        <v>109042.15670147196</v>
      </c>
      <c r="V153" s="78">
        <v>102716.73064170546</v>
      </c>
      <c r="W153" s="78">
        <v>101304.24688419035</v>
      </c>
      <c r="X153" s="79">
        <v>2886391.2451282144</v>
      </c>
    </row>
    <row r="154" spans="2:24" x14ac:dyDescent="0.25">
      <c r="B154" s="8" t="s">
        <v>96</v>
      </c>
      <c r="C154" s="77"/>
      <c r="D154" s="78">
        <v>60226.018368306752</v>
      </c>
      <c r="E154" s="78">
        <v>63315.476168283327</v>
      </c>
      <c r="F154" s="78">
        <v>65699.484990536832</v>
      </c>
      <c r="G154" s="78">
        <v>63798.063915946004</v>
      </c>
      <c r="H154" s="78">
        <v>66771.851062349728</v>
      </c>
      <c r="I154" s="78">
        <v>55133.854582505708</v>
      </c>
      <c r="J154" s="78">
        <v>56391.048635046638</v>
      </c>
      <c r="K154" s="78">
        <v>57895.810284435334</v>
      </c>
      <c r="L154" s="78">
        <v>60211.393885308891</v>
      </c>
      <c r="M154" s="78">
        <v>59579.141994739817</v>
      </c>
      <c r="N154" s="78">
        <v>47385.238113950661</v>
      </c>
      <c r="O154" s="78">
        <v>46939.835086336629</v>
      </c>
      <c r="P154" s="78">
        <v>46250.724893091086</v>
      </c>
      <c r="Q154" s="78">
        <v>45785.060486864044</v>
      </c>
      <c r="R154" s="78">
        <v>44360.13829132908</v>
      </c>
      <c r="S154" s="78">
        <v>37326.309880602945</v>
      </c>
      <c r="T154" s="78">
        <v>37165.091312680204</v>
      </c>
      <c r="U154" s="78">
        <v>36587.165130896086</v>
      </c>
      <c r="V154" s="78">
        <v>36138.991443639046</v>
      </c>
      <c r="W154" s="78">
        <v>35111.121420727373</v>
      </c>
      <c r="X154" s="79">
        <v>1022071.819947576</v>
      </c>
    </row>
    <row r="155" spans="2:24" x14ac:dyDescent="0.25">
      <c r="B155" s="8" t="s">
        <v>97</v>
      </c>
      <c r="C155" s="77"/>
      <c r="D155" s="78">
        <v>362910.57868491538</v>
      </c>
      <c r="E155" s="78">
        <v>402733.86622261512</v>
      </c>
      <c r="F155" s="78">
        <v>432698.56999102538</v>
      </c>
      <c r="G155" s="78">
        <v>451392.12052928901</v>
      </c>
      <c r="H155" s="78">
        <v>482289.55427726672</v>
      </c>
      <c r="I155" s="78">
        <v>425317.11080429784</v>
      </c>
      <c r="J155" s="78">
        <v>442065.27887610486</v>
      </c>
      <c r="K155" s="78">
        <v>460597.5385253976</v>
      </c>
      <c r="L155" s="78">
        <v>466825.40114359447</v>
      </c>
      <c r="M155" s="78">
        <v>465042.21504342568</v>
      </c>
      <c r="N155" s="78">
        <v>379018.90436999209</v>
      </c>
      <c r="O155" s="78">
        <v>377456.62270379451</v>
      </c>
      <c r="P155" s="78">
        <v>374770.61786451691</v>
      </c>
      <c r="Q155" s="78">
        <v>373951.90045364079</v>
      </c>
      <c r="R155" s="78">
        <v>361758.40971977933</v>
      </c>
      <c r="S155" s="78">
        <v>325593.17845648708</v>
      </c>
      <c r="T155" s="78">
        <v>322143.89124251856</v>
      </c>
      <c r="U155" s="78">
        <v>318059.60436240502</v>
      </c>
      <c r="V155" s="78">
        <v>312246.27018173505</v>
      </c>
      <c r="W155" s="78">
        <v>312889.83982210071</v>
      </c>
      <c r="X155" s="79">
        <v>7849761.4732749015</v>
      </c>
    </row>
    <row r="156" spans="2:24" x14ac:dyDescent="0.25">
      <c r="B156" s="8" t="s">
        <v>98</v>
      </c>
      <c r="C156" s="77"/>
      <c r="D156" s="78">
        <v>24890.829047258496</v>
      </c>
      <c r="E156" s="78">
        <v>26461.159616157049</v>
      </c>
      <c r="F156" s="78">
        <v>28199.738296961656</v>
      </c>
      <c r="G156" s="78">
        <v>29217.426095480547</v>
      </c>
      <c r="H156" s="78">
        <v>30960.575196671347</v>
      </c>
      <c r="I156" s="78">
        <v>25362.341744163321</v>
      </c>
      <c r="J156" s="78">
        <v>26184.100721056646</v>
      </c>
      <c r="K156" s="78">
        <v>26934.502844482398</v>
      </c>
      <c r="L156" s="78">
        <v>28167.040249500616</v>
      </c>
      <c r="M156" s="78">
        <v>28059.649970051269</v>
      </c>
      <c r="N156" s="78">
        <v>23699.661305731759</v>
      </c>
      <c r="O156" s="78">
        <v>23573.148606836028</v>
      </c>
      <c r="P156" s="78">
        <v>23383.669792224817</v>
      </c>
      <c r="Q156" s="78">
        <v>23127.649982203708</v>
      </c>
      <c r="R156" s="78">
        <v>22608.842782609874</v>
      </c>
      <c r="S156" s="78">
        <v>20168.475193327649</v>
      </c>
      <c r="T156" s="78">
        <v>20057.741780910877</v>
      </c>
      <c r="U156" s="78">
        <v>19658.682165118742</v>
      </c>
      <c r="V156" s="78">
        <v>19390.875138913947</v>
      </c>
      <c r="W156" s="78">
        <v>18663.086376986463</v>
      </c>
      <c r="X156" s="79">
        <v>488769.19690664718</v>
      </c>
    </row>
    <row r="157" spans="2:24" x14ac:dyDescent="0.25">
      <c r="B157" s="8" t="s">
        <v>99</v>
      </c>
      <c r="C157" s="77"/>
      <c r="D157" s="78">
        <v>58489.880834645643</v>
      </c>
      <c r="E157" s="78">
        <v>69229.838207259076</v>
      </c>
      <c r="F157" s="78">
        <v>79647.431572731148</v>
      </c>
      <c r="G157" s="78">
        <v>91058.281784465988</v>
      </c>
      <c r="H157" s="78">
        <v>103530.63782273504</v>
      </c>
      <c r="I157" s="78">
        <v>94781.098460293186</v>
      </c>
      <c r="J157" s="78">
        <v>99305.880199529827</v>
      </c>
      <c r="K157" s="78">
        <v>106234.31213138541</v>
      </c>
      <c r="L157" s="78">
        <v>111156.21332521657</v>
      </c>
      <c r="M157" s="78">
        <v>115406.8779180556</v>
      </c>
      <c r="N157" s="78">
        <v>92088.687363875157</v>
      </c>
      <c r="O157" s="78">
        <v>95322.795725920339</v>
      </c>
      <c r="P157" s="78">
        <v>96538.215601816119</v>
      </c>
      <c r="Q157" s="78">
        <v>100008.95692002782</v>
      </c>
      <c r="R157" s="78">
        <v>99529.300751292554</v>
      </c>
      <c r="S157" s="78">
        <v>99366.912945416741</v>
      </c>
      <c r="T157" s="78">
        <v>101772.63596302981</v>
      </c>
      <c r="U157" s="78">
        <v>104843.52930169506</v>
      </c>
      <c r="V157" s="78">
        <v>105714.68836118338</v>
      </c>
      <c r="W157" s="78">
        <v>107686.47994365153</v>
      </c>
      <c r="X157" s="79">
        <v>1931712.655134226</v>
      </c>
    </row>
    <row r="159" spans="2:24" x14ac:dyDescent="0.25">
      <c r="B159" s="8" t="s">
        <v>100</v>
      </c>
      <c r="C159" s="77"/>
      <c r="D159" s="80">
        <v>759071.32076312276</v>
      </c>
      <c r="E159" s="80">
        <v>795765.56843717059</v>
      </c>
      <c r="F159" s="80">
        <v>827170.52769959276</v>
      </c>
      <c r="G159" s="80">
        <v>843706.73630300164</v>
      </c>
      <c r="H159" s="80">
        <v>870665.59312353923</v>
      </c>
      <c r="I159" s="80">
        <v>772782.55378413037</v>
      </c>
      <c r="J159" s="80">
        <v>783588.70447675767</v>
      </c>
      <c r="K159" s="80">
        <v>807947.06400556932</v>
      </c>
      <c r="L159" s="80">
        <v>815521.78275975608</v>
      </c>
      <c r="M159" s="80">
        <v>812159.79176026175</v>
      </c>
      <c r="N159" s="80">
        <v>673920.75362236565</v>
      </c>
      <c r="O159" s="80">
        <v>674643.14291911968</v>
      </c>
      <c r="P159" s="80">
        <v>670391.91422035103</v>
      </c>
      <c r="Q159" s="80">
        <v>671863.18073674582</v>
      </c>
      <c r="R159" s="80">
        <v>652891.67771901423</v>
      </c>
      <c r="S159" s="80">
        <v>600444.10073317564</v>
      </c>
      <c r="T159" s="80">
        <v>598196.31543035537</v>
      </c>
      <c r="U159" s="80">
        <v>596061.40358701022</v>
      </c>
      <c r="V159" s="80">
        <v>583781.22241491987</v>
      </c>
      <c r="W159" s="80">
        <v>582926.02461901936</v>
      </c>
      <c r="X159" s="79">
        <v>14393499.37911498</v>
      </c>
    </row>
    <row r="162" spans="2:24" ht="23.25" x14ac:dyDescent="0.35">
      <c r="B162" s="72" t="s">
        <v>102</v>
      </c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2:24" x14ac:dyDescent="0.25">
      <c r="B163" s="73" t="s">
        <v>93</v>
      </c>
      <c r="C163" s="74"/>
      <c r="D163" s="213">
        <v>2015</v>
      </c>
      <c r="E163" s="213">
        <v>2016</v>
      </c>
      <c r="F163" s="213">
        <v>2017</v>
      </c>
      <c r="G163" s="213">
        <v>2018</v>
      </c>
      <c r="H163" s="213">
        <v>2019</v>
      </c>
      <c r="I163" s="213">
        <v>2020</v>
      </c>
      <c r="J163" s="213">
        <v>2021</v>
      </c>
      <c r="K163" s="213">
        <v>2022</v>
      </c>
      <c r="L163" s="213">
        <v>2023</v>
      </c>
      <c r="M163" s="213">
        <v>2024</v>
      </c>
      <c r="N163" s="213">
        <v>2025</v>
      </c>
      <c r="O163" s="213">
        <v>2026</v>
      </c>
      <c r="P163" s="213">
        <v>2027</v>
      </c>
      <c r="Q163" s="213">
        <v>2028</v>
      </c>
      <c r="R163" s="213">
        <v>2029</v>
      </c>
      <c r="S163" s="213">
        <v>2030</v>
      </c>
      <c r="T163" s="213">
        <v>2031</v>
      </c>
      <c r="U163" s="213">
        <v>2032</v>
      </c>
      <c r="V163" s="213">
        <v>2033</v>
      </c>
      <c r="W163" s="213">
        <v>2034</v>
      </c>
      <c r="X163" s="76" t="s">
        <v>27</v>
      </c>
    </row>
    <row r="164" spans="2:24" x14ac:dyDescent="0.25">
      <c r="B164" s="8" t="s">
        <v>94</v>
      </c>
      <c r="C164" s="77"/>
      <c r="D164" s="81">
        <v>0.54663583771749835</v>
      </c>
      <c r="E164" s="81">
        <v>0.57715021864474192</v>
      </c>
      <c r="F164" s="81">
        <v>0.62276259204159601</v>
      </c>
      <c r="G164" s="81">
        <v>0.65904592691403308</v>
      </c>
      <c r="H164" s="81">
        <v>0.68057792538652218</v>
      </c>
      <c r="I164" s="81">
        <v>0.57909251203748391</v>
      </c>
      <c r="J164" s="81">
        <v>0.5966861004959455</v>
      </c>
      <c r="K164" s="81">
        <v>0.60803610682529718</v>
      </c>
      <c r="L164" s="81">
        <v>0.60382881855360682</v>
      </c>
      <c r="M164" s="81">
        <v>0.59215102734511993</v>
      </c>
      <c r="N164" s="81">
        <v>0.62318956475919562</v>
      </c>
      <c r="O164" s="81">
        <v>0.66951644895522633</v>
      </c>
      <c r="P164" s="81">
        <v>0.66534886750568667</v>
      </c>
      <c r="Q164" s="81">
        <v>0.65762276687251209</v>
      </c>
      <c r="R164" s="81">
        <v>0.67593081913942143</v>
      </c>
      <c r="S164" s="81">
        <v>0.70798544972270738</v>
      </c>
      <c r="T164" s="81">
        <v>0.70918503433133473</v>
      </c>
      <c r="U164" s="81">
        <v>0.73313914099917765</v>
      </c>
      <c r="V164" s="81">
        <v>0.71035606004698071</v>
      </c>
      <c r="W164" s="81">
        <v>0.73164859888225808</v>
      </c>
      <c r="X164" s="82">
        <v>0.64043058769080197</v>
      </c>
    </row>
    <row r="165" spans="2:24" x14ac:dyDescent="0.25">
      <c r="B165" s="8" t="s">
        <v>95</v>
      </c>
      <c r="C165" s="77"/>
      <c r="D165" s="81">
        <v>0.795363320411133</v>
      </c>
      <c r="E165" s="81">
        <v>0.76182661981083266</v>
      </c>
      <c r="F165" s="81">
        <v>0.74410572799469321</v>
      </c>
      <c r="G165" s="81">
        <v>0.72728918962426181</v>
      </c>
      <c r="H165" s="81">
        <v>0.72662180775731888</v>
      </c>
      <c r="I165" s="81">
        <v>0.72104982655811367</v>
      </c>
      <c r="J165" s="81">
        <v>0.71429843610532795</v>
      </c>
      <c r="K165" s="81">
        <v>0.72332188665832908</v>
      </c>
      <c r="L165" s="81">
        <v>0.72526871847310703</v>
      </c>
      <c r="M165" s="81">
        <v>0.74976798636531994</v>
      </c>
      <c r="N165" s="81">
        <v>0.73301792507646601</v>
      </c>
      <c r="O165" s="81">
        <v>0.74664746670419668</v>
      </c>
      <c r="P165" s="81">
        <v>0.74413956393869563</v>
      </c>
      <c r="Q165" s="81">
        <v>0.74666893752003305</v>
      </c>
      <c r="R165" s="81">
        <v>0.75178157903511278</v>
      </c>
      <c r="S165" s="81">
        <v>0.79848750222521658</v>
      </c>
      <c r="T165" s="81">
        <v>0.79167574930141005</v>
      </c>
      <c r="U165" s="81">
        <v>0.79611411426557144</v>
      </c>
      <c r="V165" s="81">
        <v>0.80045382564597223</v>
      </c>
      <c r="W165" s="81">
        <v>0.81260166806340428</v>
      </c>
      <c r="X165" s="82">
        <v>0.75335940810872593</v>
      </c>
    </row>
    <row r="166" spans="2:24" x14ac:dyDescent="0.25">
      <c r="B166" s="8" t="s">
        <v>96</v>
      </c>
      <c r="C166" s="77"/>
      <c r="D166" s="81">
        <v>0.62929612527638779</v>
      </c>
      <c r="E166" s="81">
        <v>0.66144965708998305</v>
      </c>
      <c r="F166" s="81">
        <v>0.67869633995491163</v>
      </c>
      <c r="G166" s="81">
        <v>0.69782681898709553</v>
      </c>
      <c r="H166" s="81">
        <v>0.72815114792309676</v>
      </c>
      <c r="I166" s="81">
        <v>0.69358473644855179</v>
      </c>
      <c r="J166" s="81">
        <v>0.71358843245541503</v>
      </c>
      <c r="K166" s="81">
        <v>0.72371385414851619</v>
      </c>
      <c r="L166" s="81">
        <v>0.73524290243680168</v>
      </c>
      <c r="M166" s="81">
        <v>0.73431738919406797</v>
      </c>
      <c r="N166" s="81">
        <v>0.76036338391623337</v>
      </c>
      <c r="O166" s="81">
        <v>0.75692639172356546</v>
      </c>
      <c r="P166" s="81">
        <v>0.75955566277508668</v>
      </c>
      <c r="Q166" s="81">
        <v>0.78191444150808087</v>
      </c>
      <c r="R166" s="81">
        <v>0.79869002588130744</v>
      </c>
      <c r="S166" s="81">
        <v>0.83560362917654096</v>
      </c>
      <c r="T166" s="81">
        <v>0.83303979370116288</v>
      </c>
      <c r="U166" s="81">
        <v>0.83663218755779856</v>
      </c>
      <c r="V166" s="81">
        <v>0.83842959611240653</v>
      </c>
      <c r="W166" s="81">
        <v>0.84189848697198422</v>
      </c>
      <c r="X166" s="82">
        <v>0.74011432977263747</v>
      </c>
    </row>
    <row r="167" spans="2:24" x14ac:dyDescent="0.25">
      <c r="B167" s="8" t="s">
        <v>97</v>
      </c>
      <c r="C167" s="77"/>
      <c r="D167" s="81">
        <v>0.72844390747154675</v>
      </c>
      <c r="E167" s="81">
        <v>0.75245720664696136</v>
      </c>
      <c r="F167" s="81">
        <v>0.77051329290715032</v>
      </c>
      <c r="G167" s="81">
        <v>0.77901226895072373</v>
      </c>
      <c r="H167" s="81">
        <v>0.79993438916200288</v>
      </c>
      <c r="I167" s="81">
        <v>0.78571962310203647</v>
      </c>
      <c r="J167" s="81">
        <v>0.79293718993533768</v>
      </c>
      <c r="K167" s="81">
        <v>0.79904899443943966</v>
      </c>
      <c r="L167" s="81">
        <v>0.79509383827601299</v>
      </c>
      <c r="M167" s="81">
        <v>0.82125877532287317</v>
      </c>
      <c r="N167" s="81">
        <v>0.83924573769936739</v>
      </c>
      <c r="O167" s="81">
        <v>0.83704982505483483</v>
      </c>
      <c r="P167" s="81">
        <v>0.84827888005597984</v>
      </c>
      <c r="Q167" s="81">
        <v>0.84575048185697965</v>
      </c>
      <c r="R167" s="81">
        <v>0.8418048946972404</v>
      </c>
      <c r="S167" s="81">
        <v>0.86276377573905894</v>
      </c>
      <c r="T167" s="81">
        <v>0.87765128467748366</v>
      </c>
      <c r="U167" s="81">
        <v>0.87914339376903083</v>
      </c>
      <c r="V167" s="81">
        <v>0.86969813872218671</v>
      </c>
      <c r="W167" s="81">
        <v>0.87471680178433242</v>
      </c>
      <c r="X167" s="82">
        <v>0.815991673353064</v>
      </c>
    </row>
    <row r="168" spans="2:24" x14ac:dyDescent="0.25">
      <c r="B168" s="8" t="s">
        <v>98</v>
      </c>
      <c r="C168" s="77"/>
      <c r="D168" s="81">
        <v>0.56446492695459183</v>
      </c>
      <c r="E168" s="81">
        <v>0.59710157185827184</v>
      </c>
      <c r="F168" s="81">
        <v>0.62305542749994447</v>
      </c>
      <c r="G168" s="81">
        <v>0.65611529014752201</v>
      </c>
      <c r="H168" s="81">
        <v>0.67569804072145156</v>
      </c>
      <c r="I168" s="81">
        <v>0.62730800493457572</v>
      </c>
      <c r="J168" s="81">
        <v>0.63970117509248803</v>
      </c>
      <c r="K168" s="81">
        <v>0.65640714076227302</v>
      </c>
      <c r="L168" s="81">
        <v>0.68200278871474895</v>
      </c>
      <c r="M168" s="81">
        <v>0.73379390056455429</v>
      </c>
      <c r="N168" s="81">
        <v>0.76920930492753825</v>
      </c>
      <c r="O168" s="81">
        <v>0.76782275893136909</v>
      </c>
      <c r="P168" s="81">
        <v>0.76891267109743555</v>
      </c>
      <c r="Q168" s="81">
        <v>0.7713710650985961</v>
      </c>
      <c r="R168" s="81">
        <v>0.79836018913288143</v>
      </c>
      <c r="S168" s="81">
        <v>0.80323375191791679</v>
      </c>
      <c r="T168" s="81">
        <v>0.80766819001617007</v>
      </c>
      <c r="U168" s="81">
        <v>0.82864150624013133</v>
      </c>
      <c r="V168" s="81">
        <v>0.79986075351876518</v>
      </c>
      <c r="W168" s="81">
        <v>0.8165851934754218</v>
      </c>
      <c r="X168" s="82">
        <v>0.71053986666498314</v>
      </c>
    </row>
    <row r="169" spans="2:24" x14ac:dyDescent="0.25">
      <c r="B169" s="8" t="s">
        <v>99</v>
      </c>
      <c r="C169" s="77"/>
      <c r="D169" s="81">
        <v>0.67498855249187972</v>
      </c>
      <c r="E169" s="81">
        <v>0.69594269245234341</v>
      </c>
      <c r="F169" s="81">
        <v>0.72808374174684631</v>
      </c>
      <c r="G169" s="81">
        <v>0.752924376085646</v>
      </c>
      <c r="H169" s="81">
        <v>0.76470117121807679</v>
      </c>
      <c r="I169" s="81">
        <v>0.75363127417144571</v>
      </c>
      <c r="J169" s="81">
        <v>0.76440589265689229</v>
      </c>
      <c r="K169" s="81">
        <v>0.77545567291024053</v>
      </c>
      <c r="L169" s="81">
        <v>0.77566514206219717</v>
      </c>
      <c r="M169" s="81">
        <v>0.78279563254579776</v>
      </c>
      <c r="N169" s="81">
        <v>0.78750172334901125</v>
      </c>
      <c r="O169" s="81">
        <v>0.78763950876845834</v>
      </c>
      <c r="P169" s="81">
        <v>0.85033682763093965</v>
      </c>
      <c r="Q169" s="81">
        <v>0.84892396255957658</v>
      </c>
      <c r="R169" s="81">
        <v>0.84829290834642512</v>
      </c>
      <c r="S169" s="81">
        <v>0.85662317039835267</v>
      </c>
      <c r="T169" s="81">
        <v>0.88334156965981803</v>
      </c>
      <c r="U169" s="81">
        <v>0.8835070758964082</v>
      </c>
      <c r="V169" s="81">
        <v>0.88492906189514875</v>
      </c>
      <c r="W169" s="81">
        <v>0.89138395135794313</v>
      </c>
      <c r="X169" s="82">
        <v>0.80543552679261687</v>
      </c>
    </row>
    <row r="171" spans="2:24" x14ac:dyDescent="0.25">
      <c r="B171" s="8" t="s">
        <v>100</v>
      </c>
      <c r="C171" s="77"/>
      <c r="D171" s="81">
        <v>0.72937810302646522</v>
      </c>
      <c r="E171" s="81">
        <v>0.73487723419409534</v>
      </c>
      <c r="F171" s="81">
        <v>0.74503379818654947</v>
      </c>
      <c r="G171" s="81">
        <v>0.75184892179430052</v>
      </c>
      <c r="H171" s="81">
        <v>0.7692505656473867</v>
      </c>
      <c r="I171" s="81">
        <v>0.75356256057854953</v>
      </c>
      <c r="J171" s="81">
        <v>0.76075624443573353</v>
      </c>
      <c r="K171" s="81">
        <v>0.76948110550435089</v>
      </c>
      <c r="L171" s="81">
        <v>0.76950734274239418</v>
      </c>
      <c r="M171" s="81">
        <v>0.79137136130191732</v>
      </c>
      <c r="N171" s="81">
        <v>0.80183018121266914</v>
      </c>
      <c r="O171" s="81">
        <v>0.80338769568577417</v>
      </c>
      <c r="P171" s="81">
        <v>0.81844662556543668</v>
      </c>
      <c r="Q171" s="81">
        <v>0.8190060354201889</v>
      </c>
      <c r="R171" s="81">
        <v>0.82005946510230299</v>
      </c>
      <c r="S171" s="81">
        <v>0.84417516864779141</v>
      </c>
      <c r="T171" s="81">
        <v>0.85555525301389934</v>
      </c>
      <c r="U171" s="81">
        <v>0.85851893264768331</v>
      </c>
      <c r="V171" s="81">
        <v>0.85395004302772715</v>
      </c>
      <c r="W171" s="81">
        <v>0.86137859487088186</v>
      </c>
      <c r="X171" s="82">
        <v>0.79042626816019934</v>
      </c>
    </row>
    <row r="174" spans="2:24" ht="30.75" x14ac:dyDescent="0.45">
      <c r="B174" s="1" t="s">
        <v>261</v>
      </c>
    </row>
    <row r="175" spans="2:24" ht="30.75" x14ac:dyDescent="0.45">
      <c r="B175" s="1" t="s">
        <v>264</v>
      </c>
    </row>
    <row r="177" spans="1:24" ht="26.25" x14ac:dyDescent="0.4">
      <c r="A177" s="83" t="s">
        <v>103</v>
      </c>
      <c r="B177" s="84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ht="26.25" x14ac:dyDescent="0.25">
      <c r="A178" s="85" t="s">
        <v>104</v>
      </c>
      <c r="B178" s="85" t="s">
        <v>105</v>
      </c>
      <c r="C178" s="86" t="s">
        <v>106</v>
      </c>
      <c r="D178" s="87">
        <v>2015</v>
      </c>
      <c r="E178" s="87">
        <v>2016</v>
      </c>
      <c r="F178" s="87">
        <v>2017</v>
      </c>
      <c r="G178" s="87">
        <v>2018</v>
      </c>
      <c r="H178" s="87">
        <v>2019</v>
      </c>
      <c r="I178" s="87">
        <v>2020</v>
      </c>
      <c r="J178" s="87">
        <v>2021</v>
      </c>
      <c r="K178" s="87">
        <v>2022</v>
      </c>
      <c r="L178" s="87">
        <v>2023</v>
      </c>
      <c r="M178" s="87">
        <v>2024</v>
      </c>
      <c r="N178" s="87">
        <v>2025</v>
      </c>
      <c r="O178" s="87">
        <v>2026</v>
      </c>
      <c r="P178" s="87">
        <v>2027</v>
      </c>
      <c r="Q178" s="87">
        <v>2028</v>
      </c>
      <c r="R178" s="87">
        <v>2029</v>
      </c>
      <c r="S178" s="87">
        <v>2030</v>
      </c>
      <c r="T178" s="87">
        <v>2031</v>
      </c>
      <c r="U178" s="87">
        <v>2032</v>
      </c>
      <c r="V178" s="87">
        <v>2033</v>
      </c>
      <c r="W178" s="87">
        <v>2034</v>
      </c>
      <c r="X178" s="87" t="s">
        <v>107</v>
      </c>
    </row>
    <row r="179" spans="1:24" x14ac:dyDescent="0.25">
      <c r="A179" s="88" t="s">
        <v>94</v>
      </c>
      <c r="B179" s="89" t="s">
        <v>108</v>
      </c>
      <c r="C179" s="90">
        <v>0</v>
      </c>
      <c r="D179" s="91">
        <v>0.37</v>
      </c>
      <c r="E179" s="91">
        <v>0.33</v>
      </c>
      <c r="F179" s="91">
        <v>0.35000000000000003</v>
      </c>
      <c r="G179" s="91">
        <v>0.43</v>
      </c>
      <c r="H179" s="91">
        <v>0.5</v>
      </c>
      <c r="I179" s="91">
        <v>0.27</v>
      </c>
      <c r="J179" s="91">
        <v>0.28999999999999998</v>
      </c>
      <c r="K179" s="91">
        <v>0.3</v>
      </c>
      <c r="L179" s="91">
        <v>0.3</v>
      </c>
      <c r="M179" s="91">
        <v>0.28999999999999998</v>
      </c>
      <c r="N179" s="91">
        <v>0.26</v>
      </c>
      <c r="O179" s="91">
        <v>0.25</v>
      </c>
      <c r="P179" s="91">
        <v>0.25</v>
      </c>
      <c r="Q179" s="91">
        <v>0.24</v>
      </c>
      <c r="R179" s="91">
        <v>0.24</v>
      </c>
      <c r="S179" s="91">
        <v>0.22</v>
      </c>
      <c r="T179" s="91">
        <v>0.22</v>
      </c>
      <c r="U179" s="91">
        <v>0.21</v>
      </c>
      <c r="V179" s="91">
        <v>0.21</v>
      </c>
      <c r="W179" s="91">
        <v>0.21</v>
      </c>
      <c r="X179" s="91">
        <v>5.7399999999999993</v>
      </c>
    </row>
    <row r="180" spans="1:24" x14ac:dyDescent="0.25">
      <c r="A180" s="92"/>
      <c r="B180" s="89" t="s">
        <v>109</v>
      </c>
      <c r="C180" s="90">
        <v>0.23718418599987778</v>
      </c>
      <c r="D180" s="91">
        <v>0.36</v>
      </c>
      <c r="E180" s="91">
        <v>0.43</v>
      </c>
      <c r="F180" s="91">
        <v>0.45</v>
      </c>
      <c r="G180" s="91">
        <v>0.46</v>
      </c>
      <c r="H180" s="91">
        <v>0.46</v>
      </c>
      <c r="I180" s="91">
        <v>0.2</v>
      </c>
      <c r="J180" s="91">
        <v>0.2</v>
      </c>
      <c r="K180" s="91">
        <v>0.2</v>
      </c>
      <c r="L180" s="91">
        <v>0.2</v>
      </c>
      <c r="M180" s="91">
        <v>0.19</v>
      </c>
      <c r="N180" s="91">
        <v>0.14000000000000001</v>
      </c>
      <c r="O180" s="91">
        <v>0.14000000000000001</v>
      </c>
      <c r="P180" s="91">
        <v>0.15</v>
      </c>
      <c r="Q180" s="91">
        <v>0.15</v>
      </c>
      <c r="R180" s="91">
        <v>0.15</v>
      </c>
      <c r="S180" s="91">
        <v>0.08</v>
      </c>
      <c r="T180" s="91">
        <v>0.08</v>
      </c>
      <c r="U180" s="91">
        <v>0.08</v>
      </c>
      <c r="V180" s="91">
        <v>7.0000000000000007E-2</v>
      </c>
      <c r="W180" s="91">
        <v>7.0000000000000007E-2</v>
      </c>
      <c r="X180" s="91">
        <v>4.2600000000000016</v>
      </c>
    </row>
    <row r="181" spans="1:24" x14ac:dyDescent="0.25">
      <c r="A181" s="92"/>
      <c r="B181" s="89" t="s">
        <v>110</v>
      </c>
      <c r="C181" s="90">
        <v>11.108290660755294</v>
      </c>
      <c r="D181" s="91">
        <v>0.19</v>
      </c>
      <c r="E181" s="91">
        <v>0.28999999999999998</v>
      </c>
      <c r="F181" s="91">
        <v>0.33</v>
      </c>
      <c r="G181" s="91">
        <v>0.38</v>
      </c>
      <c r="H181" s="91">
        <v>0.41000000000000003</v>
      </c>
      <c r="I181" s="91">
        <v>0.23</v>
      </c>
      <c r="J181" s="91">
        <v>0.25</v>
      </c>
      <c r="K181" s="91">
        <v>0.27</v>
      </c>
      <c r="L181" s="91">
        <v>0.26</v>
      </c>
      <c r="M181" s="91">
        <v>0.25</v>
      </c>
      <c r="N181" s="91">
        <v>0.22</v>
      </c>
      <c r="O181" s="91">
        <v>0.22</v>
      </c>
      <c r="P181" s="91">
        <v>0.22</v>
      </c>
      <c r="Q181" s="91">
        <v>0.22</v>
      </c>
      <c r="R181" s="91">
        <v>0.22</v>
      </c>
      <c r="S181" s="91">
        <v>0.22</v>
      </c>
      <c r="T181" s="91">
        <v>0.21</v>
      </c>
      <c r="U181" s="91">
        <v>0.2</v>
      </c>
      <c r="V181" s="91">
        <v>0.19</v>
      </c>
      <c r="W181" s="91">
        <v>0.16</v>
      </c>
      <c r="X181" s="91">
        <v>4.9400000000000022</v>
      </c>
    </row>
    <row r="182" spans="1:24" x14ac:dyDescent="0.25">
      <c r="A182" s="92"/>
      <c r="B182" s="89" t="s">
        <v>111</v>
      </c>
      <c r="C182" s="90">
        <v>14.544682609926575</v>
      </c>
      <c r="D182" s="91">
        <v>0.16</v>
      </c>
      <c r="E182" s="91">
        <v>0.18</v>
      </c>
      <c r="F182" s="91">
        <v>0.22</v>
      </c>
      <c r="G182" s="91">
        <v>0.28999999999999998</v>
      </c>
      <c r="H182" s="91">
        <v>0.34</v>
      </c>
      <c r="I182" s="91">
        <v>0.3</v>
      </c>
      <c r="J182" s="91">
        <v>0.33</v>
      </c>
      <c r="K182" s="91">
        <v>0.35000000000000003</v>
      </c>
      <c r="L182" s="91">
        <v>0.34</v>
      </c>
      <c r="M182" s="91">
        <v>0.33</v>
      </c>
      <c r="N182" s="91">
        <v>0.3</v>
      </c>
      <c r="O182" s="91">
        <v>0.3</v>
      </c>
      <c r="P182" s="91">
        <v>0.3</v>
      </c>
      <c r="Q182" s="91">
        <v>0.31</v>
      </c>
      <c r="R182" s="91">
        <v>0.31</v>
      </c>
      <c r="S182" s="91">
        <v>0.31</v>
      </c>
      <c r="T182" s="91">
        <v>0.31</v>
      </c>
      <c r="U182" s="91">
        <v>0.3</v>
      </c>
      <c r="V182" s="91">
        <v>0.28999999999999998</v>
      </c>
      <c r="W182" s="91">
        <v>0.26</v>
      </c>
      <c r="X182" s="91">
        <v>5.8299999999999974</v>
      </c>
    </row>
    <row r="183" spans="1:24" x14ac:dyDescent="0.25">
      <c r="A183" s="92"/>
      <c r="B183" s="89" t="s">
        <v>112</v>
      </c>
      <c r="C183" s="90">
        <v>29.299234511118662</v>
      </c>
      <c r="D183" s="91">
        <v>0.06</v>
      </c>
      <c r="E183" s="91">
        <v>0.08</v>
      </c>
      <c r="F183" s="91">
        <v>0.13</v>
      </c>
      <c r="G183" s="91">
        <v>0.14000000000000001</v>
      </c>
      <c r="H183" s="91">
        <v>0.16</v>
      </c>
      <c r="I183" s="91">
        <v>0.1</v>
      </c>
      <c r="J183" s="91">
        <v>0.1</v>
      </c>
      <c r="K183" s="91">
        <v>0.1</v>
      </c>
      <c r="L183" s="91">
        <v>0.09</v>
      </c>
      <c r="M183" s="91">
        <v>0.08</v>
      </c>
      <c r="N183" s="91">
        <v>7.0000000000000007E-2</v>
      </c>
      <c r="O183" s="91">
        <v>7.0000000000000007E-2</v>
      </c>
      <c r="P183" s="91">
        <v>7.0000000000000007E-2</v>
      </c>
      <c r="Q183" s="91">
        <v>0.06</v>
      </c>
      <c r="R183" s="91">
        <v>0.06</v>
      </c>
      <c r="S183" s="91">
        <v>0.06</v>
      </c>
      <c r="T183" s="91">
        <v>0.05</v>
      </c>
      <c r="U183" s="91">
        <v>0.05</v>
      </c>
      <c r="V183" s="91">
        <v>0.05</v>
      </c>
      <c r="W183" s="91">
        <v>0.05</v>
      </c>
      <c r="X183" s="91">
        <v>1.6300000000000006</v>
      </c>
    </row>
    <row r="184" spans="1:24" x14ac:dyDescent="0.25">
      <c r="A184" s="92"/>
      <c r="B184" s="89" t="s">
        <v>113</v>
      </c>
      <c r="C184" s="90">
        <v>38.812119727605506</v>
      </c>
      <c r="D184" s="91">
        <v>0.12</v>
      </c>
      <c r="E184" s="91">
        <v>0.12</v>
      </c>
      <c r="F184" s="91">
        <v>0.12</v>
      </c>
      <c r="G184" s="91">
        <v>0.12</v>
      </c>
      <c r="H184" s="91">
        <v>0.12</v>
      </c>
      <c r="I184" s="91">
        <v>0.11</v>
      </c>
      <c r="J184" s="91">
        <v>0.11</v>
      </c>
      <c r="K184" s="91">
        <v>0.11</v>
      </c>
      <c r="L184" s="91">
        <v>0.11</v>
      </c>
      <c r="M184" s="91">
        <v>0.1</v>
      </c>
      <c r="N184" s="91">
        <v>0.04</v>
      </c>
      <c r="O184" s="91">
        <v>0.04</v>
      </c>
      <c r="P184" s="91">
        <v>0.04</v>
      </c>
      <c r="Q184" s="91">
        <v>0.04</v>
      </c>
      <c r="R184" s="91">
        <v>0.03</v>
      </c>
      <c r="S184" s="91">
        <v>0.04</v>
      </c>
      <c r="T184" s="91">
        <v>0.03</v>
      </c>
      <c r="U184" s="91">
        <v>0.03</v>
      </c>
      <c r="V184" s="91">
        <v>0.03</v>
      </c>
      <c r="W184" s="91">
        <v>0.03</v>
      </c>
      <c r="X184" s="91">
        <v>1.4900000000000004</v>
      </c>
    </row>
    <row r="185" spans="1:24" x14ac:dyDescent="0.25">
      <c r="A185" s="92"/>
      <c r="B185" s="89" t="s">
        <v>114</v>
      </c>
      <c r="C185" s="90">
        <v>52.673818229022984</v>
      </c>
      <c r="D185" s="91"/>
      <c r="E185" s="91"/>
      <c r="F185" s="91">
        <v>0.06</v>
      </c>
      <c r="G185" s="91">
        <v>7.0000000000000007E-2</v>
      </c>
      <c r="H185" s="91">
        <v>7.0000000000000007E-2</v>
      </c>
      <c r="I185" s="91">
        <v>7.0000000000000007E-2</v>
      </c>
      <c r="J185" s="91">
        <v>0.08</v>
      </c>
      <c r="K185" s="91">
        <v>0.09</v>
      </c>
      <c r="L185" s="91">
        <v>0.19</v>
      </c>
      <c r="M185" s="91">
        <v>0.18</v>
      </c>
      <c r="N185" s="91">
        <v>0.16</v>
      </c>
      <c r="O185" s="91">
        <v>0.16</v>
      </c>
      <c r="P185" s="91">
        <v>0.16</v>
      </c>
      <c r="Q185" s="91">
        <v>0.16</v>
      </c>
      <c r="R185" s="91">
        <v>0.16</v>
      </c>
      <c r="S185" s="91">
        <v>0.16</v>
      </c>
      <c r="T185" s="91">
        <v>0.16</v>
      </c>
      <c r="U185" s="91">
        <v>0.15</v>
      </c>
      <c r="V185" s="91">
        <v>0.15</v>
      </c>
      <c r="W185" s="91">
        <v>0.15</v>
      </c>
      <c r="X185" s="91">
        <v>2.3799999999999994</v>
      </c>
    </row>
    <row r="186" spans="1:24" x14ac:dyDescent="0.25">
      <c r="A186" s="92"/>
      <c r="B186" s="89" t="s">
        <v>115</v>
      </c>
      <c r="C186" s="90">
        <v>52.777632141263886</v>
      </c>
      <c r="D186" s="91">
        <v>0.09</v>
      </c>
      <c r="E186" s="91">
        <v>0.09</v>
      </c>
      <c r="F186" s="91">
        <v>0.09</v>
      </c>
      <c r="G186" s="91">
        <v>0.09</v>
      </c>
      <c r="H186" s="91">
        <v>0.09</v>
      </c>
      <c r="I186" s="91">
        <v>0.09</v>
      </c>
      <c r="J186" s="91">
        <v>0.09</v>
      </c>
      <c r="K186" s="91">
        <v>0.09</v>
      </c>
      <c r="L186" s="91">
        <v>0.09</v>
      </c>
      <c r="M186" s="91">
        <v>0.09</v>
      </c>
      <c r="N186" s="91">
        <v>0.06</v>
      </c>
      <c r="O186" s="91">
        <v>0.06</v>
      </c>
      <c r="P186" s="91">
        <v>0.06</v>
      </c>
      <c r="Q186" s="91">
        <v>0.06</v>
      </c>
      <c r="R186" s="91">
        <v>0.06</v>
      </c>
      <c r="S186" s="91">
        <v>0.04</v>
      </c>
      <c r="T186" s="91">
        <v>0.04</v>
      </c>
      <c r="U186" s="91">
        <v>0.04</v>
      </c>
      <c r="V186" s="91">
        <v>0.04</v>
      </c>
      <c r="W186" s="91">
        <v>0.04</v>
      </c>
      <c r="X186" s="91">
        <v>1.4000000000000001</v>
      </c>
    </row>
    <row r="187" spans="1:24" x14ac:dyDescent="0.25">
      <c r="A187" s="92"/>
      <c r="B187" s="89" t="s">
        <v>116</v>
      </c>
      <c r="C187" s="90">
        <v>68.404903723178322</v>
      </c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>
        <v>0.08</v>
      </c>
      <c r="P187" s="91">
        <v>0.08</v>
      </c>
      <c r="Q187" s="91">
        <v>0.08</v>
      </c>
      <c r="R187" s="91">
        <v>0.08</v>
      </c>
      <c r="S187" s="91">
        <v>0.08</v>
      </c>
      <c r="T187" s="91">
        <v>0.08</v>
      </c>
      <c r="U187" s="91">
        <v>0.08</v>
      </c>
      <c r="V187" s="91">
        <v>0.08</v>
      </c>
      <c r="W187" s="91">
        <v>0.08</v>
      </c>
      <c r="X187" s="91">
        <v>0.72</v>
      </c>
    </row>
    <row r="188" spans="1:24" x14ac:dyDescent="0.25">
      <c r="A188" s="92"/>
      <c r="B188" s="89" t="s">
        <v>117</v>
      </c>
      <c r="C188" s="90">
        <v>67.768675712390689</v>
      </c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>
        <v>0.05</v>
      </c>
      <c r="O188" s="91">
        <v>0.05</v>
      </c>
      <c r="P188" s="91">
        <v>0.05</v>
      </c>
      <c r="Q188" s="91">
        <v>0.05</v>
      </c>
      <c r="R188" s="91">
        <v>0.06</v>
      </c>
      <c r="S188" s="91">
        <v>0.05</v>
      </c>
      <c r="T188" s="91">
        <v>0.05</v>
      </c>
      <c r="U188" s="91">
        <v>0.05</v>
      </c>
      <c r="V188" s="91">
        <v>0.05</v>
      </c>
      <c r="W188" s="91">
        <v>0.05</v>
      </c>
      <c r="X188" s="91">
        <v>0.51</v>
      </c>
    </row>
    <row r="189" spans="1:24" x14ac:dyDescent="0.25">
      <c r="A189" s="92"/>
      <c r="B189" s="89" t="s">
        <v>118</v>
      </c>
      <c r="C189" s="90">
        <v>80.272295789942447</v>
      </c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>
        <v>7.0000000000000007E-2</v>
      </c>
      <c r="S189" s="91">
        <v>0.04</v>
      </c>
      <c r="T189" s="91">
        <v>0.03</v>
      </c>
      <c r="U189" s="91">
        <v>0.03</v>
      </c>
      <c r="V189" s="91">
        <v>0.03</v>
      </c>
      <c r="W189" s="91">
        <v>0.03</v>
      </c>
      <c r="X189" s="91">
        <v>0.23</v>
      </c>
    </row>
    <row r="190" spans="1:24" x14ac:dyDescent="0.25">
      <c r="A190" s="92"/>
      <c r="B190" s="89" t="s">
        <v>119</v>
      </c>
      <c r="C190" s="90">
        <v>90.794918430724067</v>
      </c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>
        <v>0.08</v>
      </c>
      <c r="V190" s="91"/>
      <c r="W190" s="91">
        <v>7.0000000000000007E-2</v>
      </c>
      <c r="X190" s="91">
        <v>0.15000000000000002</v>
      </c>
    </row>
    <row r="191" spans="1:24" x14ac:dyDescent="0.25">
      <c r="A191" s="93" t="s">
        <v>120</v>
      </c>
      <c r="B191" s="94"/>
      <c r="C191" s="94"/>
      <c r="D191" s="95">
        <v>1.3499999999999999</v>
      </c>
      <c r="E191" s="95">
        <v>1.5200000000000002</v>
      </c>
      <c r="F191" s="95">
        <v>1.7500000000000002</v>
      </c>
      <c r="G191" s="95">
        <v>1.9800000000000004</v>
      </c>
      <c r="H191" s="95">
        <v>2.15</v>
      </c>
      <c r="I191" s="95">
        <v>1.3700000000000003</v>
      </c>
      <c r="J191" s="95">
        <v>1.4500000000000004</v>
      </c>
      <c r="K191" s="95">
        <v>1.5100000000000005</v>
      </c>
      <c r="L191" s="95">
        <v>1.5800000000000003</v>
      </c>
      <c r="M191" s="95">
        <v>1.5100000000000002</v>
      </c>
      <c r="N191" s="95">
        <v>1.3</v>
      </c>
      <c r="O191" s="95">
        <v>1.37</v>
      </c>
      <c r="P191" s="95">
        <v>1.3800000000000001</v>
      </c>
      <c r="Q191" s="95">
        <v>1.37</v>
      </c>
      <c r="R191" s="95">
        <v>1.4400000000000002</v>
      </c>
      <c r="S191" s="95">
        <v>1.3000000000000003</v>
      </c>
      <c r="T191" s="95">
        <v>1.2600000000000002</v>
      </c>
      <c r="U191" s="95">
        <v>1.3000000000000003</v>
      </c>
      <c r="V191" s="95">
        <v>1.1900000000000002</v>
      </c>
      <c r="W191" s="95">
        <v>1.2000000000000004</v>
      </c>
      <c r="X191" s="95">
        <v>29.279999999999998</v>
      </c>
    </row>
    <row r="192" spans="1:24" x14ac:dyDescent="0.25">
      <c r="A192" s="88" t="s">
        <v>95</v>
      </c>
      <c r="B192" s="89" t="s">
        <v>108</v>
      </c>
      <c r="C192" s="90">
        <v>0</v>
      </c>
      <c r="D192" s="91">
        <v>13.200000000000001</v>
      </c>
      <c r="E192" s="91">
        <v>11.9</v>
      </c>
      <c r="F192" s="91">
        <v>10.5</v>
      </c>
      <c r="G192" s="91">
        <v>9.2000000000000011</v>
      </c>
      <c r="H192" s="91">
        <v>8</v>
      </c>
      <c r="I192" s="91">
        <v>7.2</v>
      </c>
      <c r="J192" s="91">
        <v>6.7</v>
      </c>
      <c r="K192" s="91">
        <v>6.6000000000000005</v>
      </c>
      <c r="L192" s="91">
        <v>6.3000000000000007</v>
      </c>
      <c r="M192" s="91">
        <v>6.2</v>
      </c>
      <c r="N192" s="91">
        <v>5.8000000000000007</v>
      </c>
      <c r="O192" s="91">
        <v>5.9</v>
      </c>
      <c r="P192" s="91">
        <v>5.8000000000000007</v>
      </c>
      <c r="Q192" s="91">
        <v>5.8000000000000007</v>
      </c>
      <c r="R192" s="91">
        <v>5.7</v>
      </c>
      <c r="S192" s="91">
        <v>5.5</v>
      </c>
      <c r="T192" s="91">
        <v>5.5</v>
      </c>
      <c r="U192" s="91">
        <v>5.5</v>
      </c>
      <c r="V192" s="91">
        <v>5.3000000000000007</v>
      </c>
      <c r="W192" s="91">
        <v>5</v>
      </c>
      <c r="X192" s="91">
        <v>141.60000000000002</v>
      </c>
    </row>
    <row r="193" spans="1:24" x14ac:dyDescent="0.25">
      <c r="A193" s="92"/>
      <c r="B193" s="89" t="s">
        <v>109</v>
      </c>
      <c r="C193" s="90">
        <v>0</v>
      </c>
      <c r="D193" s="91">
        <v>3</v>
      </c>
      <c r="E193" s="91">
        <v>1.9000000000000001</v>
      </c>
      <c r="F193" s="91">
        <v>1.9000000000000001</v>
      </c>
      <c r="G193" s="91">
        <v>1.8</v>
      </c>
      <c r="H193" s="91">
        <v>1.7000000000000002</v>
      </c>
      <c r="I193" s="91">
        <v>1.6</v>
      </c>
      <c r="J193" s="91">
        <v>1.4000000000000001</v>
      </c>
      <c r="K193" s="91">
        <v>1.5</v>
      </c>
      <c r="L193" s="91">
        <v>1.4000000000000001</v>
      </c>
      <c r="M193" s="91">
        <v>1.4000000000000001</v>
      </c>
      <c r="N193" s="91">
        <v>1.2000000000000002</v>
      </c>
      <c r="O193" s="91">
        <v>1.2000000000000002</v>
      </c>
      <c r="P193" s="91">
        <v>1.2000000000000002</v>
      </c>
      <c r="Q193" s="91">
        <v>1.2000000000000002</v>
      </c>
      <c r="R193" s="91">
        <v>1.1000000000000001</v>
      </c>
      <c r="S193" s="91">
        <v>1.1000000000000001</v>
      </c>
      <c r="T193" s="91">
        <v>1.1000000000000001</v>
      </c>
      <c r="U193" s="91">
        <v>1.1000000000000001</v>
      </c>
      <c r="V193" s="91">
        <v>1</v>
      </c>
      <c r="W193" s="91">
        <v>1.1000000000000001</v>
      </c>
      <c r="X193" s="91">
        <v>28.900000000000002</v>
      </c>
    </row>
    <row r="194" spans="1:24" x14ac:dyDescent="0.25">
      <c r="A194" s="92"/>
      <c r="B194" s="89" t="s">
        <v>110</v>
      </c>
      <c r="C194" s="90">
        <v>6.8725322235522981</v>
      </c>
      <c r="D194" s="91">
        <v>8.1</v>
      </c>
      <c r="E194" s="91">
        <v>7.5</v>
      </c>
      <c r="F194" s="91">
        <v>6.9</v>
      </c>
      <c r="G194" s="91">
        <v>6.7</v>
      </c>
      <c r="H194" s="91">
        <v>5.8000000000000007</v>
      </c>
      <c r="I194" s="91">
        <v>5.4</v>
      </c>
      <c r="J194" s="91">
        <v>4.9000000000000004</v>
      </c>
      <c r="K194" s="91">
        <v>4.7</v>
      </c>
      <c r="L194" s="91">
        <v>4.3</v>
      </c>
      <c r="M194" s="91">
        <v>4.3</v>
      </c>
      <c r="N194" s="91">
        <v>3.8000000000000003</v>
      </c>
      <c r="O194" s="91">
        <v>3.8000000000000003</v>
      </c>
      <c r="P194" s="91">
        <v>3.7</v>
      </c>
      <c r="Q194" s="91">
        <v>3.7</v>
      </c>
      <c r="R194" s="91">
        <v>3.7</v>
      </c>
      <c r="S194" s="91">
        <v>3.7</v>
      </c>
      <c r="T194" s="91">
        <v>3.6</v>
      </c>
      <c r="U194" s="91">
        <v>3.6</v>
      </c>
      <c r="V194" s="91">
        <v>3.6</v>
      </c>
      <c r="W194" s="91">
        <v>3.5</v>
      </c>
      <c r="X194" s="91">
        <v>95.299999999999983</v>
      </c>
    </row>
    <row r="195" spans="1:24" x14ac:dyDescent="0.25">
      <c r="A195" s="92"/>
      <c r="B195" s="89" t="s">
        <v>111</v>
      </c>
      <c r="C195" s="90">
        <v>12.14265914684394</v>
      </c>
      <c r="D195" s="91">
        <v>3</v>
      </c>
      <c r="E195" s="91">
        <v>2.5</v>
      </c>
      <c r="F195" s="91">
        <v>2.1</v>
      </c>
      <c r="G195" s="91">
        <v>1.8</v>
      </c>
      <c r="H195" s="91">
        <v>1.7000000000000002</v>
      </c>
      <c r="I195" s="91">
        <v>1.6</v>
      </c>
      <c r="J195" s="91">
        <v>1.4000000000000001</v>
      </c>
      <c r="K195" s="91">
        <v>1.5</v>
      </c>
      <c r="L195" s="91">
        <v>1.5</v>
      </c>
      <c r="M195" s="91">
        <v>1.4000000000000001</v>
      </c>
      <c r="N195" s="91">
        <v>1.3</v>
      </c>
      <c r="O195" s="91">
        <v>1.3</v>
      </c>
      <c r="P195" s="91">
        <v>1.3</v>
      </c>
      <c r="Q195" s="91">
        <v>1.3</v>
      </c>
      <c r="R195" s="91">
        <v>1.2000000000000002</v>
      </c>
      <c r="S195" s="91">
        <v>1.2000000000000002</v>
      </c>
      <c r="T195" s="91">
        <v>1.2000000000000002</v>
      </c>
      <c r="U195" s="91">
        <v>1.2000000000000002</v>
      </c>
      <c r="V195" s="91">
        <v>1.1000000000000001</v>
      </c>
      <c r="W195" s="91">
        <v>1.1000000000000001</v>
      </c>
      <c r="X195" s="91">
        <v>30.700000000000003</v>
      </c>
    </row>
    <row r="196" spans="1:24" x14ac:dyDescent="0.25">
      <c r="A196" s="92"/>
      <c r="B196" s="89" t="s">
        <v>112</v>
      </c>
      <c r="C196" s="90">
        <v>15.200071244243524</v>
      </c>
      <c r="D196" s="91">
        <v>3.5</v>
      </c>
      <c r="E196" s="91">
        <v>3.7</v>
      </c>
      <c r="F196" s="91">
        <v>3.8000000000000003</v>
      </c>
      <c r="G196" s="91">
        <v>3.7</v>
      </c>
      <c r="H196" s="91">
        <v>3.3000000000000003</v>
      </c>
      <c r="I196" s="91">
        <v>3.1</v>
      </c>
      <c r="J196" s="91">
        <v>3</v>
      </c>
      <c r="K196" s="91">
        <v>2.8000000000000003</v>
      </c>
      <c r="L196" s="91">
        <v>2.5</v>
      </c>
      <c r="M196" s="91">
        <v>2.4000000000000004</v>
      </c>
      <c r="N196" s="91">
        <v>2.3000000000000003</v>
      </c>
      <c r="O196" s="91">
        <v>2.3000000000000003</v>
      </c>
      <c r="P196" s="91">
        <v>2.2000000000000002</v>
      </c>
      <c r="Q196" s="91">
        <v>2.1</v>
      </c>
      <c r="R196" s="91">
        <v>2.1</v>
      </c>
      <c r="S196" s="91">
        <v>1.8</v>
      </c>
      <c r="T196" s="91">
        <v>1.7000000000000002</v>
      </c>
      <c r="U196" s="91">
        <v>1.7000000000000002</v>
      </c>
      <c r="V196" s="91">
        <v>1.6</v>
      </c>
      <c r="W196" s="91">
        <v>1.6</v>
      </c>
      <c r="X196" s="91">
        <v>51.20000000000001</v>
      </c>
    </row>
    <row r="197" spans="1:24" x14ac:dyDescent="0.25">
      <c r="A197" s="92"/>
      <c r="B197" s="89" t="s">
        <v>113</v>
      </c>
      <c r="C197" s="90">
        <v>5.8893543253743488</v>
      </c>
      <c r="D197" s="91">
        <v>4.9000000000000004</v>
      </c>
      <c r="E197" s="91">
        <v>4.3</v>
      </c>
      <c r="F197" s="91">
        <v>3.3000000000000003</v>
      </c>
      <c r="G197" s="91">
        <v>3.1</v>
      </c>
      <c r="H197" s="91">
        <v>2.7</v>
      </c>
      <c r="I197" s="91">
        <v>2.5</v>
      </c>
      <c r="J197" s="91">
        <v>2.3000000000000003</v>
      </c>
      <c r="K197" s="91">
        <v>2.2000000000000002</v>
      </c>
      <c r="L197" s="91">
        <v>2.2000000000000002</v>
      </c>
      <c r="M197" s="91">
        <v>2</v>
      </c>
      <c r="N197" s="91">
        <v>1.9000000000000001</v>
      </c>
      <c r="O197" s="91">
        <v>1.9000000000000001</v>
      </c>
      <c r="P197" s="91">
        <v>1.9000000000000001</v>
      </c>
      <c r="Q197" s="91">
        <v>1.9000000000000001</v>
      </c>
      <c r="R197" s="91">
        <v>1.9000000000000001</v>
      </c>
      <c r="S197" s="91">
        <v>1.7000000000000002</v>
      </c>
      <c r="T197" s="91">
        <v>1.7000000000000002</v>
      </c>
      <c r="U197" s="91">
        <v>1.7000000000000002</v>
      </c>
      <c r="V197" s="91">
        <v>1.5</v>
      </c>
      <c r="W197" s="91">
        <v>1.5</v>
      </c>
      <c r="X197" s="91">
        <v>47.1</v>
      </c>
    </row>
    <row r="198" spans="1:24" x14ac:dyDescent="0.25">
      <c r="A198" s="92"/>
      <c r="B198" s="89" t="s">
        <v>114</v>
      </c>
      <c r="C198" s="90">
        <v>33.757543382964592</v>
      </c>
      <c r="D198" s="91">
        <v>0.9</v>
      </c>
      <c r="E198" s="91">
        <v>0.9</v>
      </c>
      <c r="F198" s="91">
        <v>0.8</v>
      </c>
      <c r="G198" s="91">
        <v>0.8</v>
      </c>
      <c r="H198" s="91">
        <v>0.60000000000000009</v>
      </c>
      <c r="I198" s="91">
        <v>0.60000000000000009</v>
      </c>
      <c r="J198" s="91">
        <v>0.60000000000000009</v>
      </c>
      <c r="K198" s="91">
        <v>0.5</v>
      </c>
      <c r="L198" s="91">
        <v>0.5</v>
      </c>
      <c r="M198" s="91">
        <v>0.5</v>
      </c>
      <c r="N198" s="91">
        <v>0.5</v>
      </c>
      <c r="O198" s="91">
        <v>0.5</v>
      </c>
      <c r="P198" s="91">
        <v>0.5</v>
      </c>
      <c r="Q198" s="91">
        <v>0.5</v>
      </c>
      <c r="R198" s="91">
        <v>0.5</v>
      </c>
      <c r="S198" s="91">
        <v>0.4</v>
      </c>
      <c r="T198" s="91">
        <v>0.4</v>
      </c>
      <c r="U198" s="91">
        <v>0.4</v>
      </c>
      <c r="V198" s="91">
        <v>0.4</v>
      </c>
      <c r="W198" s="91">
        <v>0.4</v>
      </c>
      <c r="X198" s="91">
        <v>11.200000000000001</v>
      </c>
    </row>
    <row r="199" spans="1:24" x14ac:dyDescent="0.25">
      <c r="A199" s="92"/>
      <c r="B199" s="89" t="s">
        <v>115</v>
      </c>
      <c r="C199" s="90">
        <v>45.392307012683709</v>
      </c>
      <c r="D199" s="91">
        <v>3.1</v>
      </c>
      <c r="E199" s="91">
        <v>2.1</v>
      </c>
      <c r="F199" s="91">
        <v>2.4000000000000004</v>
      </c>
      <c r="G199" s="91">
        <v>1.9000000000000001</v>
      </c>
      <c r="H199" s="91">
        <v>1.9000000000000001</v>
      </c>
      <c r="I199" s="91">
        <v>2.1</v>
      </c>
      <c r="J199" s="91">
        <v>1.5</v>
      </c>
      <c r="K199" s="91">
        <v>1.8</v>
      </c>
      <c r="L199" s="91">
        <v>1.9000000000000001</v>
      </c>
      <c r="M199" s="91">
        <v>1.9000000000000001</v>
      </c>
      <c r="N199" s="91">
        <v>1.2000000000000002</v>
      </c>
      <c r="O199" s="91">
        <v>1.5</v>
      </c>
      <c r="P199" s="91">
        <v>1.4000000000000001</v>
      </c>
      <c r="Q199" s="91">
        <v>1.5</v>
      </c>
      <c r="R199" s="91">
        <v>1.1000000000000001</v>
      </c>
      <c r="S199" s="91">
        <v>1.4000000000000001</v>
      </c>
      <c r="T199" s="91">
        <v>1.4000000000000001</v>
      </c>
      <c r="U199" s="91">
        <v>1.6</v>
      </c>
      <c r="V199" s="91">
        <v>1.2000000000000002</v>
      </c>
      <c r="W199" s="91">
        <v>1.3</v>
      </c>
      <c r="X199" s="91">
        <v>34.199999999999996</v>
      </c>
    </row>
    <row r="200" spans="1:24" x14ac:dyDescent="0.25">
      <c r="A200" s="92"/>
      <c r="B200" s="89" t="s">
        <v>116</v>
      </c>
      <c r="C200" s="90">
        <v>37.291224861149516</v>
      </c>
      <c r="D200" s="91">
        <v>4.3</v>
      </c>
      <c r="E200" s="91">
        <v>3.9000000000000004</v>
      </c>
      <c r="F200" s="91">
        <v>3.7</v>
      </c>
      <c r="G200" s="91">
        <v>3.4000000000000004</v>
      </c>
      <c r="H200" s="91">
        <v>3.3000000000000003</v>
      </c>
      <c r="I200" s="91">
        <v>3.1</v>
      </c>
      <c r="J200" s="91">
        <v>3</v>
      </c>
      <c r="K200" s="91">
        <v>2.9000000000000004</v>
      </c>
      <c r="L200" s="91">
        <v>2.8000000000000003</v>
      </c>
      <c r="M200" s="91">
        <v>2.7</v>
      </c>
      <c r="N200" s="91">
        <v>2.6</v>
      </c>
      <c r="O200" s="91">
        <v>2.6</v>
      </c>
      <c r="P200" s="91">
        <v>2.6</v>
      </c>
      <c r="Q200" s="91">
        <v>2.6</v>
      </c>
      <c r="R200" s="91">
        <v>2.6</v>
      </c>
      <c r="S200" s="91">
        <v>2.5</v>
      </c>
      <c r="T200" s="91">
        <v>2.5</v>
      </c>
      <c r="U200" s="91">
        <v>2.5</v>
      </c>
      <c r="V200" s="91">
        <v>2.4000000000000004</v>
      </c>
      <c r="W200" s="91">
        <v>2.5</v>
      </c>
      <c r="X200" s="91">
        <v>58.500000000000007</v>
      </c>
    </row>
    <row r="201" spans="1:24" x14ac:dyDescent="0.25">
      <c r="A201" s="92"/>
      <c r="B201" s="89" t="s">
        <v>117</v>
      </c>
      <c r="C201" s="90">
        <v>73.268995102439192</v>
      </c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>
        <v>0.8</v>
      </c>
      <c r="T201" s="91">
        <v>0.70000000000000007</v>
      </c>
      <c r="U201" s="91">
        <v>0.70000000000000007</v>
      </c>
      <c r="V201" s="91">
        <v>0.60000000000000009</v>
      </c>
      <c r="W201" s="91">
        <v>0.60000000000000009</v>
      </c>
      <c r="X201" s="91">
        <v>3.4000000000000004</v>
      </c>
    </row>
    <row r="202" spans="1:24" x14ac:dyDescent="0.25">
      <c r="A202" s="92"/>
      <c r="B202" s="89" t="s">
        <v>118</v>
      </c>
      <c r="C202" s="90">
        <v>84.994821804418947</v>
      </c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>
        <v>0.30000000000000004</v>
      </c>
      <c r="X202" s="91">
        <v>0.30000000000000004</v>
      </c>
    </row>
    <row r="203" spans="1:24" x14ac:dyDescent="0.25">
      <c r="A203" s="92"/>
      <c r="B203" s="89" t="s">
        <v>121</v>
      </c>
      <c r="C203" s="90">
        <v>71.968445028006613</v>
      </c>
      <c r="D203" s="91">
        <v>0.1</v>
      </c>
      <c r="E203" s="91"/>
      <c r="F203" s="91">
        <v>0.1</v>
      </c>
      <c r="G203" s="91">
        <v>0.1</v>
      </c>
      <c r="H203" s="91"/>
      <c r="I203" s="91"/>
      <c r="J203" s="91">
        <v>0.1</v>
      </c>
      <c r="K203" s="91"/>
      <c r="L203" s="91"/>
      <c r="M203" s="91">
        <v>1.1000000000000001</v>
      </c>
      <c r="N203" s="91">
        <v>1.1000000000000001</v>
      </c>
      <c r="O203" s="91">
        <v>1.1000000000000001</v>
      </c>
      <c r="P203" s="91">
        <v>1.1000000000000001</v>
      </c>
      <c r="Q203" s="91">
        <v>1.1000000000000001</v>
      </c>
      <c r="R203" s="91">
        <v>1.1000000000000001</v>
      </c>
      <c r="S203" s="91">
        <v>0.9</v>
      </c>
      <c r="T203" s="91">
        <v>0.9</v>
      </c>
      <c r="U203" s="91">
        <v>0.9</v>
      </c>
      <c r="V203" s="91">
        <v>0.8</v>
      </c>
      <c r="W203" s="91">
        <v>0.8</v>
      </c>
      <c r="X203" s="91">
        <v>11.300000000000002</v>
      </c>
    </row>
    <row r="204" spans="1:24" x14ac:dyDescent="0.25">
      <c r="A204" s="93" t="s">
        <v>122</v>
      </c>
      <c r="B204" s="94"/>
      <c r="C204" s="94"/>
      <c r="D204" s="95">
        <v>44.1</v>
      </c>
      <c r="E204" s="95">
        <v>38.700000000000003</v>
      </c>
      <c r="F204" s="95">
        <v>35.500000000000007</v>
      </c>
      <c r="G204" s="95">
        <v>32.500000000000007</v>
      </c>
      <c r="H204" s="95">
        <v>29</v>
      </c>
      <c r="I204" s="95">
        <v>27.200000000000006</v>
      </c>
      <c r="J204" s="95">
        <v>24.900000000000002</v>
      </c>
      <c r="K204" s="95">
        <v>24.5</v>
      </c>
      <c r="L204" s="95">
        <v>23.4</v>
      </c>
      <c r="M204" s="95">
        <v>23.900000000000002</v>
      </c>
      <c r="N204" s="95">
        <v>21.700000000000003</v>
      </c>
      <c r="O204" s="95">
        <v>22.100000000000005</v>
      </c>
      <c r="P204" s="95">
        <v>21.700000000000003</v>
      </c>
      <c r="Q204" s="95">
        <v>21.700000000000003</v>
      </c>
      <c r="R204" s="95">
        <v>21.000000000000004</v>
      </c>
      <c r="S204" s="95">
        <v>21</v>
      </c>
      <c r="T204" s="95">
        <v>20.699999999999996</v>
      </c>
      <c r="U204" s="95">
        <v>20.899999999999995</v>
      </c>
      <c r="V204" s="95">
        <v>19.500000000000004</v>
      </c>
      <c r="W204" s="95">
        <v>19.700000000000003</v>
      </c>
      <c r="X204" s="95">
        <v>513.69999999999993</v>
      </c>
    </row>
    <row r="205" spans="1:24" x14ac:dyDescent="0.25">
      <c r="A205" s="88" t="s">
        <v>96</v>
      </c>
      <c r="B205" s="89" t="s">
        <v>108</v>
      </c>
      <c r="C205" s="90">
        <v>0</v>
      </c>
      <c r="D205" s="91">
        <v>1.79</v>
      </c>
      <c r="E205" s="91">
        <v>1.71</v>
      </c>
      <c r="F205" s="91">
        <v>1.79</v>
      </c>
      <c r="G205" s="91">
        <v>2.2000000000000002</v>
      </c>
      <c r="H205" s="91">
        <v>2.54</v>
      </c>
      <c r="I205" s="91">
        <v>2.0299999999999998</v>
      </c>
      <c r="J205" s="91">
        <v>2.2400000000000002</v>
      </c>
      <c r="K205" s="91">
        <v>2.42</v>
      </c>
      <c r="L205" s="91">
        <v>2.4500000000000002</v>
      </c>
      <c r="M205" s="91">
        <v>2.4500000000000002</v>
      </c>
      <c r="N205" s="91">
        <v>2.23</v>
      </c>
      <c r="O205" s="91">
        <v>2.2200000000000002</v>
      </c>
      <c r="P205" s="91">
        <v>2.21</v>
      </c>
      <c r="Q205" s="91">
        <v>2.17</v>
      </c>
      <c r="R205" s="91">
        <v>2.13</v>
      </c>
      <c r="S205" s="91">
        <v>2.1</v>
      </c>
      <c r="T205" s="91">
        <v>2.12</v>
      </c>
      <c r="U205" s="91">
        <v>2.1</v>
      </c>
      <c r="V205" s="91">
        <v>2.15</v>
      </c>
      <c r="W205" s="91">
        <v>2.08</v>
      </c>
      <c r="X205" s="91">
        <v>43.129999999999995</v>
      </c>
    </row>
    <row r="206" spans="1:24" x14ac:dyDescent="0.25">
      <c r="A206" s="92"/>
      <c r="B206" s="89" t="s">
        <v>109</v>
      </c>
      <c r="C206" s="90">
        <v>0</v>
      </c>
      <c r="D206" s="91">
        <v>1.1500000000000001</v>
      </c>
      <c r="E206" s="91">
        <v>1.66</v>
      </c>
      <c r="F206" s="91">
        <v>1.86</v>
      </c>
      <c r="G206" s="91">
        <v>2.0299999999999998</v>
      </c>
      <c r="H206" s="91">
        <v>2.1</v>
      </c>
      <c r="I206" s="91">
        <v>1.1200000000000001</v>
      </c>
      <c r="J206" s="91">
        <v>1.1500000000000001</v>
      </c>
      <c r="K206" s="91">
        <v>1.19</v>
      </c>
      <c r="L206" s="91">
        <v>1.1600000000000001</v>
      </c>
      <c r="M206" s="91">
        <v>1.1400000000000001</v>
      </c>
      <c r="N206" s="91">
        <v>0.94000000000000006</v>
      </c>
      <c r="O206" s="91">
        <v>0.91</v>
      </c>
      <c r="P206" s="91">
        <v>0.88</v>
      </c>
      <c r="Q206" s="91">
        <v>0.85</v>
      </c>
      <c r="R206" s="91">
        <v>0.81</v>
      </c>
      <c r="S206" s="91">
        <v>0.78</v>
      </c>
      <c r="T206" s="91">
        <v>0.77</v>
      </c>
      <c r="U206" s="91">
        <v>0.74</v>
      </c>
      <c r="V206" s="91">
        <v>0.7</v>
      </c>
      <c r="W206" s="91">
        <v>0.67</v>
      </c>
      <c r="X206" s="91">
        <v>22.609999999999996</v>
      </c>
    </row>
    <row r="207" spans="1:24" x14ac:dyDescent="0.25">
      <c r="A207" s="92"/>
      <c r="B207" s="89" t="s">
        <v>110</v>
      </c>
      <c r="C207" s="90">
        <v>4.8509350348792175</v>
      </c>
      <c r="D207" s="91">
        <v>0.87</v>
      </c>
      <c r="E207" s="91">
        <v>0.88</v>
      </c>
      <c r="F207" s="91">
        <v>0.91</v>
      </c>
      <c r="G207" s="91">
        <v>0.92</v>
      </c>
      <c r="H207" s="91">
        <v>0.95000000000000007</v>
      </c>
      <c r="I207" s="91">
        <v>0.74</v>
      </c>
      <c r="J207" s="91">
        <v>0.74</v>
      </c>
      <c r="K207" s="91">
        <v>0.74</v>
      </c>
      <c r="L207" s="91">
        <v>0.74</v>
      </c>
      <c r="M207" s="91">
        <v>0.74</v>
      </c>
      <c r="N207" s="91">
        <v>0.55000000000000004</v>
      </c>
      <c r="O207" s="91">
        <v>0.55000000000000004</v>
      </c>
      <c r="P207" s="91">
        <v>0.55000000000000004</v>
      </c>
      <c r="Q207" s="91">
        <v>0.55000000000000004</v>
      </c>
      <c r="R207" s="91">
        <v>0.53</v>
      </c>
      <c r="S207" s="91">
        <v>0.28000000000000003</v>
      </c>
      <c r="T207" s="91">
        <v>0.3</v>
      </c>
      <c r="U207" s="91">
        <v>0.3</v>
      </c>
      <c r="V207" s="91">
        <v>0.3</v>
      </c>
      <c r="W207" s="91">
        <v>0.3</v>
      </c>
      <c r="X207" s="91">
        <v>12.440000000000005</v>
      </c>
    </row>
    <row r="208" spans="1:24" x14ac:dyDescent="0.25">
      <c r="A208" s="92"/>
      <c r="B208" s="89" t="s">
        <v>111</v>
      </c>
      <c r="C208" s="90">
        <v>8.9200920805554809</v>
      </c>
      <c r="D208" s="91">
        <v>0.79</v>
      </c>
      <c r="E208" s="91">
        <v>0.85</v>
      </c>
      <c r="F208" s="91">
        <v>0.91</v>
      </c>
      <c r="G208" s="91">
        <v>0.89</v>
      </c>
      <c r="H208" s="91">
        <v>0.95000000000000007</v>
      </c>
      <c r="I208" s="91">
        <v>0.85</v>
      </c>
      <c r="J208" s="91">
        <v>0.88</v>
      </c>
      <c r="K208" s="91">
        <v>0.92</v>
      </c>
      <c r="L208" s="91">
        <v>0.88</v>
      </c>
      <c r="M208" s="91">
        <v>0.85</v>
      </c>
      <c r="N208" s="91">
        <v>0.65</v>
      </c>
      <c r="O208" s="91">
        <v>0.62</v>
      </c>
      <c r="P208" s="91">
        <v>0.6</v>
      </c>
      <c r="Q208" s="91">
        <v>0.6</v>
      </c>
      <c r="R208" s="91">
        <v>0.57000000000000006</v>
      </c>
      <c r="S208" s="91">
        <v>0.37</v>
      </c>
      <c r="T208" s="91">
        <v>0.37</v>
      </c>
      <c r="U208" s="91">
        <v>0.39</v>
      </c>
      <c r="V208" s="91">
        <v>0.39</v>
      </c>
      <c r="W208" s="91">
        <v>0.39</v>
      </c>
      <c r="X208" s="91">
        <v>13.719999999999999</v>
      </c>
    </row>
    <row r="209" spans="1:24" x14ac:dyDescent="0.25">
      <c r="A209" s="92"/>
      <c r="B209" s="89" t="s">
        <v>112</v>
      </c>
      <c r="C209" s="90">
        <v>23.429727211719861</v>
      </c>
      <c r="D209" s="91">
        <v>0.82</v>
      </c>
      <c r="E209" s="91">
        <v>0.85</v>
      </c>
      <c r="F209" s="91">
        <v>0.88</v>
      </c>
      <c r="G209" s="91">
        <v>0.57000000000000006</v>
      </c>
      <c r="H209" s="91">
        <v>0.58000000000000007</v>
      </c>
      <c r="I209" s="91">
        <v>0.52</v>
      </c>
      <c r="J209" s="91">
        <v>0.5</v>
      </c>
      <c r="K209" s="91">
        <v>0.49</v>
      </c>
      <c r="L209" s="91">
        <v>0.48000000000000004</v>
      </c>
      <c r="M209" s="91">
        <v>0.48000000000000004</v>
      </c>
      <c r="N209" s="91">
        <v>0.29000000000000004</v>
      </c>
      <c r="O209" s="91">
        <v>0.28000000000000003</v>
      </c>
      <c r="P209" s="91">
        <v>0.27</v>
      </c>
      <c r="Q209" s="91">
        <v>0.27</v>
      </c>
      <c r="R209" s="91">
        <v>0.26</v>
      </c>
      <c r="S209" s="91">
        <v>0.27</v>
      </c>
      <c r="T209" s="91">
        <v>0.26</v>
      </c>
      <c r="U209" s="91">
        <v>0.26</v>
      </c>
      <c r="V209" s="91">
        <v>0.26</v>
      </c>
      <c r="W209" s="91">
        <v>0.25</v>
      </c>
      <c r="X209" s="91">
        <v>8.84</v>
      </c>
    </row>
    <row r="210" spans="1:24" x14ac:dyDescent="0.25">
      <c r="A210" s="92"/>
      <c r="B210" s="89" t="s">
        <v>113</v>
      </c>
      <c r="C210" s="90">
        <v>26.377806877266728</v>
      </c>
      <c r="D210" s="91">
        <v>1.74</v>
      </c>
      <c r="E210" s="91">
        <v>1.81</v>
      </c>
      <c r="F210" s="91">
        <v>1.87</v>
      </c>
      <c r="G210" s="91">
        <v>1.19</v>
      </c>
      <c r="H210" s="91">
        <v>1.22</v>
      </c>
      <c r="I210" s="91">
        <v>1.1000000000000001</v>
      </c>
      <c r="J210" s="91">
        <v>1.08</v>
      </c>
      <c r="K210" s="91">
        <v>1.08</v>
      </c>
      <c r="L210" s="91">
        <v>1.05</v>
      </c>
      <c r="M210" s="91">
        <v>1.04</v>
      </c>
      <c r="N210" s="91">
        <v>0.6</v>
      </c>
      <c r="O210" s="91">
        <v>0.6</v>
      </c>
      <c r="P210" s="91">
        <v>0.58000000000000007</v>
      </c>
      <c r="Q210" s="91">
        <v>0.57000000000000006</v>
      </c>
      <c r="R210" s="91">
        <v>0.56000000000000005</v>
      </c>
      <c r="S210" s="91">
        <v>0.27</v>
      </c>
      <c r="T210" s="91">
        <v>0.27</v>
      </c>
      <c r="U210" s="91">
        <v>0.27</v>
      </c>
      <c r="V210" s="91">
        <v>0.26</v>
      </c>
      <c r="W210" s="91">
        <v>0.25</v>
      </c>
      <c r="X210" s="91">
        <v>17.41</v>
      </c>
    </row>
    <row r="211" spans="1:24" x14ac:dyDescent="0.25">
      <c r="A211" s="92"/>
      <c r="B211" s="89" t="s">
        <v>114</v>
      </c>
      <c r="C211" s="90">
        <v>41.595816026284446</v>
      </c>
      <c r="D211" s="91">
        <v>0.28000000000000003</v>
      </c>
      <c r="E211" s="91">
        <v>0.3</v>
      </c>
      <c r="F211" s="91">
        <v>0.33</v>
      </c>
      <c r="G211" s="91">
        <v>0.36</v>
      </c>
      <c r="H211" s="91">
        <v>0.38</v>
      </c>
      <c r="I211" s="91">
        <v>0.37</v>
      </c>
      <c r="J211" s="91">
        <v>0.38</v>
      </c>
      <c r="K211" s="91">
        <v>0.4</v>
      </c>
      <c r="L211" s="91">
        <v>0.74</v>
      </c>
      <c r="M211" s="91">
        <v>0.72</v>
      </c>
      <c r="N211" s="91">
        <v>0.63</v>
      </c>
      <c r="O211" s="91">
        <v>0.62</v>
      </c>
      <c r="P211" s="91">
        <v>0.61</v>
      </c>
      <c r="Q211" s="91">
        <v>0.61</v>
      </c>
      <c r="R211" s="91">
        <v>0.6</v>
      </c>
      <c r="S211" s="91">
        <v>0.6</v>
      </c>
      <c r="T211" s="91">
        <v>0.6</v>
      </c>
      <c r="U211" s="91">
        <v>0.6</v>
      </c>
      <c r="V211" s="91">
        <v>0.57000000000000006</v>
      </c>
      <c r="W211" s="91">
        <v>0.56000000000000005</v>
      </c>
      <c r="X211" s="91">
        <v>10.26</v>
      </c>
    </row>
    <row r="212" spans="1:24" x14ac:dyDescent="0.25">
      <c r="A212" s="92"/>
      <c r="B212" s="89" t="s">
        <v>115</v>
      </c>
      <c r="C212" s="90">
        <v>39.938898988957938</v>
      </c>
      <c r="D212" s="91">
        <v>0.33</v>
      </c>
      <c r="E212" s="91">
        <v>0.33</v>
      </c>
      <c r="F212" s="91">
        <v>0.33999999999999997</v>
      </c>
      <c r="G212" s="91">
        <v>0.33999999999999997</v>
      </c>
      <c r="H212" s="91">
        <v>0.36</v>
      </c>
      <c r="I212" s="91">
        <v>0.33999999999999997</v>
      </c>
      <c r="J212" s="91">
        <v>0.35</v>
      </c>
      <c r="K212" s="91">
        <v>0.36</v>
      </c>
      <c r="L212" s="91">
        <v>0.51</v>
      </c>
      <c r="M212" s="91">
        <v>0.5</v>
      </c>
      <c r="N212" s="91">
        <v>0.4</v>
      </c>
      <c r="O212" s="91">
        <v>0.4</v>
      </c>
      <c r="P212" s="91">
        <v>0.4</v>
      </c>
      <c r="Q212" s="91">
        <v>0.4</v>
      </c>
      <c r="R212" s="91">
        <v>0.4</v>
      </c>
      <c r="S212" s="91">
        <v>0.39</v>
      </c>
      <c r="T212" s="91">
        <v>0.38</v>
      </c>
      <c r="U212" s="91">
        <v>0.37</v>
      </c>
      <c r="V212" s="91">
        <v>0.37</v>
      </c>
      <c r="W212" s="91">
        <v>0.33999999999999997</v>
      </c>
      <c r="X212" s="91">
        <v>7.6100000000000012</v>
      </c>
    </row>
    <row r="213" spans="1:24" x14ac:dyDescent="0.25">
      <c r="A213" s="92"/>
      <c r="B213" s="89" t="s">
        <v>116</v>
      </c>
      <c r="C213" s="90">
        <v>47.578768980530072</v>
      </c>
      <c r="D213" s="91">
        <v>0.57000000000000006</v>
      </c>
      <c r="E213" s="91">
        <v>0.67999999999999994</v>
      </c>
      <c r="F213" s="91">
        <v>0.8</v>
      </c>
      <c r="G213" s="91">
        <v>0.82</v>
      </c>
      <c r="H213" s="91">
        <v>0.95000000000000007</v>
      </c>
      <c r="I213" s="91">
        <v>1.0900000000000001</v>
      </c>
      <c r="J213" s="91">
        <v>1.2</v>
      </c>
      <c r="K213" s="91">
        <v>1.32</v>
      </c>
      <c r="L213" s="91">
        <v>1.66</v>
      </c>
      <c r="M213" s="91">
        <v>1.66</v>
      </c>
      <c r="N213" s="91">
        <v>1.6300000000000001</v>
      </c>
      <c r="O213" s="91">
        <v>1.6300000000000001</v>
      </c>
      <c r="P213" s="91">
        <v>1.64</v>
      </c>
      <c r="Q213" s="91">
        <v>1.65</v>
      </c>
      <c r="R213" s="91">
        <v>1.49</v>
      </c>
      <c r="S213" s="91">
        <v>1.3900000000000001</v>
      </c>
      <c r="T213" s="91">
        <v>1.29</v>
      </c>
      <c r="U213" s="91">
        <v>1.19</v>
      </c>
      <c r="V213" s="91">
        <v>1.06</v>
      </c>
      <c r="W213" s="91">
        <v>0.94000000000000006</v>
      </c>
      <c r="X213" s="91">
        <v>24.66</v>
      </c>
    </row>
    <row r="214" spans="1:24" x14ac:dyDescent="0.25">
      <c r="A214" s="92"/>
      <c r="B214" s="89" t="s">
        <v>117</v>
      </c>
      <c r="C214" s="90">
        <v>58.781758531257779</v>
      </c>
      <c r="D214" s="91">
        <v>0.02</v>
      </c>
      <c r="E214" s="91">
        <v>0.3</v>
      </c>
      <c r="F214" s="91">
        <v>0.28999999999999998</v>
      </c>
      <c r="G214" s="91">
        <v>0.43</v>
      </c>
      <c r="H214" s="91">
        <v>0.41</v>
      </c>
      <c r="I214" s="91">
        <v>0.4</v>
      </c>
      <c r="J214" s="91">
        <v>0.4</v>
      </c>
      <c r="K214" s="91">
        <v>0.39</v>
      </c>
      <c r="L214" s="91">
        <v>0.38</v>
      </c>
      <c r="M214" s="91">
        <v>0.37</v>
      </c>
      <c r="N214" s="91">
        <v>0.23</v>
      </c>
      <c r="O214" s="91">
        <v>0.23</v>
      </c>
      <c r="P214" s="91">
        <v>0.23</v>
      </c>
      <c r="Q214" s="91">
        <v>0.23</v>
      </c>
      <c r="R214" s="91">
        <v>0.23</v>
      </c>
      <c r="S214" s="91">
        <v>0.19</v>
      </c>
      <c r="T214" s="91">
        <v>0.18</v>
      </c>
      <c r="U214" s="91">
        <v>0.19</v>
      </c>
      <c r="V214" s="91">
        <v>0.16999999999999998</v>
      </c>
      <c r="W214" s="91">
        <v>0.16999999999999998</v>
      </c>
      <c r="X214" s="91">
        <v>5.4400000000000013</v>
      </c>
    </row>
    <row r="215" spans="1:24" x14ac:dyDescent="0.25">
      <c r="A215" s="92"/>
      <c r="B215" s="89" t="s">
        <v>118</v>
      </c>
      <c r="C215" s="90">
        <v>63.509544666219902</v>
      </c>
      <c r="D215" s="91"/>
      <c r="E215" s="91"/>
      <c r="F215" s="91"/>
      <c r="G215" s="91"/>
      <c r="H215" s="91">
        <v>0.46</v>
      </c>
      <c r="I215" s="91">
        <v>0.46</v>
      </c>
      <c r="J215" s="91">
        <v>0.65</v>
      </c>
      <c r="K215" s="91">
        <v>0.65</v>
      </c>
      <c r="L215" s="91">
        <v>0.65</v>
      </c>
      <c r="M215" s="91">
        <v>0.65</v>
      </c>
      <c r="N215" s="91">
        <v>0.58000000000000007</v>
      </c>
      <c r="O215" s="91">
        <v>0.6</v>
      </c>
      <c r="P215" s="91">
        <v>0.6</v>
      </c>
      <c r="Q215" s="91">
        <v>0.6</v>
      </c>
      <c r="R215" s="91">
        <v>0.6</v>
      </c>
      <c r="S215" s="91">
        <v>0.45</v>
      </c>
      <c r="T215" s="91">
        <v>0.45</v>
      </c>
      <c r="U215" s="91">
        <v>0.46</v>
      </c>
      <c r="V215" s="91">
        <v>0.46</v>
      </c>
      <c r="W215" s="91">
        <v>0.46</v>
      </c>
      <c r="X215" s="91">
        <v>8.7799999999999994</v>
      </c>
    </row>
    <row r="216" spans="1:24" x14ac:dyDescent="0.25">
      <c r="A216" s="92"/>
      <c r="B216" s="89" t="s">
        <v>119</v>
      </c>
      <c r="C216" s="90">
        <v>75.149688372998327</v>
      </c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>
        <v>0.67</v>
      </c>
      <c r="R216" s="91">
        <v>0.95000000000000007</v>
      </c>
      <c r="S216" s="91">
        <v>0.92</v>
      </c>
      <c r="T216" s="91">
        <v>0.92</v>
      </c>
      <c r="U216" s="91">
        <v>0.92</v>
      </c>
      <c r="V216" s="91">
        <v>0.91</v>
      </c>
      <c r="W216" s="91">
        <v>0.91</v>
      </c>
      <c r="X216" s="91">
        <v>6.2</v>
      </c>
    </row>
    <row r="217" spans="1:24" x14ac:dyDescent="0.25">
      <c r="A217" s="92"/>
      <c r="B217" s="89" t="s">
        <v>121</v>
      </c>
      <c r="C217" s="90">
        <v>90.38443349997867</v>
      </c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>
        <v>0.04</v>
      </c>
      <c r="V217" s="91"/>
      <c r="W217" s="91">
        <v>0.06</v>
      </c>
      <c r="X217" s="91">
        <v>0.1</v>
      </c>
    </row>
    <row r="218" spans="1:24" x14ac:dyDescent="0.25">
      <c r="A218" s="92"/>
      <c r="B218" s="89" t="s">
        <v>124</v>
      </c>
      <c r="C218" s="90">
        <v>110.11556632754525</v>
      </c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>
        <v>0.09</v>
      </c>
      <c r="X218" s="91">
        <v>0.09</v>
      </c>
    </row>
    <row r="219" spans="1:24" x14ac:dyDescent="0.25">
      <c r="A219" s="93" t="s">
        <v>123</v>
      </c>
      <c r="B219" s="94"/>
      <c r="C219" s="94"/>
      <c r="D219" s="95">
        <v>8.3600000000000012</v>
      </c>
      <c r="E219" s="95">
        <v>9.370000000000001</v>
      </c>
      <c r="F219" s="95">
        <v>9.98</v>
      </c>
      <c r="G219" s="95">
        <v>9.75</v>
      </c>
      <c r="H219" s="95">
        <v>10.900000000000002</v>
      </c>
      <c r="I219" s="95">
        <v>9.0200000000000014</v>
      </c>
      <c r="J219" s="95">
        <v>9.57</v>
      </c>
      <c r="K219" s="95">
        <v>9.9600000000000009</v>
      </c>
      <c r="L219" s="95">
        <v>10.700000000000003</v>
      </c>
      <c r="M219" s="95">
        <v>10.6</v>
      </c>
      <c r="N219" s="95">
        <v>8.73</v>
      </c>
      <c r="O219" s="95">
        <v>8.66</v>
      </c>
      <c r="P219" s="95">
        <v>8.57</v>
      </c>
      <c r="Q219" s="95">
        <v>9.17</v>
      </c>
      <c r="R219" s="95">
        <v>9.129999999999999</v>
      </c>
      <c r="S219" s="95">
        <v>8.01</v>
      </c>
      <c r="T219" s="95">
        <v>7.9099999999999993</v>
      </c>
      <c r="U219" s="95">
        <v>7.830000000000001</v>
      </c>
      <c r="V219" s="95">
        <v>7.6000000000000005</v>
      </c>
      <c r="W219" s="95">
        <v>7.47</v>
      </c>
      <c r="X219" s="95">
        <v>181.29</v>
      </c>
    </row>
    <row r="220" spans="1:24" x14ac:dyDescent="0.25">
      <c r="A220" s="88" t="s">
        <v>97</v>
      </c>
      <c r="B220" s="89" t="s">
        <v>108</v>
      </c>
      <c r="C220" s="90">
        <v>0</v>
      </c>
      <c r="D220" s="91">
        <v>12.3</v>
      </c>
      <c r="E220" s="91">
        <v>12.700000000000001</v>
      </c>
      <c r="F220" s="91">
        <v>13</v>
      </c>
      <c r="G220" s="91">
        <v>12.600000000000001</v>
      </c>
      <c r="H220" s="91">
        <v>12.9</v>
      </c>
      <c r="I220" s="91">
        <v>11.5</v>
      </c>
      <c r="J220" s="91">
        <v>11.5</v>
      </c>
      <c r="K220" s="91">
        <v>11.700000000000001</v>
      </c>
      <c r="L220" s="91">
        <v>12.3</v>
      </c>
      <c r="M220" s="91">
        <v>12.5</v>
      </c>
      <c r="N220" s="91">
        <v>7.5</v>
      </c>
      <c r="O220" s="91">
        <v>7.6000000000000005</v>
      </c>
      <c r="P220" s="91">
        <v>7.8000000000000007</v>
      </c>
      <c r="Q220" s="91">
        <v>8</v>
      </c>
      <c r="R220" s="91">
        <v>7.9</v>
      </c>
      <c r="S220" s="91">
        <v>8.2000000000000011</v>
      </c>
      <c r="T220" s="91">
        <v>8.7000000000000011</v>
      </c>
      <c r="U220" s="91">
        <v>9</v>
      </c>
      <c r="V220" s="91">
        <v>9.2000000000000011</v>
      </c>
      <c r="W220" s="91">
        <v>9.1</v>
      </c>
      <c r="X220" s="91">
        <v>205.99999999999997</v>
      </c>
    </row>
    <row r="221" spans="1:24" x14ac:dyDescent="0.25">
      <c r="A221" s="92"/>
      <c r="B221" s="89" t="s">
        <v>109</v>
      </c>
      <c r="C221" s="90">
        <v>0</v>
      </c>
      <c r="D221" s="91">
        <v>15.3</v>
      </c>
      <c r="E221" s="91">
        <v>15.600000000000001</v>
      </c>
      <c r="F221" s="91">
        <v>16.900000000000002</v>
      </c>
      <c r="G221" s="91">
        <v>20</v>
      </c>
      <c r="H221" s="91">
        <v>22.5</v>
      </c>
      <c r="I221" s="91">
        <v>18.400000000000002</v>
      </c>
      <c r="J221" s="91">
        <v>19.900000000000002</v>
      </c>
      <c r="K221" s="91">
        <v>21.400000000000002</v>
      </c>
      <c r="L221" s="91">
        <v>21.400000000000002</v>
      </c>
      <c r="M221" s="91">
        <v>21.400000000000002</v>
      </c>
      <c r="N221" s="91">
        <v>19.700000000000003</v>
      </c>
      <c r="O221" s="91">
        <v>19.5</v>
      </c>
      <c r="P221" s="91">
        <v>19.3</v>
      </c>
      <c r="Q221" s="91">
        <v>19</v>
      </c>
      <c r="R221" s="91">
        <v>18.100000000000001</v>
      </c>
      <c r="S221" s="91">
        <v>15.4</v>
      </c>
      <c r="T221" s="91">
        <v>14.9</v>
      </c>
      <c r="U221" s="91">
        <v>14.5</v>
      </c>
      <c r="V221" s="91">
        <v>13.9</v>
      </c>
      <c r="W221" s="91">
        <v>14.100000000000001</v>
      </c>
      <c r="X221" s="91">
        <v>361.20000000000005</v>
      </c>
    </row>
    <row r="222" spans="1:24" x14ac:dyDescent="0.25">
      <c r="A222" s="92"/>
      <c r="B222" s="89" t="s">
        <v>110</v>
      </c>
      <c r="C222" s="90">
        <v>9.3178714591496394</v>
      </c>
      <c r="D222" s="91">
        <v>7.3000000000000007</v>
      </c>
      <c r="E222" s="91">
        <v>13.600000000000001</v>
      </c>
      <c r="F222" s="91">
        <v>16.8</v>
      </c>
      <c r="G222" s="91">
        <v>19.5</v>
      </c>
      <c r="H222" s="91">
        <v>21.400000000000002</v>
      </c>
      <c r="I222" s="91">
        <v>17.100000000000001</v>
      </c>
      <c r="J222" s="91">
        <v>18.2</v>
      </c>
      <c r="K222" s="91">
        <v>19.200000000000003</v>
      </c>
      <c r="L222" s="91">
        <v>18.7</v>
      </c>
      <c r="M222" s="91">
        <v>18.400000000000002</v>
      </c>
      <c r="N222" s="91">
        <v>15.700000000000001</v>
      </c>
      <c r="O222" s="91">
        <v>15.4</v>
      </c>
      <c r="P222" s="91">
        <v>15.100000000000001</v>
      </c>
      <c r="Q222" s="91">
        <v>14.8</v>
      </c>
      <c r="R222" s="91">
        <v>14.200000000000001</v>
      </c>
      <c r="S222" s="91">
        <v>13.9</v>
      </c>
      <c r="T222" s="91">
        <v>13.700000000000001</v>
      </c>
      <c r="U222" s="91">
        <v>13.600000000000001</v>
      </c>
      <c r="V222" s="91">
        <v>13.3</v>
      </c>
      <c r="W222" s="91">
        <v>13.600000000000001</v>
      </c>
      <c r="X222" s="91">
        <v>313.50000000000006</v>
      </c>
    </row>
    <row r="223" spans="1:24" x14ac:dyDescent="0.25">
      <c r="A223" s="92"/>
      <c r="B223" s="89" t="s">
        <v>111</v>
      </c>
      <c r="C223" s="90">
        <v>18.055472342493434</v>
      </c>
      <c r="D223" s="91">
        <v>6.4</v>
      </c>
      <c r="E223" s="91">
        <v>8</v>
      </c>
      <c r="F223" s="91">
        <v>9.6000000000000014</v>
      </c>
      <c r="G223" s="91">
        <v>10.9</v>
      </c>
      <c r="H223" s="91">
        <v>12.200000000000001</v>
      </c>
      <c r="I223" s="91">
        <v>11.700000000000001</v>
      </c>
      <c r="J223" s="91">
        <v>12.3</v>
      </c>
      <c r="K223" s="91">
        <v>12.9</v>
      </c>
      <c r="L223" s="91">
        <v>12.9</v>
      </c>
      <c r="M223" s="91">
        <v>12.8</v>
      </c>
      <c r="N223" s="91">
        <v>9.7000000000000011</v>
      </c>
      <c r="O223" s="91">
        <v>9.6000000000000014</v>
      </c>
      <c r="P223" s="91">
        <v>9.6000000000000014</v>
      </c>
      <c r="Q223" s="91">
        <v>9.6000000000000014</v>
      </c>
      <c r="R223" s="91">
        <v>9.2000000000000011</v>
      </c>
      <c r="S223" s="91">
        <v>8.8000000000000007</v>
      </c>
      <c r="T223" s="91">
        <v>8.5</v>
      </c>
      <c r="U223" s="91">
        <v>8.2000000000000011</v>
      </c>
      <c r="V223" s="91">
        <v>7.6000000000000005</v>
      </c>
      <c r="W223" s="91">
        <v>7.7</v>
      </c>
      <c r="X223" s="91">
        <v>198.2</v>
      </c>
    </row>
    <row r="224" spans="1:24" x14ac:dyDescent="0.25">
      <c r="A224" s="92"/>
      <c r="B224" s="89" t="s">
        <v>112</v>
      </c>
      <c r="C224" s="90">
        <v>22.426811299787548</v>
      </c>
      <c r="D224" s="91">
        <v>11.200000000000001</v>
      </c>
      <c r="E224" s="91">
        <v>11.3</v>
      </c>
      <c r="F224" s="91">
        <v>11.4</v>
      </c>
      <c r="G224" s="91">
        <v>7.5</v>
      </c>
      <c r="H224" s="91">
        <v>7.6000000000000005</v>
      </c>
      <c r="I224" s="91">
        <v>7.3000000000000007</v>
      </c>
      <c r="J224" s="91">
        <v>7.5</v>
      </c>
      <c r="K224" s="91">
        <v>7.7</v>
      </c>
      <c r="L224" s="91">
        <v>8.3000000000000007</v>
      </c>
      <c r="M224" s="91">
        <v>8.3000000000000007</v>
      </c>
      <c r="N224" s="91">
        <v>6.5</v>
      </c>
      <c r="O224" s="91">
        <v>6.5</v>
      </c>
      <c r="P224" s="91">
        <v>6.6000000000000005</v>
      </c>
      <c r="Q224" s="91">
        <v>6.6000000000000005</v>
      </c>
      <c r="R224" s="91">
        <v>6.5</v>
      </c>
      <c r="S224" s="91">
        <v>5.3000000000000007</v>
      </c>
      <c r="T224" s="91">
        <v>5.3000000000000007</v>
      </c>
      <c r="U224" s="91">
        <v>5.2</v>
      </c>
      <c r="V224" s="91">
        <v>5.1000000000000005</v>
      </c>
      <c r="W224" s="91">
        <v>5</v>
      </c>
      <c r="X224" s="91">
        <v>146.69999999999996</v>
      </c>
    </row>
    <row r="225" spans="1:24" x14ac:dyDescent="0.25">
      <c r="A225" s="92"/>
      <c r="B225" s="89" t="s">
        <v>113</v>
      </c>
      <c r="C225" s="90">
        <v>20.174848986791446</v>
      </c>
      <c r="D225" s="91">
        <v>9</v>
      </c>
      <c r="E225" s="91">
        <v>9</v>
      </c>
      <c r="F225" s="91">
        <v>8.9</v>
      </c>
      <c r="G225" s="91">
        <v>7.6000000000000005</v>
      </c>
      <c r="H225" s="91">
        <v>7.6000000000000005</v>
      </c>
      <c r="I225" s="91">
        <v>7.2</v>
      </c>
      <c r="J225" s="91">
        <v>7</v>
      </c>
      <c r="K225" s="91">
        <v>7</v>
      </c>
      <c r="L225" s="91">
        <v>7.1000000000000005</v>
      </c>
      <c r="M225" s="91">
        <v>7</v>
      </c>
      <c r="N225" s="91">
        <v>5.6000000000000005</v>
      </c>
      <c r="O225" s="91">
        <v>5.6000000000000005</v>
      </c>
      <c r="P225" s="91">
        <v>5.5</v>
      </c>
      <c r="Q225" s="91">
        <v>5.5</v>
      </c>
      <c r="R225" s="91">
        <v>5.5</v>
      </c>
      <c r="S225" s="91">
        <v>5.5</v>
      </c>
      <c r="T225" s="91">
        <v>5.5</v>
      </c>
      <c r="U225" s="91">
        <v>5.5</v>
      </c>
      <c r="V225" s="91">
        <v>5.5</v>
      </c>
      <c r="W225" s="91">
        <v>5.5</v>
      </c>
      <c r="X225" s="91">
        <v>132.6</v>
      </c>
    </row>
    <row r="226" spans="1:24" x14ac:dyDescent="0.25">
      <c r="A226" s="92"/>
      <c r="B226" s="89" t="s">
        <v>114</v>
      </c>
      <c r="C226" s="90">
        <v>39.998242147973485</v>
      </c>
      <c r="D226" s="91">
        <v>3.4000000000000004</v>
      </c>
      <c r="E226" s="91">
        <v>3.6</v>
      </c>
      <c r="F226" s="91">
        <v>3.7</v>
      </c>
      <c r="G226" s="91">
        <v>3.8000000000000003</v>
      </c>
      <c r="H226" s="91">
        <v>3.9000000000000004</v>
      </c>
      <c r="I226" s="91">
        <v>3.8000000000000003</v>
      </c>
      <c r="J226" s="91">
        <v>4</v>
      </c>
      <c r="K226" s="91">
        <v>4.1000000000000005</v>
      </c>
      <c r="L226" s="91">
        <v>4.5</v>
      </c>
      <c r="M226" s="91">
        <v>4.5</v>
      </c>
      <c r="N226" s="91">
        <v>3.9000000000000004</v>
      </c>
      <c r="O226" s="91">
        <v>3.9000000000000004</v>
      </c>
      <c r="P226" s="91">
        <v>3.8000000000000003</v>
      </c>
      <c r="Q226" s="91">
        <v>3.8000000000000003</v>
      </c>
      <c r="R226" s="91">
        <v>3.8000000000000003</v>
      </c>
      <c r="S226" s="91">
        <v>3.7</v>
      </c>
      <c r="T226" s="91">
        <v>3.6</v>
      </c>
      <c r="U226" s="91">
        <v>3.6</v>
      </c>
      <c r="V226" s="91">
        <v>3.5</v>
      </c>
      <c r="W226" s="91">
        <v>3.5</v>
      </c>
      <c r="X226" s="91">
        <v>76.399999999999977</v>
      </c>
    </row>
    <row r="227" spans="1:24" x14ac:dyDescent="0.25">
      <c r="A227" s="92"/>
      <c r="B227" s="89" t="s">
        <v>115</v>
      </c>
      <c r="C227" s="90">
        <v>45.67021729074586</v>
      </c>
      <c r="D227" s="91">
        <v>4</v>
      </c>
      <c r="E227" s="91">
        <v>3.9000000000000004</v>
      </c>
      <c r="F227" s="91">
        <v>4</v>
      </c>
      <c r="G227" s="91">
        <v>3.7</v>
      </c>
      <c r="H227" s="91">
        <v>3.7</v>
      </c>
      <c r="I227" s="91">
        <v>3.4000000000000004</v>
      </c>
      <c r="J227" s="91">
        <v>3.4000000000000004</v>
      </c>
      <c r="K227" s="91">
        <v>3.4000000000000004</v>
      </c>
      <c r="L227" s="91">
        <v>3.3000000000000003</v>
      </c>
      <c r="M227" s="91">
        <v>3.3000000000000003</v>
      </c>
      <c r="N227" s="91">
        <v>2.3000000000000003</v>
      </c>
      <c r="O227" s="91">
        <v>2.3000000000000003</v>
      </c>
      <c r="P227" s="91">
        <v>2.3000000000000003</v>
      </c>
      <c r="Q227" s="91">
        <v>2.3000000000000003</v>
      </c>
      <c r="R227" s="91">
        <v>2.2000000000000002</v>
      </c>
      <c r="S227" s="91">
        <v>2.1</v>
      </c>
      <c r="T227" s="91">
        <v>2.1</v>
      </c>
      <c r="U227" s="91">
        <v>2.1</v>
      </c>
      <c r="V227" s="91">
        <v>2</v>
      </c>
      <c r="W227" s="91">
        <v>2</v>
      </c>
      <c r="X227" s="91">
        <v>57.79999999999999</v>
      </c>
    </row>
    <row r="228" spans="1:24" x14ac:dyDescent="0.25">
      <c r="A228" s="92"/>
      <c r="B228" s="89" t="s">
        <v>116</v>
      </c>
      <c r="C228" s="90">
        <v>68.1997060311746</v>
      </c>
      <c r="D228" s="91"/>
      <c r="E228" s="91"/>
      <c r="F228" s="91"/>
      <c r="G228" s="91"/>
      <c r="H228" s="91"/>
      <c r="I228" s="91"/>
      <c r="J228" s="91"/>
      <c r="K228" s="91"/>
      <c r="L228" s="91"/>
      <c r="M228" s="91">
        <v>3</v>
      </c>
      <c r="N228" s="91">
        <v>1.7000000000000002</v>
      </c>
      <c r="O228" s="91">
        <v>1.7000000000000002</v>
      </c>
      <c r="P228" s="91">
        <v>1.7000000000000002</v>
      </c>
      <c r="Q228" s="91">
        <v>1.7000000000000002</v>
      </c>
      <c r="R228" s="91">
        <v>1.7000000000000002</v>
      </c>
      <c r="S228" s="91">
        <v>1.4000000000000001</v>
      </c>
      <c r="T228" s="91">
        <v>1.4000000000000001</v>
      </c>
      <c r="U228" s="91">
        <v>1.4000000000000001</v>
      </c>
      <c r="V228" s="91">
        <v>1.4000000000000001</v>
      </c>
      <c r="W228" s="91">
        <v>1.4000000000000001</v>
      </c>
      <c r="X228" s="91">
        <v>18.5</v>
      </c>
    </row>
    <row r="229" spans="1:24" x14ac:dyDescent="0.25">
      <c r="A229" s="92"/>
      <c r="B229" s="89" t="s">
        <v>117</v>
      </c>
      <c r="C229" s="90">
        <v>67.27505210825808</v>
      </c>
      <c r="D229" s="91">
        <v>0.1</v>
      </c>
      <c r="E229" s="91"/>
      <c r="F229" s="91">
        <v>0.1</v>
      </c>
      <c r="G229" s="91"/>
      <c r="H229" s="91">
        <v>1.8</v>
      </c>
      <c r="I229" s="91">
        <v>2.1</v>
      </c>
      <c r="J229" s="91">
        <v>2.1</v>
      </c>
      <c r="K229" s="91">
        <v>2.2000000000000002</v>
      </c>
      <c r="L229" s="91">
        <v>2.2000000000000002</v>
      </c>
      <c r="M229" s="91">
        <v>2.2000000000000002</v>
      </c>
      <c r="N229" s="91">
        <v>2.1</v>
      </c>
      <c r="O229" s="91">
        <v>2.1</v>
      </c>
      <c r="P229" s="91">
        <v>2.1</v>
      </c>
      <c r="Q229" s="91">
        <v>2.1</v>
      </c>
      <c r="R229" s="91">
        <v>2.1</v>
      </c>
      <c r="S229" s="91">
        <v>1.7000000000000002</v>
      </c>
      <c r="T229" s="91">
        <v>1.7000000000000002</v>
      </c>
      <c r="U229" s="91">
        <v>1.7000000000000002</v>
      </c>
      <c r="V229" s="91">
        <v>1.8</v>
      </c>
      <c r="W229" s="91">
        <v>1.8</v>
      </c>
      <c r="X229" s="91">
        <v>32</v>
      </c>
    </row>
    <row r="230" spans="1:24" x14ac:dyDescent="0.25">
      <c r="A230" s="92"/>
      <c r="B230" s="89" t="s">
        <v>118</v>
      </c>
      <c r="C230" s="90">
        <v>84.358456547905504</v>
      </c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>
        <v>1.7000000000000002</v>
      </c>
      <c r="U230" s="91">
        <v>1.7000000000000002</v>
      </c>
      <c r="V230" s="91">
        <v>1.8</v>
      </c>
      <c r="W230" s="91">
        <v>1.8</v>
      </c>
      <c r="X230" s="91">
        <v>7</v>
      </c>
    </row>
    <row r="231" spans="1:24" x14ac:dyDescent="0.25">
      <c r="A231" s="92"/>
      <c r="B231" s="89" t="s">
        <v>119</v>
      </c>
      <c r="C231" s="90">
        <v>81.354642454703352</v>
      </c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>
        <v>3.1</v>
      </c>
      <c r="O231" s="91">
        <v>3.1</v>
      </c>
      <c r="P231" s="91">
        <v>2.9000000000000004</v>
      </c>
      <c r="Q231" s="91">
        <v>2.9000000000000004</v>
      </c>
      <c r="R231" s="91">
        <v>2.9000000000000004</v>
      </c>
      <c r="S231" s="91">
        <v>2.9000000000000004</v>
      </c>
      <c r="T231" s="91">
        <v>2.9000000000000004</v>
      </c>
      <c r="U231" s="91">
        <v>2.9000000000000004</v>
      </c>
      <c r="V231" s="91">
        <v>2.9000000000000004</v>
      </c>
      <c r="W231" s="91">
        <v>2.9000000000000004</v>
      </c>
      <c r="X231" s="91">
        <v>29.4</v>
      </c>
    </row>
    <row r="232" spans="1:24" x14ac:dyDescent="0.25">
      <c r="A232" s="92"/>
      <c r="B232" s="89" t="s">
        <v>124</v>
      </c>
      <c r="C232" s="90">
        <v>90.172853169543316</v>
      </c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>
        <v>3.2</v>
      </c>
      <c r="O232" s="91">
        <v>3.3000000000000003</v>
      </c>
      <c r="P232" s="91">
        <v>3.4000000000000004</v>
      </c>
      <c r="Q232" s="91">
        <v>3.5</v>
      </c>
      <c r="R232" s="91">
        <v>3.3000000000000003</v>
      </c>
      <c r="S232" s="91">
        <v>3.1</v>
      </c>
      <c r="T232" s="91">
        <v>3</v>
      </c>
      <c r="U232" s="91">
        <v>2.9000000000000004</v>
      </c>
      <c r="V232" s="91">
        <v>2.8000000000000003</v>
      </c>
      <c r="W232" s="91">
        <v>2.7</v>
      </c>
      <c r="X232" s="91">
        <v>31.200000000000003</v>
      </c>
    </row>
    <row r="233" spans="1:24" x14ac:dyDescent="0.25">
      <c r="A233" s="92"/>
      <c r="B233" s="89" t="s">
        <v>125</v>
      </c>
      <c r="C233" s="90">
        <v>105.28274254836847</v>
      </c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>
        <v>4</v>
      </c>
      <c r="Q233" s="91">
        <v>4.1000000000000005</v>
      </c>
      <c r="R233" s="91">
        <v>3.6</v>
      </c>
      <c r="S233" s="91">
        <v>3.1</v>
      </c>
      <c r="T233" s="91">
        <v>2.8000000000000003</v>
      </c>
      <c r="U233" s="91">
        <v>2.4000000000000004</v>
      </c>
      <c r="V233" s="91">
        <v>2</v>
      </c>
      <c r="W233" s="91">
        <v>1.6</v>
      </c>
      <c r="X233" s="91">
        <v>23.6</v>
      </c>
    </row>
    <row r="234" spans="1:24" x14ac:dyDescent="0.25">
      <c r="A234" s="93" t="s">
        <v>126</v>
      </c>
      <c r="B234" s="94"/>
      <c r="C234" s="94"/>
      <c r="D234" s="95">
        <v>69</v>
      </c>
      <c r="E234" s="95">
        <v>77.7</v>
      </c>
      <c r="F234" s="95">
        <v>84.4</v>
      </c>
      <c r="G234" s="95">
        <v>85.6</v>
      </c>
      <c r="H234" s="95">
        <v>93.6</v>
      </c>
      <c r="I234" s="95">
        <v>82.5</v>
      </c>
      <c r="J234" s="95">
        <v>85.9</v>
      </c>
      <c r="K234" s="95">
        <v>89.600000000000009</v>
      </c>
      <c r="L234" s="95">
        <v>90.7</v>
      </c>
      <c r="M234" s="95">
        <v>93.4</v>
      </c>
      <c r="N234" s="95">
        <v>81</v>
      </c>
      <c r="O234" s="95">
        <v>80.599999999999994</v>
      </c>
      <c r="P234" s="95">
        <v>84.100000000000009</v>
      </c>
      <c r="Q234" s="95">
        <v>83.899999999999991</v>
      </c>
      <c r="R234" s="95">
        <v>81</v>
      </c>
      <c r="S234" s="95">
        <v>75.099999999999994</v>
      </c>
      <c r="T234" s="95">
        <v>75.800000000000011</v>
      </c>
      <c r="U234" s="95">
        <v>74.700000000000031</v>
      </c>
      <c r="V234" s="95">
        <v>72.800000000000011</v>
      </c>
      <c r="W234" s="95">
        <v>72.7</v>
      </c>
      <c r="X234" s="95">
        <v>1634.1</v>
      </c>
    </row>
    <row r="235" spans="1:24" x14ac:dyDescent="0.25">
      <c r="A235" s="88" t="s">
        <v>98</v>
      </c>
      <c r="B235" s="89" t="s">
        <v>108</v>
      </c>
      <c r="C235" s="90">
        <v>0</v>
      </c>
      <c r="D235" s="91">
        <v>0.56000000000000005</v>
      </c>
      <c r="E235" s="91">
        <v>0.51</v>
      </c>
      <c r="F235" s="91">
        <v>0.55000000000000004</v>
      </c>
      <c r="G235" s="91">
        <v>0.79</v>
      </c>
      <c r="H235" s="91">
        <v>0.98</v>
      </c>
      <c r="I235" s="91">
        <v>0.79</v>
      </c>
      <c r="J235" s="91">
        <v>0.92</v>
      </c>
      <c r="K235" s="91">
        <v>1.01</v>
      </c>
      <c r="L235" s="91">
        <v>1.05</v>
      </c>
      <c r="M235" s="91">
        <v>1.07</v>
      </c>
      <c r="N235" s="91">
        <v>0.99</v>
      </c>
      <c r="O235" s="91">
        <v>0.99</v>
      </c>
      <c r="P235" s="91">
        <v>0.99</v>
      </c>
      <c r="Q235" s="91">
        <v>0.98</v>
      </c>
      <c r="R235" s="91">
        <v>0.96</v>
      </c>
      <c r="S235" s="91">
        <v>0.94000000000000006</v>
      </c>
      <c r="T235" s="91">
        <v>0.95000000000000007</v>
      </c>
      <c r="U235" s="91">
        <v>0.93</v>
      </c>
      <c r="V235" s="91">
        <v>0.94000000000000006</v>
      </c>
      <c r="W235" s="91">
        <v>0.86</v>
      </c>
      <c r="X235" s="91">
        <v>17.759999999999998</v>
      </c>
    </row>
    <row r="236" spans="1:24" x14ac:dyDescent="0.25">
      <c r="A236" s="92"/>
      <c r="B236" s="89" t="s">
        <v>109</v>
      </c>
      <c r="C236" s="90">
        <v>0</v>
      </c>
      <c r="D236" s="91">
        <v>0.62</v>
      </c>
      <c r="E236" s="91">
        <v>0.89</v>
      </c>
      <c r="F236" s="91">
        <v>1.04</v>
      </c>
      <c r="G236" s="91">
        <v>1.18</v>
      </c>
      <c r="H236" s="91">
        <v>1.25</v>
      </c>
      <c r="I236" s="91">
        <v>0.78</v>
      </c>
      <c r="J236" s="91">
        <v>0.82000000000000006</v>
      </c>
      <c r="K236" s="91">
        <v>0.86</v>
      </c>
      <c r="L236" s="91">
        <v>0.85</v>
      </c>
      <c r="M236" s="91">
        <v>0.84</v>
      </c>
      <c r="N236" s="91">
        <v>0.79</v>
      </c>
      <c r="O236" s="91">
        <v>0.79</v>
      </c>
      <c r="P236" s="91">
        <v>0.78</v>
      </c>
      <c r="Q236" s="91">
        <v>0.77</v>
      </c>
      <c r="R236" s="91">
        <v>0.75</v>
      </c>
      <c r="S236" s="91">
        <v>0.62</v>
      </c>
      <c r="T236" s="91">
        <v>0.62</v>
      </c>
      <c r="U236" s="91">
        <v>0.57999999999999996</v>
      </c>
      <c r="V236" s="91">
        <v>0.55000000000000004</v>
      </c>
      <c r="W236" s="91">
        <v>0.51</v>
      </c>
      <c r="X236" s="91">
        <v>15.889999999999999</v>
      </c>
    </row>
    <row r="237" spans="1:24" x14ac:dyDescent="0.25">
      <c r="A237" s="92"/>
      <c r="B237" s="89" t="s">
        <v>110</v>
      </c>
      <c r="C237" s="90">
        <v>7.3738815278410605</v>
      </c>
      <c r="D237" s="91">
        <v>0.49</v>
      </c>
      <c r="E237" s="91">
        <v>0.54</v>
      </c>
      <c r="F237" s="91">
        <v>0.57999999999999996</v>
      </c>
      <c r="G237" s="91">
        <v>0.61</v>
      </c>
      <c r="H237" s="91">
        <v>0.63</v>
      </c>
      <c r="I237" s="91">
        <v>0.42</v>
      </c>
      <c r="J237" s="91">
        <v>0.41000000000000003</v>
      </c>
      <c r="K237" s="91">
        <v>0.42</v>
      </c>
      <c r="L237" s="91">
        <v>0.41000000000000003</v>
      </c>
      <c r="M237" s="91">
        <v>0.4</v>
      </c>
      <c r="N237" s="91">
        <v>0.3</v>
      </c>
      <c r="O237" s="91">
        <v>0.28999999999999998</v>
      </c>
      <c r="P237" s="91">
        <v>0.28999999999999998</v>
      </c>
      <c r="Q237" s="91">
        <v>0.28999999999999998</v>
      </c>
      <c r="R237" s="91">
        <v>0.27</v>
      </c>
      <c r="S237" s="91">
        <v>0.18</v>
      </c>
      <c r="T237" s="91">
        <v>0.17</v>
      </c>
      <c r="U237" s="91">
        <v>0.17</v>
      </c>
      <c r="V237" s="91">
        <v>0.17</v>
      </c>
      <c r="W237" s="91">
        <v>0.17</v>
      </c>
      <c r="X237" s="91">
        <v>7.2099999999999991</v>
      </c>
    </row>
    <row r="238" spans="1:24" x14ac:dyDescent="0.25">
      <c r="A238" s="92"/>
      <c r="B238" s="89" t="s">
        <v>111</v>
      </c>
      <c r="C238" s="90">
        <v>5.3267761676202738</v>
      </c>
      <c r="D238" s="91">
        <v>0.85</v>
      </c>
      <c r="E238" s="91">
        <v>0.92</v>
      </c>
      <c r="F238" s="91">
        <v>1.04</v>
      </c>
      <c r="G238" s="91">
        <v>1.03</v>
      </c>
      <c r="H238" s="91">
        <v>1.0900000000000001</v>
      </c>
      <c r="I238" s="91">
        <v>0.94000000000000006</v>
      </c>
      <c r="J238" s="91">
        <v>0.95000000000000007</v>
      </c>
      <c r="K238" s="91">
        <v>0.96</v>
      </c>
      <c r="L238" s="91">
        <v>0.92</v>
      </c>
      <c r="M238" s="91">
        <v>0.9</v>
      </c>
      <c r="N238" s="91">
        <v>0.79</v>
      </c>
      <c r="O238" s="91">
        <v>0.77</v>
      </c>
      <c r="P238" s="91">
        <v>0.75</v>
      </c>
      <c r="Q238" s="91">
        <v>0.74</v>
      </c>
      <c r="R238" s="91">
        <v>0.72</v>
      </c>
      <c r="S238" s="91">
        <v>0.71</v>
      </c>
      <c r="T238" s="91">
        <v>0.71</v>
      </c>
      <c r="U238" s="91">
        <v>0.71</v>
      </c>
      <c r="V238" s="91">
        <v>0.70000000000000007</v>
      </c>
      <c r="W238" s="91">
        <v>0.70000000000000007</v>
      </c>
      <c r="X238" s="91">
        <v>16.900000000000002</v>
      </c>
    </row>
    <row r="239" spans="1:24" x14ac:dyDescent="0.25">
      <c r="A239" s="92"/>
      <c r="B239" s="89" t="s">
        <v>112</v>
      </c>
      <c r="C239" s="90">
        <v>25.139469243033133</v>
      </c>
      <c r="D239" s="91">
        <v>0.46</v>
      </c>
      <c r="E239" s="91">
        <v>0.49</v>
      </c>
      <c r="F239" s="91">
        <v>0.56000000000000005</v>
      </c>
      <c r="G239" s="91">
        <v>0.41000000000000003</v>
      </c>
      <c r="H239" s="91">
        <v>0.43</v>
      </c>
      <c r="I239" s="91">
        <v>0.33</v>
      </c>
      <c r="J239" s="91">
        <v>0.32</v>
      </c>
      <c r="K239" s="91">
        <v>0.32</v>
      </c>
      <c r="L239" s="91">
        <v>0.3</v>
      </c>
      <c r="M239" s="91">
        <v>0.28999999999999998</v>
      </c>
      <c r="N239" s="91">
        <v>0.19</v>
      </c>
      <c r="O239" s="91">
        <v>0.18</v>
      </c>
      <c r="P239" s="91">
        <v>0.18</v>
      </c>
      <c r="Q239" s="91">
        <v>0.17</v>
      </c>
      <c r="R239" s="91">
        <v>0.17</v>
      </c>
      <c r="S239" s="91">
        <v>0.16</v>
      </c>
      <c r="T239" s="91">
        <v>0.15</v>
      </c>
      <c r="U239" s="91">
        <v>0.15</v>
      </c>
      <c r="V239" s="91">
        <v>0.14000000000000001</v>
      </c>
      <c r="W239" s="91">
        <v>0.14000000000000001</v>
      </c>
      <c r="X239" s="91">
        <v>5.5399999999999991</v>
      </c>
    </row>
    <row r="240" spans="1:24" x14ac:dyDescent="0.25">
      <c r="A240" s="92"/>
      <c r="B240" s="89" t="s">
        <v>113</v>
      </c>
      <c r="C240" s="90">
        <v>31.820962621849802</v>
      </c>
      <c r="D240" s="91">
        <v>0.43</v>
      </c>
      <c r="E240" s="91">
        <v>0.44</v>
      </c>
      <c r="F240" s="91">
        <v>0.46</v>
      </c>
      <c r="G240" s="91">
        <v>0.45</v>
      </c>
      <c r="H240" s="91">
        <v>0.46</v>
      </c>
      <c r="I240" s="91">
        <v>0.45</v>
      </c>
      <c r="J240" s="91">
        <v>0.45</v>
      </c>
      <c r="K240" s="91">
        <v>0.47000000000000003</v>
      </c>
      <c r="L240" s="91">
        <v>0.47000000000000003</v>
      </c>
      <c r="M240" s="91">
        <v>0.48</v>
      </c>
      <c r="N240" s="91">
        <v>0.36</v>
      </c>
      <c r="O240" s="91">
        <v>0.35000000000000003</v>
      </c>
      <c r="P240" s="91">
        <v>0.35000000000000003</v>
      </c>
      <c r="Q240" s="91">
        <v>0.34</v>
      </c>
      <c r="R240" s="91">
        <v>0.32</v>
      </c>
      <c r="S240" s="91">
        <v>0.24</v>
      </c>
      <c r="T240" s="91">
        <v>0.23</v>
      </c>
      <c r="U240" s="91">
        <v>0.21</v>
      </c>
      <c r="V240" s="91">
        <v>0.2</v>
      </c>
      <c r="W240" s="91">
        <v>0.19</v>
      </c>
      <c r="X240" s="91">
        <v>7.3500000000000014</v>
      </c>
    </row>
    <row r="241" spans="1:24" x14ac:dyDescent="0.25">
      <c r="A241" s="92"/>
      <c r="B241" s="89" t="s">
        <v>114</v>
      </c>
      <c r="C241" s="90">
        <v>46.840574292420129</v>
      </c>
      <c r="D241" s="91">
        <v>0.15</v>
      </c>
      <c r="E241" s="91">
        <v>0.16</v>
      </c>
      <c r="F241" s="91">
        <v>0.17</v>
      </c>
      <c r="G241" s="91">
        <v>0.17</v>
      </c>
      <c r="H241" s="91">
        <v>0.18</v>
      </c>
      <c r="I241" s="91">
        <v>0.19</v>
      </c>
      <c r="J241" s="91">
        <v>0.2</v>
      </c>
      <c r="K241" s="91">
        <v>0.21</v>
      </c>
      <c r="L241" s="91">
        <v>0.4</v>
      </c>
      <c r="M241" s="91">
        <v>0.4</v>
      </c>
      <c r="N241" s="91">
        <v>0.34</v>
      </c>
      <c r="O241" s="91">
        <v>0.34</v>
      </c>
      <c r="P241" s="91">
        <v>0.34</v>
      </c>
      <c r="Q241" s="91">
        <v>0.35000000000000003</v>
      </c>
      <c r="R241" s="91">
        <v>0.34</v>
      </c>
      <c r="S241" s="91">
        <v>0.34</v>
      </c>
      <c r="T241" s="91">
        <v>0.35000000000000003</v>
      </c>
      <c r="U241" s="91">
        <v>0.35000000000000003</v>
      </c>
      <c r="V241" s="91">
        <v>0.34</v>
      </c>
      <c r="W241" s="91">
        <v>0.34</v>
      </c>
      <c r="X241" s="91">
        <v>5.6599999999999984</v>
      </c>
    </row>
    <row r="242" spans="1:24" x14ac:dyDescent="0.25">
      <c r="A242" s="92"/>
      <c r="B242" s="89" t="s">
        <v>115</v>
      </c>
      <c r="C242" s="90">
        <v>52.881011891500648</v>
      </c>
      <c r="D242" s="91">
        <v>0.16</v>
      </c>
      <c r="E242" s="91">
        <v>0.17</v>
      </c>
      <c r="F242" s="91">
        <v>0.17</v>
      </c>
      <c r="G242" s="91">
        <v>0.18</v>
      </c>
      <c r="H242" s="91">
        <v>0.18</v>
      </c>
      <c r="I242" s="91">
        <v>0.18</v>
      </c>
      <c r="J242" s="91">
        <v>0.18</v>
      </c>
      <c r="K242" s="91">
        <v>0.19</v>
      </c>
      <c r="L242" s="91">
        <v>0.24</v>
      </c>
      <c r="M242" s="91">
        <v>0.24</v>
      </c>
      <c r="N242" s="91">
        <v>0.23</v>
      </c>
      <c r="O242" s="91">
        <v>0.23</v>
      </c>
      <c r="P242" s="91">
        <v>0.23</v>
      </c>
      <c r="Q242" s="91">
        <v>0.23</v>
      </c>
      <c r="R242" s="91">
        <v>0.23</v>
      </c>
      <c r="S242" s="91">
        <v>0.16</v>
      </c>
      <c r="T242" s="91">
        <v>0.16</v>
      </c>
      <c r="U242" s="91">
        <v>0.16</v>
      </c>
      <c r="V242" s="91">
        <v>0.16</v>
      </c>
      <c r="W242" s="91">
        <v>0.15</v>
      </c>
      <c r="X242" s="91">
        <v>3.83</v>
      </c>
    </row>
    <row r="243" spans="1:24" x14ac:dyDescent="0.25">
      <c r="A243" s="92"/>
      <c r="B243" s="89" t="s">
        <v>116</v>
      </c>
      <c r="C243" s="90">
        <v>64.337256295639889</v>
      </c>
      <c r="D243" s="91"/>
      <c r="E243" s="91"/>
      <c r="F243" s="91"/>
      <c r="G243" s="91"/>
      <c r="H243" s="91"/>
      <c r="I243" s="91"/>
      <c r="J243" s="91"/>
      <c r="K243" s="91"/>
      <c r="L243" s="91">
        <v>0.2</v>
      </c>
      <c r="M243" s="91">
        <v>0.2</v>
      </c>
      <c r="N243" s="91">
        <v>0.19</v>
      </c>
      <c r="O243" s="91">
        <v>0.19</v>
      </c>
      <c r="P243" s="91">
        <v>0.19</v>
      </c>
      <c r="Q243" s="91">
        <v>0.19</v>
      </c>
      <c r="R243" s="91">
        <v>0.18</v>
      </c>
      <c r="S243" s="91">
        <v>0.17</v>
      </c>
      <c r="T243" s="91">
        <v>0.17</v>
      </c>
      <c r="U243" s="91">
        <v>0.17</v>
      </c>
      <c r="V243" s="91">
        <v>0.17</v>
      </c>
      <c r="W243" s="91">
        <v>0.17</v>
      </c>
      <c r="X243" s="91">
        <v>2.1899999999999995</v>
      </c>
    </row>
    <row r="244" spans="1:24" x14ac:dyDescent="0.25">
      <c r="A244" s="92"/>
      <c r="B244" s="89" t="s">
        <v>117</v>
      </c>
      <c r="C244" s="90">
        <v>66.207674804413585</v>
      </c>
      <c r="D244" s="91"/>
      <c r="E244" s="91"/>
      <c r="F244" s="91"/>
      <c r="G244" s="91"/>
      <c r="H244" s="91"/>
      <c r="I244" s="91"/>
      <c r="J244" s="91"/>
      <c r="K244" s="91"/>
      <c r="L244" s="91"/>
      <c r="M244" s="91">
        <v>0.73</v>
      </c>
      <c r="N244" s="91">
        <v>0.64</v>
      </c>
      <c r="O244" s="91">
        <v>0.64</v>
      </c>
      <c r="P244" s="91">
        <v>0.63</v>
      </c>
      <c r="Q244" s="91">
        <v>0.62</v>
      </c>
      <c r="R244" s="91">
        <v>0.61</v>
      </c>
      <c r="S244" s="91">
        <v>0.6</v>
      </c>
      <c r="T244" s="91">
        <v>0.6</v>
      </c>
      <c r="U244" s="91">
        <v>0.59</v>
      </c>
      <c r="V244" s="91">
        <v>0.59</v>
      </c>
      <c r="W244" s="91">
        <v>0.59</v>
      </c>
      <c r="X244" s="91">
        <v>6.839999999999999</v>
      </c>
    </row>
    <row r="245" spans="1:24" x14ac:dyDescent="0.25">
      <c r="A245" s="92"/>
      <c r="B245" s="89" t="s">
        <v>118</v>
      </c>
      <c r="C245" s="90">
        <v>73.158603607853038</v>
      </c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>
        <v>0.1</v>
      </c>
      <c r="O245" s="91">
        <v>0.1</v>
      </c>
      <c r="P245" s="91">
        <v>0.1</v>
      </c>
      <c r="Q245" s="91">
        <v>0.1</v>
      </c>
      <c r="R245" s="91">
        <v>0.1</v>
      </c>
      <c r="S245" s="91">
        <v>0.09</v>
      </c>
      <c r="T245" s="91">
        <v>0.09</v>
      </c>
      <c r="U245" s="91">
        <v>0.09</v>
      </c>
      <c r="V245" s="91">
        <v>0.09</v>
      </c>
      <c r="W245" s="91">
        <v>0.08</v>
      </c>
      <c r="X245" s="91">
        <v>0.93999999999999984</v>
      </c>
    </row>
    <row r="246" spans="1:24" x14ac:dyDescent="0.25">
      <c r="A246" s="92"/>
      <c r="B246" s="89" t="s">
        <v>119</v>
      </c>
      <c r="C246" s="90">
        <v>86.260231555987417</v>
      </c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>
        <v>0.32</v>
      </c>
      <c r="S246" s="91">
        <v>0.28000000000000003</v>
      </c>
      <c r="T246" s="91">
        <v>0.28000000000000003</v>
      </c>
      <c r="U246" s="91">
        <v>0.28000000000000003</v>
      </c>
      <c r="V246" s="91">
        <v>0.28000000000000003</v>
      </c>
      <c r="W246" s="91">
        <v>0.26</v>
      </c>
      <c r="X246" s="91">
        <v>1.7000000000000002</v>
      </c>
    </row>
    <row r="247" spans="1:24" x14ac:dyDescent="0.25">
      <c r="A247" s="92"/>
      <c r="B247" s="89" t="s">
        <v>124</v>
      </c>
      <c r="C247" s="90">
        <v>110.92240501788898</v>
      </c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>
        <v>0.23</v>
      </c>
      <c r="V247" s="91"/>
      <c r="W247" s="91">
        <v>0.23</v>
      </c>
      <c r="X247" s="91">
        <v>0.46</v>
      </c>
    </row>
    <row r="248" spans="1:24" x14ac:dyDescent="0.25">
      <c r="A248" s="93" t="s">
        <v>127</v>
      </c>
      <c r="B248" s="94"/>
      <c r="C248" s="94"/>
      <c r="D248" s="95">
        <v>3.72</v>
      </c>
      <c r="E248" s="95">
        <v>4.12</v>
      </c>
      <c r="F248" s="95">
        <v>4.57</v>
      </c>
      <c r="G248" s="95">
        <v>4.82</v>
      </c>
      <c r="H248" s="95">
        <v>5.1999999999999993</v>
      </c>
      <c r="I248" s="95">
        <v>4.08</v>
      </c>
      <c r="J248" s="95">
        <v>4.25</v>
      </c>
      <c r="K248" s="95">
        <v>4.4400000000000004</v>
      </c>
      <c r="L248" s="95">
        <v>4.8400000000000007</v>
      </c>
      <c r="M248" s="95">
        <v>5.5500000000000007</v>
      </c>
      <c r="N248" s="95">
        <v>4.919999999999999</v>
      </c>
      <c r="O248" s="95">
        <v>4.8699999999999992</v>
      </c>
      <c r="P248" s="95">
        <v>4.83</v>
      </c>
      <c r="Q248" s="95">
        <v>4.78</v>
      </c>
      <c r="R248" s="95">
        <v>4.97</v>
      </c>
      <c r="S248" s="95">
        <v>4.49</v>
      </c>
      <c r="T248" s="95">
        <v>4.4800000000000004</v>
      </c>
      <c r="U248" s="95">
        <v>4.62</v>
      </c>
      <c r="V248" s="95">
        <v>4.330000000000001</v>
      </c>
      <c r="W248" s="95">
        <v>4.3900000000000006</v>
      </c>
      <c r="X248" s="95">
        <v>92.27</v>
      </c>
    </row>
    <row r="249" spans="1:24" x14ac:dyDescent="0.25">
      <c r="A249" s="88" t="s">
        <v>99</v>
      </c>
      <c r="B249" s="89" t="s">
        <v>108</v>
      </c>
      <c r="C249" s="90">
        <v>0</v>
      </c>
      <c r="D249" s="91">
        <v>1.7</v>
      </c>
      <c r="E249" s="91">
        <v>1.73</v>
      </c>
      <c r="F249" s="91">
        <v>1.95</v>
      </c>
      <c r="G249" s="91">
        <v>2.46</v>
      </c>
      <c r="H249" s="91">
        <v>2.98</v>
      </c>
      <c r="I249" s="91">
        <v>2.5100000000000002</v>
      </c>
      <c r="J249" s="91">
        <v>2.83</v>
      </c>
      <c r="K249" s="91">
        <v>3.22</v>
      </c>
      <c r="L249" s="91">
        <v>3.5100000000000002</v>
      </c>
      <c r="M249" s="91">
        <v>3.75</v>
      </c>
      <c r="N249" s="91">
        <v>3.14</v>
      </c>
      <c r="O249" s="91">
        <v>3.24</v>
      </c>
      <c r="P249" s="91">
        <v>3.2800000000000002</v>
      </c>
      <c r="Q249" s="91">
        <v>3.29</v>
      </c>
      <c r="R249" s="91">
        <v>3.22</v>
      </c>
      <c r="S249" s="91">
        <v>3.23</v>
      </c>
      <c r="T249" s="91">
        <v>3.25</v>
      </c>
      <c r="U249" s="91">
        <v>3.31</v>
      </c>
      <c r="V249" s="91">
        <v>3.37</v>
      </c>
      <c r="W249" s="91">
        <v>3.5</v>
      </c>
      <c r="X249" s="91">
        <v>59.47</v>
      </c>
    </row>
    <row r="250" spans="1:24" x14ac:dyDescent="0.25">
      <c r="A250" s="92"/>
      <c r="B250" s="89" t="s">
        <v>109</v>
      </c>
      <c r="C250" s="90">
        <v>3.6082074565960269</v>
      </c>
      <c r="D250" s="91">
        <v>1.32</v>
      </c>
      <c r="E250" s="91">
        <v>1.98</v>
      </c>
      <c r="F250" s="91">
        <v>2.2400000000000002</v>
      </c>
      <c r="G250" s="91">
        <v>2.41</v>
      </c>
      <c r="H250" s="91">
        <v>2.5</v>
      </c>
      <c r="I250" s="91">
        <v>1.6300000000000001</v>
      </c>
      <c r="J250" s="91">
        <v>1.6300000000000001</v>
      </c>
      <c r="K250" s="91">
        <v>1.68</v>
      </c>
      <c r="L250" s="91">
        <v>1.69</v>
      </c>
      <c r="M250" s="91">
        <v>1.74</v>
      </c>
      <c r="N250" s="91">
        <v>1.27</v>
      </c>
      <c r="O250" s="91">
        <v>1.31</v>
      </c>
      <c r="P250" s="91">
        <v>1.35</v>
      </c>
      <c r="Q250" s="91">
        <v>1.42</v>
      </c>
      <c r="R250" s="91">
        <v>1.3900000000000001</v>
      </c>
      <c r="S250" s="91">
        <v>1.26</v>
      </c>
      <c r="T250" s="91">
        <v>1.34</v>
      </c>
      <c r="U250" s="91">
        <v>1.37</v>
      </c>
      <c r="V250" s="91">
        <v>1.35</v>
      </c>
      <c r="W250" s="91">
        <v>1.41</v>
      </c>
      <c r="X250" s="91">
        <v>32.290000000000006</v>
      </c>
    </row>
    <row r="251" spans="1:24" x14ac:dyDescent="0.25">
      <c r="A251" s="92"/>
      <c r="B251" s="89" t="s">
        <v>110</v>
      </c>
      <c r="C251" s="90">
        <v>12.688564356095483</v>
      </c>
      <c r="D251" s="91">
        <v>1.06</v>
      </c>
      <c r="E251" s="91">
        <v>1.28</v>
      </c>
      <c r="F251" s="91">
        <v>1.55</v>
      </c>
      <c r="G251" s="91">
        <v>1.95</v>
      </c>
      <c r="H251" s="91">
        <v>2.34</v>
      </c>
      <c r="I251" s="91">
        <v>2.37</v>
      </c>
      <c r="J251" s="91">
        <v>2.52</v>
      </c>
      <c r="K251" s="91">
        <v>2.75</v>
      </c>
      <c r="L251" s="91">
        <v>2.85</v>
      </c>
      <c r="M251" s="91">
        <v>2.99</v>
      </c>
      <c r="N251" s="91">
        <v>2.69</v>
      </c>
      <c r="O251" s="91">
        <v>2.84</v>
      </c>
      <c r="P251" s="91">
        <v>2.95</v>
      </c>
      <c r="Q251" s="91">
        <v>3.11</v>
      </c>
      <c r="R251" s="91">
        <v>3.1</v>
      </c>
      <c r="S251" s="91">
        <v>3.16</v>
      </c>
      <c r="T251" s="91">
        <v>3.2800000000000002</v>
      </c>
      <c r="U251" s="91">
        <v>3.37</v>
      </c>
      <c r="V251" s="91">
        <v>3.37</v>
      </c>
      <c r="W251" s="91">
        <v>3.27</v>
      </c>
      <c r="X251" s="91">
        <v>52.800000000000004</v>
      </c>
    </row>
    <row r="252" spans="1:24" x14ac:dyDescent="0.25">
      <c r="A252" s="92"/>
      <c r="B252" s="89" t="s">
        <v>111</v>
      </c>
      <c r="C252" s="90">
        <v>18.985731101317079</v>
      </c>
      <c r="D252" s="91">
        <v>0.71</v>
      </c>
      <c r="E252" s="91">
        <v>0.92</v>
      </c>
      <c r="F252" s="91">
        <v>1.23</v>
      </c>
      <c r="G252" s="91">
        <v>1.58</v>
      </c>
      <c r="H252" s="91">
        <v>2.0100000000000002</v>
      </c>
      <c r="I252" s="91">
        <v>2.2400000000000002</v>
      </c>
      <c r="J252" s="91">
        <v>2.5</v>
      </c>
      <c r="K252" s="91">
        <v>2.8000000000000003</v>
      </c>
      <c r="L252" s="91">
        <v>2.85</v>
      </c>
      <c r="M252" s="91">
        <v>2.91</v>
      </c>
      <c r="N252" s="91">
        <v>2.2800000000000002</v>
      </c>
      <c r="O252" s="91">
        <v>2.31</v>
      </c>
      <c r="P252" s="91">
        <v>2.3199999999999998</v>
      </c>
      <c r="Q252" s="91">
        <v>2.37</v>
      </c>
      <c r="R252" s="91">
        <v>2.38</v>
      </c>
      <c r="S252" s="91">
        <v>2.4700000000000002</v>
      </c>
      <c r="T252" s="91">
        <v>2.56</v>
      </c>
      <c r="U252" s="91">
        <v>2.67</v>
      </c>
      <c r="V252" s="91">
        <v>2.74</v>
      </c>
      <c r="W252" s="91">
        <v>2.77</v>
      </c>
      <c r="X252" s="91">
        <v>44.620000000000012</v>
      </c>
    </row>
    <row r="253" spans="1:24" x14ac:dyDescent="0.25">
      <c r="A253" s="92"/>
      <c r="B253" s="89" t="s">
        <v>112</v>
      </c>
      <c r="C253" s="90">
        <v>32.587195539313321</v>
      </c>
      <c r="D253" s="91">
        <v>1.0900000000000001</v>
      </c>
      <c r="E253" s="91">
        <v>1.33</v>
      </c>
      <c r="F253" s="91">
        <v>1.6300000000000001</v>
      </c>
      <c r="G253" s="91">
        <v>1.87</v>
      </c>
      <c r="H253" s="91">
        <v>2.11</v>
      </c>
      <c r="I253" s="91">
        <v>1.95</v>
      </c>
      <c r="J253" s="91">
        <v>1.97</v>
      </c>
      <c r="K253" s="91">
        <v>2.04</v>
      </c>
      <c r="L253" s="91">
        <v>2.0699999999999998</v>
      </c>
      <c r="M253" s="91">
        <v>2.14</v>
      </c>
      <c r="N253" s="91">
        <v>1.6</v>
      </c>
      <c r="O253" s="91">
        <v>1.67</v>
      </c>
      <c r="P253" s="91">
        <v>1.73</v>
      </c>
      <c r="Q253" s="91">
        <v>1.82</v>
      </c>
      <c r="R253" s="91">
        <v>1.84</v>
      </c>
      <c r="S253" s="91">
        <v>1.9100000000000001</v>
      </c>
      <c r="T253" s="91">
        <v>1.96</v>
      </c>
      <c r="U253" s="91">
        <v>2.06</v>
      </c>
      <c r="V253" s="91">
        <v>2.09</v>
      </c>
      <c r="W253" s="91">
        <v>2.19</v>
      </c>
      <c r="X253" s="91">
        <v>37.069999999999993</v>
      </c>
    </row>
    <row r="254" spans="1:24" x14ac:dyDescent="0.25">
      <c r="A254" s="92"/>
      <c r="B254" s="89" t="s">
        <v>113</v>
      </c>
      <c r="C254" s="90">
        <v>40.110988747615821</v>
      </c>
      <c r="D254" s="91">
        <v>0.53</v>
      </c>
      <c r="E254" s="91">
        <v>0.61</v>
      </c>
      <c r="F254" s="91">
        <v>0.71</v>
      </c>
      <c r="G254" s="91">
        <v>0.79</v>
      </c>
      <c r="H254" s="91">
        <v>0.89</v>
      </c>
      <c r="I254" s="91">
        <v>0.88</v>
      </c>
      <c r="J254" s="91">
        <v>0.89</v>
      </c>
      <c r="K254" s="91">
        <v>0.94000000000000006</v>
      </c>
      <c r="L254" s="91">
        <v>0.97</v>
      </c>
      <c r="M254" s="91">
        <v>1.01</v>
      </c>
      <c r="N254" s="91">
        <v>0.81</v>
      </c>
      <c r="O254" s="91">
        <v>0.84</v>
      </c>
      <c r="P254" s="91">
        <v>0.87</v>
      </c>
      <c r="Q254" s="91">
        <v>0.91</v>
      </c>
      <c r="R254" s="91">
        <v>0.9</v>
      </c>
      <c r="S254" s="91">
        <v>0.94000000000000006</v>
      </c>
      <c r="T254" s="91">
        <v>0.96</v>
      </c>
      <c r="U254" s="91">
        <v>1</v>
      </c>
      <c r="V254" s="91">
        <v>0.99</v>
      </c>
      <c r="W254" s="91">
        <v>1.02</v>
      </c>
      <c r="X254" s="91">
        <v>17.459999999999997</v>
      </c>
    </row>
    <row r="255" spans="1:24" x14ac:dyDescent="0.25">
      <c r="A255" s="92"/>
      <c r="B255" s="89" t="s">
        <v>114</v>
      </c>
      <c r="C255" s="90">
        <v>50.070463157880411</v>
      </c>
      <c r="D255" s="91">
        <v>0.34</v>
      </c>
      <c r="E255" s="91">
        <v>0.38</v>
      </c>
      <c r="F255" s="91">
        <v>0.43</v>
      </c>
      <c r="G255" s="91">
        <v>0.48</v>
      </c>
      <c r="H255" s="91">
        <v>0.53</v>
      </c>
      <c r="I255" s="91">
        <v>0.54</v>
      </c>
      <c r="J255" s="91">
        <v>0.54</v>
      </c>
      <c r="K255" s="91">
        <v>0.57000000000000006</v>
      </c>
      <c r="L255" s="91">
        <v>0.69000000000000006</v>
      </c>
      <c r="M255" s="91">
        <v>0.71</v>
      </c>
      <c r="N255" s="91">
        <v>0.43</v>
      </c>
      <c r="O255" s="91">
        <v>0.45</v>
      </c>
      <c r="P255" s="91">
        <v>0.47000000000000003</v>
      </c>
      <c r="Q255" s="91">
        <v>0.49</v>
      </c>
      <c r="R255" s="91">
        <v>0.49</v>
      </c>
      <c r="S255" s="91">
        <v>0.51</v>
      </c>
      <c r="T255" s="91">
        <v>0.52</v>
      </c>
      <c r="U255" s="91">
        <v>0.53</v>
      </c>
      <c r="V255" s="91">
        <v>0.53</v>
      </c>
      <c r="W255" s="91">
        <v>0.54</v>
      </c>
      <c r="X255" s="91">
        <v>10.169999999999998</v>
      </c>
    </row>
    <row r="256" spans="1:24" x14ac:dyDescent="0.25">
      <c r="A256" s="92"/>
      <c r="B256" s="89" t="s">
        <v>115</v>
      </c>
      <c r="C256" s="90">
        <v>54.927268594199241</v>
      </c>
      <c r="D256" s="91"/>
      <c r="E256" s="91"/>
      <c r="F256" s="91">
        <v>0.28999999999999998</v>
      </c>
      <c r="G256" s="91">
        <v>0.32</v>
      </c>
      <c r="H256" s="91">
        <v>0.35000000000000003</v>
      </c>
      <c r="I256" s="91">
        <v>0.35000000000000003</v>
      </c>
      <c r="J256" s="91">
        <v>0.35000000000000003</v>
      </c>
      <c r="K256" s="91">
        <v>0.36</v>
      </c>
      <c r="L256" s="91">
        <v>0.42</v>
      </c>
      <c r="M256" s="91">
        <v>0.42</v>
      </c>
      <c r="N256" s="91">
        <v>0.36</v>
      </c>
      <c r="O256" s="91">
        <v>0.37</v>
      </c>
      <c r="P256" s="91">
        <v>0.38</v>
      </c>
      <c r="Q256" s="91">
        <v>0.39</v>
      </c>
      <c r="R256" s="91">
        <v>0.4</v>
      </c>
      <c r="S256" s="91">
        <v>0.32</v>
      </c>
      <c r="T256" s="91">
        <v>0.33</v>
      </c>
      <c r="U256" s="91">
        <v>0.33</v>
      </c>
      <c r="V256" s="91">
        <v>0.33</v>
      </c>
      <c r="W256" s="91">
        <v>0.33</v>
      </c>
      <c r="X256" s="91">
        <v>6.4</v>
      </c>
    </row>
    <row r="257" spans="1:24" x14ac:dyDescent="0.25">
      <c r="A257" s="92"/>
      <c r="B257" s="89" t="s">
        <v>116</v>
      </c>
      <c r="C257" s="90">
        <v>69.163354489917523</v>
      </c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>
        <v>0.85</v>
      </c>
      <c r="Q257" s="91">
        <v>0.9</v>
      </c>
      <c r="R257" s="91">
        <v>0.88</v>
      </c>
      <c r="S257" s="91">
        <v>0.92</v>
      </c>
      <c r="T257" s="91">
        <v>0.95000000000000007</v>
      </c>
      <c r="U257" s="91">
        <v>0.99</v>
      </c>
      <c r="V257" s="91">
        <v>0.99</v>
      </c>
      <c r="W257" s="91">
        <v>1.03</v>
      </c>
      <c r="X257" s="91">
        <v>7.5100000000000007</v>
      </c>
    </row>
    <row r="258" spans="1:24" x14ac:dyDescent="0.25">
      <c r="A258" s="92"/>
      <c r="B258" s="89" t="s">
        <v>117</v>
      </c>
      <c r="C258" s="90">
        <v>77.395464521659676</v>
      </c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>
        <v>0.64</v>
      </c>
      <c r="U258" s="91">
        <v>0.65</v>
      </c>
      <c r="V258" s="91">
        <v>0.65</v>
      </c>
      <c r="W258" s="91">
        <v>0.66</v>
      </c>
      <c r="X258" s="91">
        <v>2.6</v>
      </c>
    </row>
    <row r="259" spans="1:24" x14ac:dyDescent="0.25">
      <c r="A259" s="92"/>
      <c r="B259" s="89" t="s">
        <v>118</v>
      </c>
      <c r="C259" s="90">
        <v>73.55589584302183</v>
      </c>
      <c r="D259" s="91"/>
      <c r="E259" s="91"/>
      <c r="F259" s="91"/>
      <c r="G259" s="91"/>
      <c r="H259" s="91"/>
      <c r="I259" s="91"/>
      <c r="J259" s="91"/>
      <c r="K259" s="91"/>
      <c r="L259" s="91"/>
      <c r="M259" s="91">
        <v>0.26</v>
      </c>
      <c r="N259" s="91">
        <v>0.17</v>
      </c>
      <c r="O259" s="91">
        <v>0.18</v>
      </c>
      <c r="P259" s="91">
        <v>0.19</v>
      </c>
      <c r="Q259" s="91">
        <v>0.2</v>
      </c>
      <c r="R259" s="91">
        <v>0.21</v>
      </c>
      <c r="S259" s="91">
        <v>0.2</v>
      </c>
      <c r="T259" s="91">
        <v>0.2</v>
      </c>
      <c r="U259" s="91">
        <v>0.2</v>
      </c>
      <c r="V259" s="91">
        <v>0.2</v>
      </c>
      <c r="W259" s="91">
        <v>0.21</v>
      </c>
      <c r="X259" s="91">
        <v>2.2199999999999998</v>
      </c>
    </row>
    <row r="260" spans="1:24" x14ac:dyDescent="0.25">
      <c r="A260" s="92"/>
      <c r="B260" s="89" t="s">
        <v>121</v>
      </c>
      <c r="C260" s="90">
        <v>99.885417379951434</v>
      </c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>
        <v>0.26</v>
      </c>
      <c r="X260" s="91">
        <v>0.26</v>
      </c>
    </row>
    <row r="261" spans="1:24" x14ac:dyDescent="0.25">
      <c r="A261" s="93" t="s">
        <v>128</v>
      </c>
      <c r="B261" s="94"/>
      <c r="C261" s="94"/>
      <c r="D261" s="95">
        <v>6.75</v>
      </c>
      <c r="E261" s="95">
        <v>8.23</v>
      </c>
      <c r="F261" s="95">
        <v>10.030000000000001</v>
      </c>
      <c r="G261" s="95">
        <v>11.86</v>
      </c>
      <c r="H261" s="95">
        <v>13.709999999999999</v>
      </c>
      <c r="I261" s="95">
        <v>12.47</v>
      </c>
      <c r="J261" s="95">
        <v>13.230000000000002</v>
      </c>
      <c r="K261" s="95">
        <v>14.360000000000001</v>
      </c>
      <c r="L261" s="95">
        <v>15.05</v>
      </c>
      <c r="M261" s="95">
        <v>15.93</v>
      </c>
      <c r="N261" s="95">
        <v>12.749999999999998</v>
      </c>
      <c r="O261" s="95">
        <v>13.209999999999999</v>
      </c>
      <c r="P261" s="95">
        <v>14.39</v>
      </c>
      <c r="Q261" s="95">
        <v>14.900000000000002</v>
      </c>
      <c r="R261" s="95">
        <v>14.810000000000002</v>
      </c>
      <c r="S261" s="95">
        <v>14.92</v>
      </c>
      <c r="T261" s="95">
        <v>15.99</v>
      </c>
      <c r="U261" s="95">
        <v>16.48</v>
      </c>
      <c r="V261" s="95">
        <v>16.61</v>
      </c>
      <c r="W261" s="95">
        <v>17.190000000000001</v>
      </c>
      <c r="X261" s="95">
        <v>272.87</v>
      </c>
    </row>
    <row r="262" spans="1:24" ht="15.75" thickBot="1" x14ac:dyDescent="0.3">
      <c r="A262" s="96" t="s">
        <v>107</v>
      </c>
      <c r="B262" s="97"/>
      <c r="C262" s="97"/>
      <c r="D262" s="98">
        <v>133.28</v>
      </c>
      <c r="E262" s="98">
        <v>139.63999999999996</v>
      </c>
      <c r="F262" s="98">
        <v>146.23000000000002</v>
      </c>
      <c r="G262" s="98">
        <v>146.51</v>
      </c>
      <c r="H262" s="98">
        <v>154.56</v>
      </c>
      <c r="I262" s="98">
        <v>136.64000000000004</v>
      </c>
      <c r="J262" s="98">
        <v>139.29999999999998</v>
      </c>
      <c r="K262" s="98">
        <v>144.37000000000003</v>
      </c>
      <c r="L262" s="98">
        <v>146.26999999999995</v>
      </c>
      <c r="M262" s="98">
        <v>150.88999999999996</v>
      </c>
      <c r="N262" s="98">
        <v>130.4</v>
      </c>
      <c r="O262" s="98">
        <v>130.81</v>
      </c>
      <c r="P262" s="98">
        <v>134.96999999999994</v>
      </c>
      <c r="Q262" s="98">
        <v>135.82</v>
      </c>
      <c r="R262" s="98">
        <v>132.35</v>
      </c>
      <c r="S262" s="98">
        <v>124.82</v>
      </c>
      <c r="T262" s="98">
        <v>126.14</v>
      </c>
      <c r="U262" s="98">
        <v>125.83000000000004</v>
      </c>
      <c r="V262" s="98">
        <v>122.03000000000002</v>
      </c>
      <c r="W262" s="98">
        <v>122.65000000000003</v>
      </c>
      <c r="X262" s="98">
        <v>2723.5100000000007</v>
      </c>
    </row>
    <row r="352" spans="2:2" ht="30.75" x14ac:dyDescent="0.45">
      <c r="B352" s="1" t="s">
        <v>261</v>
      </c>
    </row>
    <row r="353" spans="1:24" ht="30.75" x14ac:dyDescent="0.45">
      <c r="B353" s="1" t="s">
        <v>264</v>
      </c>
    </row>
    <row r="355" spans="1:24" ht="26.25" x14ac:dyDescent="0.4">
      <c r="A355" s="83" t="s">
        <v>129</v>
      </c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x14ac:dyDescent="0.25">
      <c r="A356" s="99"/>
      <c r="B356" s="214"/>
      <c r="C356" s="289" t="s">
        <v>130</v>
      </c>
      <c r="D356" s="290"/>
      <c r="E356" s="290"/>
      <c r="F356" s="290"/>
      <c r="G356" s="290"/>
      <c r="H356" s="290"/>
      <c r="I356" s="290"/>
      <c r="J356" s="290"/>
      <c r="K356" s="290"/>
      <c r="L356" s="290"/>
      <c r="M356" s="290"/>
      <c r="N356" s="290"/>
      <c r="O356" s="290"/>
      <c r="P356" s="290"/>
      <c r="Q356" s="290"/>
      <c r="R356" s="290"/>
      <c r="S356" s="290"/>
      <c r="T356" s="290"/>
      <c r="U356" s="290"/>
      <c r="V356" s="291"/>
      <c r="W356" s="283" t="s">
        <v>4</v>
      </c>
      <c r="X356" s="292"/>
    </row>
    <row r="357" spans="1:24" ht="15.75" x14ac:dyDescent="0.25">
      <c r="A357" s="99" t="s">
        <v>131</v>
      </c>
      <c r="B357" s="101" t="s">
        <v>5</v>
      </c>
      <c r="C357" s="102">
        <v>2015</v>
      </c>
      <c r="D357" s="103">
        <f>+C357+1</f>
        <v>2016</v>
      </c>
      <c r="E357" s="103">
        <f t="shared" ref="E357:V357" si="4">+D357+1</f>
        <v>2017</v>
      </c>
      <c r="F357" s="103">
        <f t="shared" si="4"/>
        <v>2018</v>
      </c>
      <c r="G357" s="103">
        <f t="shared" si="4"/>
        <v>2019</v>
      </c>
      <c r="H357" s="103">
        <f t="shared" si="4"/>
        <v>2020</v>
      </c>
      <c r="I357" s="103">
        <f t="shared" si="4"/>
        <v>2021</v>
      </c>
      <c r="J357" s="103">
        <f t="shared" si="4"/>
        <v>2022</v>
      </c>
      <c r="K357" s="103">
        <f t="shared" si="4"/>
        <v>2023</v>
      </c>
      <c r="L357" s="103">
        <f t="shared" si="4"/>
        <v>2024</v>
      </c>
      <c r="M357" s="103">
        <f t="shared" si="4"/>
        <v>2025</v>
      </c>
      <c r="N357" s="103">
        <f t="shared" si="4"/>
        <v>2026</v>
      </c>
      <c r="O357" s="103">
        <f t="shared" si="4"/>
        <v>2027</v>
      </c>
      <c r="P357" s="103">
        <f t="shared" si="4"/>
        <v>2028</v>
      </c>
      <c r="Q357" s="103">
        <f t="shared" si="4"/>
        <v>2029</v>
      </c>
      <c r="R357" s="103">
        <f t="shared" si="4"/>
        <v>2030</v>
      </c>
      <c r="S357" s="103">
        <f t="shared" si="4"/>
        <v>2031</v>
      </c>
      <c r="T357" s="103">
        <f t="shared" si="4"/>
        <v>2032</v>
      </c>
      <c r="U357" s="103">
        <f t="shared" si="4"/>
        <v>2033</v>
      </c>
      <c r="V357" s="103">
        <f t="shared" si="4"/>
        <v>2034</v>
      </c>
      <c r="W357" s="104" t="s">
        <v>6</v>
      </c>
      <c r="X357" s="104" t="s">
        <v>7</v>
      </c>
    </row>
    <row r="358" spans="1:24" x14ac:dyDescent="0.25">
      <c r="A358" s="105" t="s">
        <v>132</v>
      </c>
      <c r="B358" s="106" t="s">
        <v>133</v>
      </c>
      <c r="C358" s="107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9"/>
      <c r="W358" s="107"/>
      <c r="X358" s="109"/>
    </row>
    <row r="359" spans="1:24" ht="15.75" x14ac:dyDescent="0.25">
      <c r="A359" s="215"/>
      <c r="B359" s="111" t="s">
        <v>134</v>
      </c>
      <c r="C359" s="112">
        <v>0</v>
      </c>
      <c r="D359" s="112">
        <v>0</v>
      </c>
      <c r="E359" s="112">
        <v>0</v>
      </c>
      <c r="F359" s="112">
        <v>0</v>
      </c>
      <c r="G359" s="112">
        <v>0</v>
      </c>
      <c r="H359" s="112">
        <v>0</v>
      </c>
      <c r="I359" s="112">
        <v>0</v>
      </c>
      <c r="J359" s="112">
        <v>0</v>
      </c>
      <c r="K359" s="112">
        <v>0</v>
      </c>
      <c r="L359" s="112">
        <v>0</v>
      </c>
      <c r="M359" s="112">
        <v>0</v>
      </c>
      <c r="N359" s="112">
        <v>0</v>
      </c>
      <c r="O359" s="112">
        <v>0</v>
      </c>
      <c r="P359" s="112">
        <v>0</v>
      </c>
      <c r="Q359" s="112">
        <v>0</v>
      </c>
      <c r="R359" s="112">
        <v>0</v>
      </c>
      <c r="S359" s="112">
        <v>-44.56</v>
      </c>
      <c r="T359" s="112">
        <v>0</v>
      </c>
      <c r="U359" s="112">
        <v>0</v>
      </c>
      <c r="V359" s="112">
        <v>0</v>
      </c>
      <c r="W359" s="112">
        <v>0</v>
      </c>
      <c r="X359" s="112">
        <v>-44.56</v>
      </c>
    </row>
    <row r="360" spans="1:24" ht="15.75" x14ac:dyDescent="0.25">
      <c r="A360" s="215"/>
      <c r="B360" s="111" t="s">
        <v>135</v>
      </c>
      <c r="C360" s="112">
        <v>0</v>
      </c>
      <c r="D360" s="112">
        <v>0</v>
      </c>
      <c r="E360" s="112">
        <v>0</v>
      </c>
      <c r="F360" s="112">
        <v>0</v>
      </c>
      <c r="G360" s="112">
        <v>0</v>
      </c>
      <c r="H360" s="112">
        <v>0</v>
      </c>
      <c r="I360" s="112">
        <v>0</v>
      </c>
      <c r="J360" s="112">
        <v>0</v>
      </c>
      <c r="K360" s="112">
        <v>0</v>
      </c>
      <c r="L360" s="112">
        <v>0</v>
      </c>
      <c r="M360" s="112">
        <v>0</v>
      </c>
      <c r="N360" s="112">
        <v>0</v>
      </c>
      <c r="O360" s="112">
        <v>0</v>
      </c>
      <c r="P360" s="112">
        <v>0</v>
      </c>
      <c r="Q360" s="112">
        <v>0</v>
      </c>
      <c r="R360" s="112">
        <v>0</v>
      </c>
      <c r="S360" s="112">
        <v>-32.68</v>
      </c>
      <c r="T360" s="112">
        <v>0</v>
      </c>
      <c r="U360" s="112">
        <v>0</v>
      </c>
      <c r="V360" s="112">
        <v>0</v>
      </c>
      <c r="W360" s="112">
        <v>0</v>
      </c>
      <c r="X360" s="112">
        <v>-32.68</v>
      </c>
    </row>
    <row r="361" spans="1:24" ht="15.75" x14ac:dyDescent="0.25">
      <c r="A361" s="215"/>
      <c r="B361" s="111" t="s">
        <v>228</v>
      </c>
      <c r="C361" s="112">
        <v>0</v>
      </c>
      <c r="D361" s="112">
        <v>0</v>
      </c>
      <c r="E361" s="112">
        <v>0</v>
      </c>
      <c r="F361" s="112">
        <v>0</v>
      </c>
      <c r="G361" s="112">
        <v>0</v>
      </c>
      <c r="H361" s="112">
        <v>0</v>
      </c>
      <c r="I361" s="112">
        <v>0</v>
      </c>
      <c r="J361" s="112">
        <v>0</v>
      </c>
      <c r="K361" s="112">
        <v>0</v>
      </c>
      <c r="L361" s="112">
        <v>0</v>
      </c>
      <c r="M361" s="112">
        <v>0</v>
      </c>
      <c r="N361" s="112">
        <v>0</v>
      </c>
      <c r="O361" s="112">
        <v>0</v>
      </c>
      <c r="P361" s="112">
        <v>0</v>
      </c>
      <c r="Q361" s="112">
        <v>0</v>
      </c>
      <c r="R361" s="112">
        <v>0</v>
      </c>
      <c r="S361" s="112">
        <v>0</v>
      </c>
      <c r="T361" s="112">
        <v>0</v>
      </c>
      <c r="U361" s="112">
        <v>-269</v>
      </c>
      <c r="V361" s="112">
        <v>0</v>
      </c>
      <c r="W361" s="112">
        <v>0</v>
      </c>
      <c r="X361" s="112">
        <v>-269</v>
      </c>
    </row>
    <row r="362" spans="1:24" ht="15.75" x14ac:dyDescent="0.25">
      <c r="A362" s="215"/>
      <c r="B362" s="111" t="s">
        <v>229</v>
      </c>
      <c r="C362" s="112">
        <v>0</v>
      </c>
      <c r="D362" s="112">
        <v>0</v>
      </c>
      <c r="E362" s="112">
        <v>0</v>
      </c>
      <c r="F362" s="112">
        <v>0</v>
      </c>
      <c r="G362" s="112">
        <v>0</v>
      </c>
      <c r="H362" s="112">
        <v>0</v>
      </c>
      <c r="I362" s="112">
        <v>0</v>
      </c>
      <c r="J362" s="112">
        <v>0</v>
      </c>
      <c r="K362" s="112">
        <v>0</v>
      </c>
      <c r="L362" s="112">
        <v>0</v>
      </c>
      <c r="M362" s="112">
        <v>0</v>
      </c>
      <c r="N362" s="112">
        <v>0</v>
      </c>
      <c r="O362" s="112">
        <v>0</v>
      </c>
      <c r="P362" s="112">
        <v>0</v>
      </c>
      <c r="Q362" s="112">
        <v>0</v>
      </c>
      <c r="R362" s="112">
        <v>-450</v>
      </c>
      <c r="S362" s="112">
        <v>0</v>
      </c>
      <c r="T362" s="112">
        <v>0</v>
      </c>
      <c r="U362" s="112">
        <v>0</v>
      </c>
      <c r="V362" s="112">
        <v>0</v>
      </c>
      <c r="W362" s="112">
        <v>0</v>
      </c>
      <c r="X362" s="112">
        <v>-450</v>
      </c>
    </row>
    <row r="363" spans="1:24" ht="15.75" x14ac:dyDescent="0.25">
      <c r="A363" s="215"/>
      <c r="B363" s="111" t="s">
        <v>136</v>
      </c>
      <c r="C363" s="112">
        <v>-67</v>
      </c>
      <c r="D363" s="112">
        <v>0</v>
      </c>
      <c r="E363" s="112">
        <v>0</v>
      </c>
      <c r="F363" s="112">
        <v>0</v>
      </c>
      <c r="G363" s="112">
        <v>0</v>
      </c>
      <c r="H363" s="112">
        <v>0</v>
      </c>
      <c r="I363" s="112">
        <v>0</v>
      </c>
      <c r="J363" s="112">
        <v>0</v>
      </c>
      <c r="K363" s="112">
        <v>0</v>
      </c>
      <c r="L363" s="112">
        <v>0</v>
      </c>
      <c r="M363" s="112">
        <v>0</v>
      </c>
      <c r="N363" s="112">
        <v>0</v>
      </c>
      <c r="O363" s="112">
        <v>0</v>
      </c>
      <c r="P363" s="112">
        <v>0</v>
      </c>
      <c r="Q363" s="112">
        <v>0</v>
      </c>
      <c r="R363" s="112">
        <v>0</v>
      </c>
      <c r="S363" s="112">
        <v>0</v>
      </c>
      <c r="T363" s="112">
        <v>0</v>
      </c>
      <c r="U363" s="112">
        <v>0</v>
      </c>
      <c r="V363" s="112">
        <v>0</v>
      </c>
      <c r="W363" s="112">
        <v>-67</v>
      </c>
      <c r="X363" s="112">
        <v>-67</v>
      </c>
    </row>
    <row r="364" spans="1:24" ht="15.75" x14ac:dyDescent="0.25">
      <c r="A364" s="215"/>
      <c r="B364" s="111" t="s">
        <v>137</v>
      </c>
      <c r="C364" s="112">
        <v>-105</v>
      </c>
      <c r="D364" s="112">
        <v>0</v>
      </c>
      <c r="E364" s="112">
        <v>0</v>
      </c>
      <c r="F364" s="112">
        <v>0</v>
      </c>
      <c r="G364" s="112">
        <v>0</v>
      </c>
      <c r="H364" s="112">
        <v>0</v>
      </c>
      <c r="I364" s="112">
        <v>0</v>
      </c>
      <c r="J364" s="112">
        <v>0</v>
      </c>
      <c r="K364" s="112">
        <v>0</v>
      </c>
      <c r="L364" s="112">
        <v>0</v>
      </c>
      <c r="M364" s="112">
        <v>0</v>
      </c>
      <c r="N364" s="112">
        <v>0</v>
      </c>
      <c r="O364" s="112">
        <v>0</v>
      </c>
      <c r="P364" s="112">
        <v>0</v>
      </c>
      <c r="Q364" s="112">
        <v>0</v>
      </c>
      <c r="R364" s="112">
        <v>0</v>
      </c>
      <c r="S364" s="112">
        <v>0</v>
      </c>
      <c r="T364" s="112">
        <v>0</v>
      </c>
      <c r="U364" s="112">
        <v>0</v>
      </c>
      <c r="V364" s="112">
        <v>0</v>
      </c>
      <c r="W364" s="112">
        <v>-105</v>
      </c>
      <c r="X364" s="112">
        <v>-105</v>
      </c>
    </row>
    <row r="365" spans="1:24" ht="15.75" x14ac:dyDescent="0.25">
      <c r="A365" s="215"/>
      <c r="B365" s="111" t="s">
        <v>230</v>
      </c>
      <c r="C365" s="112">
        <v>0</v>
      </c>
      <c r="D365" s="112">
        <v>0</v>
      </c>
      <c r="E365" s="112">
        <v>0</v>
      </c>
      <c r="F365" s="112">
        <v>0</v>
      </c>
      <c r="G365" s="112">
        <v>0</v>
      </c>
      <c r="H365" s="112">
        <v>0</v>
      </c>
      <c r="I365" s="112">
        <v>0</v>
      </c>
      <c r="J365" s="112">
        <v>0</v>
      </c>
      <c r="K365" s="112">
        <v>0</v>
      </c>
      <c r="L365" s="112">
        <v>0</v>
      </c>
      <c r="M365" s="112">
        <v>-387</v>
      </c>
      <c r="N365" s="112">
        <v>0</v>
      </c>
      <c r="O365" s="112">
        <v>0</v>
      </c>
      <c r="P365" s="112">
        <v>0</v>
      </c>
      <c r="Q365" s="112">
        <v>0</v>
      </c>
      <c r="R365" s="112">
        <v>0</v>
      </c>
      <c r="S365" s="112">
        <v>0</v>
      </c>
      <c r="T365" s="112">
        <v>0</v>
      </c>
      <c r="U365" s="112">
        <v>0</v>
      </c>
      <c r="V365" s="112">
        <v>0</v>
      </c>
      <c r="W365" s="112">
        <v>0</v>
      </c>
      <c r="X365" s="112">
        <v>-387</v>
      </c>
    </row>
    <row r="366" spans="1:24" ht="15.75" x14ac:dyDescent="0.25">
      <c r="A366" s="215"/>
      <c r="B366" s="111" t="s">
        <v>138</v>
      </c>
      <c r="C366" s="112">
        <v>0</v>
      </c>
      <c r="D366" s="112">
        <v>0</v>
      </c>
      <c r="E366" s="112">
        <v>0</v>
      </c>
      <c r="F366" s="112">
        <v>0</v>
      </c>
      <c r="G366" s="112">
        <v>0</v>
      </c>
      <c r="H366" s="112">
        <v>0</v>
      </c>
      <c r="I366" s="112">
        <v>0</v>
      </c>
      <c r="J366" s="112">
        <v>0</v>
      </c>
      <c r="K366" s="112">
        <v>0</v>
      </c>
      <c r="L366" s="112">
        <v>0</v>
      </c>
      <c r="M366" s="112">
        <v>0</v>
      </c>
      <c r="N366" s="112">
        <v>0</v>
      </c>
      <c r="O366" s="112">
        <v>0</v>
      </c>
      <c r="P366" s="112">
        <v>-106</v>
      </c>
      <c r="Q366" s="112">
        <v>0</v>
      </c>
      <c r="R366" s="112">
        <v>0</v>
      </c>
      <c r="S366" s="112">
        <v>0</v>
      </c>
      <c r="T366" s="112">
        <v>0</v>
      </c>
      <c r="U366" s="112">
        <v>0</v>
      </c>
      <c r="V366" s="112">
        <v>0</v>
      </c>
      <c r="W366" s="112">
        <v>0</v>
      </c>
      <c r="X366" s="112">
        <v>-106</v>
      </c>
    </row>
    <row r="367" spans="1:24" ht="15.75" x14ac:dyDescent="0.25">
      <c r="A367" s="215"/>
      <c r="B367" s="111" t="s">
        <v>139</v>
      </c>
      <c r="C367" s="112">
        <v>0</v>
      </c>
      <c r="D367" s="112">
        <v>0</v>
      </c>
      <c r="E367" s="112">
        <v>0</v>
      </c>
      <c r="F367" s="112">
        <v>0</v>
      </c>
      <c r="G367" s="112">
        <v>0</v>
      </c>
      <c r="H367" s="112">
        <v>0</v>
      </c>
      <c r="I367" s="112">
        <v>0</v>
      </c>
      <c r="J367" s="112">
        <v>0</v>
      </c>
      <c r="K367" s="112">
        <v>0</v>
      </c>
      <c r="L367" s="112">
        <v>0</v>
      </c>
      <c r="M367" s="112">
        <v>0</v>
      </c>
      <c r="N367" s="112">
        <v>0</v>
      </c>
      <c r="O367" s="112">
        <v>0</v>
      </c>
      <c r="P367" s="112">
        <v>-106</v>
      </c>
      <c r="Q367" s="112">
        <v>0</v>
      </c>
      <c r="R367" s="112">
        <v>0</v>
      </c>
      <c r="S367" s="112">
        <v>0</v>
      </c>
      <c r="T367" s="112">
        <v>0</v>
      </c>
      <c r="U367" s="112">
        <v>0</v>
      </c>
      <c r="V367" s="112">
        <v>0</v>
      </c>
      <c r="W367" s="112">
        <v>0</v>
      </c>
      <c r="X367" s="112">
        <v>-106</v>
      </c>
    </row>
    <row r="368" spans="1:24" ht="15.75" x14ac:dyDescent="0.25">
      <c r="A368" s="215"/>
      <c r="B368" s="111" t="s">
        <v>140</v>
      </c>
      <c r="C368" s="112">
        <v>0</v>
      </c>
      <c r="D368" s="112">
        <v>0</v>
      </c>
      <c r="E368" s="112">
        <v>0</v>
      </c>
      <c r="F368" s="112">
        <v>0</v>
      </c>
      <c r="G368" s="112">
        <v>0</v>
      </c>
      <c r="H368" s="112">
        <v>0</v>
      </c>
      <c r="I368" s="112">
        <v>0</v>
      </c>
      <c r="J368" s="112">
        <v>0</v>
      </c>
      <c r="K368" s="112">
        <v>0</v>
      </c>
      <c r="L368" s="112">
        <v>0</v>
      </c>
      <c r="M368" s="112">
        <v>0</v>
      </c>
      <c r="N368" s="112">
        <v>0</v>
      </c>
      <c r="O368" s="112">
        <v>0</v>
      </c>
      <c r="P368" s="112">
        <v>-220</v>
      </c>
      <c r="Q368" s="112">
        <v>0</v>
      </c>
      <c r="R368" s="112">
        <v>0</v>
      </c>
      <c r="S368" s="112">
        <v>0</v>
      </c>
      <c r="T368" s="112">
        <v>0</v>
      </c>
      <c r="U368" s="112">
        <v>0</v>
      </c>
      <c r="V368" s="112">
        <v>0</v>
      </c>
      <c r="W368" s="112">
        <v>0</v>
      </c>
      <c r="X368" s="112">
        <v>-220</v>
      </c>
    </row>
    <row r="369" spans="1:24" ht="15.75" x14ac:dyDescent="0.25">
      <c r="A369" s="215"/>
      <c r="B369" s="111" t="s">
        <v>141</v>
      </c>
      <c r="C369" s="112">
        <v>0</v>
      </c>
      <c r="D369" s="112">
        <v>0</v>
      </c>
      <c r="E369" s="112">
        <v>0</v>
      </c>
      <c r="F369" s="112">
        <v>0</v>
      </c>
      <c r="G369" s="112">
        <v>0</v>
      </c>
      <c r="H369" s="112">
        <v>0</v>
      </c>
      <c r="I369" s="112">
        <v>0</v>
      </c>
      <c r="J369" s="112">
        <v>0</v>
      </c>
      <c r="K369" s="112">
        <v>0</v>
      </c>
      <c r="L369" s="112">
        <v>0</v>
      </c>
      <c r="M369" s="112">
        <v>0</v>
      </c>
      <c r="N369" s="112">
        <v>0</v>
      </c>
      <c r="O369" s="112">
        <v>0</v>
      </c>
      <c r="P369" s="112">
        <v>-330</v>
      </c>
      <c r="Q369" s="112">
        <v>0</v>
      </c>
      <c r="R369" s="112">
        <v>0</v>
      </c>
      <c r="S369" s="112">
        <v>0</v>
      </c>
      <c r="T369" s="112">
        <v>0</v>
      </c>
      <c r="U369" s="112">
        <v>0</v>
      </c>
      <c r="V369" s="112">
        <v>0</v>
      </c>
      <c r="W369" s="112">
        <v>0</v>
      </c>
      <c r="X369" s="112">
        <v>-330</v>
      </c>
    </row>
    <row r="370" spans="1:24" ht="15.75" x14ac:dyDescent="0.25">
      <c r="A370" s="215"/>
      <c r="B370" s="111" t="s">
        <v>142</v>
      </c>
      <c r="C370" s="112">
        <v>0</v>
      </c>
      <c r="D370" s="112">
        <v>0</v>
      </c>
      <c r="E370" s="112">
        <v>0</v>
      </c>
      <c r="F370" s="112">
        <v>0</v>
      </c>
      <c r="G370" s="112">
        <v>0</v>
      </c>
      <c r="H370" s="112">
        <v>0</v>
      </c>
      <c r="I370" s="112">
        <v>0</v>
      </c>
      <c r="J370" s="112">
        <v>0</v>
      </c>
      <c r="K370" s="112">
        <v>0</v>
      </c>
      <c r="L370" s="112">
        <v>0</v>
      </c>
      <c r="M370" s="112">
        <v>0</v>
      </c>
      <c r="N370" s="112">
        <v>0</v>
      </c>
      <c r="O370" s="112">
        <v>0</v>
      </c>
      <c r="P370" s="112">
        <v>0</v>
      </c>
      <c r="Q370" s="112">
        <v>0</v>
      </c>
      <c r="R370" s="112">
        <v>-156</v>
      </c>
      <c r="S370" s="112">
        <v>0</v>
      </c>
      <c r="T370" s="112">
        <v>0</v>
      </c>
      <c r="U370" s="112">
        <v>0</v>
      </c>
      <c r="V370" s="112">
        <v>0</v>
      </c>
      <c r="W370" s="112">
        <v>0</v>
      </c>
      <c r="X370" s="112">
        <v>-156</v>
      </c>
    </row>
    <row r="371" spans="1:24" ht="15.75" x14ac:dyDescent="0.25">
      <c r="A371" s="215"/>
      <c r="B371" s="111" t="s">
        <v>143</v>
      </c>
      <c r="C371" s="112">
        <v>0</v>
      </c>
      <c r="D371" s="112">
        <v>0</v>
      </c>
      <c r="E371" s="112">
        <v>0</v>
      </c>
      <c r="F371" s="112">
        <v>0</v>
      </c>
      <c r="G371" s="112">
        <v>0</v>
      </c>
      <c r="H371" s="112">
        <v>0</v>
      </c>
      <c r="I371" s="112">
        <v>0</v>
      </c>
      <c r="J371" s="112">
        <v>0</v>
      </c>
      <c r="K371" s="112">
        <v>0</v>
      </c>
      <c r="L371" s="112">
        <v>0</v>
      </c>
      <c r="M371" s="112">
        <v>0</v>
      </c>
      <c r="N371" s="112">
        <v>0</v>
      </c>
      <c r="O371" s="112">
        <v>0</v>
      </c>
      <c r="P371" s="112">
        <v>0</v>
      </c>
      <c r="Q371" s="112">
        <v>0</v>
      </c>
      <c r="R371" s="112">
        <v>-201</v>
      </c>
      <c r="S371" s="112">
        <v>0</v>
      </c>
      <c r="T371" s="112">
        <v>0</v>
      </c>
      <c r="U371" s="112">
        <v>0</v>
      </c>
      <c r="V371" s="112">
        <v>0</v>
      </c>
      <c r="W371" s="112">
        <v>0</v>
      </c>
      <c r="X371" s="112">
        <v>-201</v>
      </c>
    </row>
    <row r="372" spans="1:24" ht="15.75" x14ac:dyDescent="0.25">
      <c r="A372" s="215"/>
      <c r="B372" s="111" t="s">
        <v>144</v>
      </c>
      <c r="C372" s="112">
        <v>-50</v>
      </c>
      <c r="D372" s="112">
        <v>0</v>
      </c>
      <c r="E372" s="112">
        <v>0</v>
      </c>
      <c r="F372" s="112">
        <v>-280</v>
      </c>
      <c r="G372" s="112">
        <v>0</v>
      </c>
      <c r="H372" s="112">
        <v>0</v>
      </c>
      <c r="I372" s="112">
        <v>0</v>
      </c>
      <c r="J372" s="112">
        <v>0</v>
      </c>
      <c r="K372" s="112">
        <v>0</v>
      </c>
      <c r="L372" s="112">
        <v>0</v>
      </c>
      <c r="M372" s="112">
        <v>0</v>
      </c>
      <c r="N372" s="112">
        <v>0</v>
      </c>
      <c r="O372" s="112">
        <v>0</v>
      </c>
      <c r="P372" s="112">
        <v>0</v>
      </c>
      <c r="Q372" s="112">
        <v>0</v>
      </c>
      <c r="R372" s="112">
        <v>0</v>
      </c>
      <c r="S372" s="112">
        <v>0</v>
      </c>
      <c r="T372" s="112">
        <v>0</v>
      </c>
      <c r="U372" s="112">
        <v>0</v>
      </c>
      <c r="V372" s="112">
        <v>0</v>
      </c>
      <c r="W372" s="112">
        <v>-330</v>
      </c>
      <c r="X372" s="112">
        <v>-330</v>
      </c>
    </row>
    <row r="373" spans="1:24" ht="15.75" x14ac:dyDescent="0.25">
      <c r="A373" s="215"/>
      <c r="B373" s="111" t="s">
        <v>145</v>
      </c>
      <c r="C373" s="113">
        <v>0</v>
      </c>
      <c r="D373" s="113">
        <v>0</v>
      </c>
      <c r="E373" s="113">
        <v>0</v>
      </c>
      <c r="F373" s="113">
        <v>0</v>
      </c>
      <c r="G373" s="113">
        <v>0</v>
      </c>
      <c r="H373" s="113">
        <v>0</v>
      </c>
      <c r="I373" s="113">
        <v>0</v>
      </c>
      <c r="J373" s="113">
        <v>0</v>
      </c>
      <c r="K373" s="113">
        <v>0</v>
      </c>
      <c r="L373" s="113">
        <v>0</v>
      </c>
      <c r="M373" s="113">
        <v>0</v>
      </c>
      <c r="N373" s="113">
        <v>0</v>
      </c>
      <c r="O373" s="113">
        <v>0</v>
      </c>
      <c r="P373" s="113">
        <v>0</v>
      </c>
      <c r="Q373" s="113">
        <v>0</v>
      </c>
      <c r="R373" s="113">
        <v>0</v>
      </c>
      <c r="S373" s="113">
        <v>0</v>
      </c>
      <c r="T373" s="113">
        <v>0</v>
      </c>
      <c r="U373" s="113">
        <v>-357.5</v>
      </c>
      <c r="V373" s="113">
        <v>0</v>
      </c>
      <c r="W373" s="112">
        <v>0</v>
      </c>
      <c r="X373" s="112">
        <v>-357.5</v>
      </c>
    </row>
    <row r="374" spans="1:24" ht="15.75" x14ac:dyDescent="0.25">
      <c r="A374" s="216"/>
      <c r="B374" s="115" t="s">
        <v>146</v>
      </c>
      <c r="C374" s="113">
        <v>0</v>
      </c>
      <c r="D374" s="113">
        <v>0</v>
      </c>
      <c r="E374" s="113">
        <v>0</v>
      </c>
      <c r="F374" s="113">
        <v>0</v>
      </c>
      <c r="G374" s="113">
        <v>0</v>
      </c>
      <c r="H374" s="113">
        <v>0</v>
      </c>
      <c r="I374" s="113">
        <v>0</v>
      </c>
      <c r="J374" s="113">
        <v>0</v>
      </c>
      <c r="K374" s="113">
        <v>0</v>
      </c>
      <c r="L374" s="113">
        <v>0</v>
      </c>
      <c r="M374" s="113">
        <v>387</v>
      </c>
      <c r="N374" s="113">
        <v>0</v>
      </c>
      <c r="O374" s="113">
        <v>0</v>
      </c>
      <c r="P374" s="113">
        <v>0</v>
      </c>
      <c r="Q374" s="113">
        <v>0</v>
      </c>
      <c r="R374" s="113">
        <v>0</v>
      </c>
      <c r="S374" s="113">
        <v>0</v>
      </c>
      <c r="T374" s="113">
        <v>0</v>
      </c>
      <c r="U374" s="113">
        <v>0</v>
      </c>
      <c r="V374" s="113">
        <v>0</v>
      </c>
      <c r="W374" s="112">
        <v>0</v>
      </c>
      <c r="X374" s="112">
        <v>387</v>
      </c>
    </row>
    <row r="375" spans="1:24" ht="15.75" x14ac:dyDescent="0.25">
      <c r="A375" s="216"/>
      <c r="B375" s="115" t="s">
        <v>147</v>
      </c>
      <c r="C375" s="113">
        <v>0</v>
      </c>
      <c r="D375" s="113">
        <v>0</v>
      </c>
      <c r="E375" s="113">
        <v>0</v>
      </c>
      <c r="F375" s="113">
        <v>337</v>
      </c>
      <c r="G375" s="113">
        <v>0</v>
      </c>
      <c r="H375" s="113">
        <v>0</v>
      </c>
      <c r="I375" s="113">
        <v>0</v>
      </c>
      <c r="J375" s="113">
        <v>0</v>
      </c>
      <c r="K375" s="113">
        <v>0</v>
      </c>
      <c r="L375" s="113">
        <v>0</v>
      </c>
      <c r="M375" s="113">
        <v>0</v>
      </c>
      <c r="N375" s="113">
        <v>0</v>
      </c>
      <c r="O375" s="113">
        <v>0</v>
      </c>
      <c r="P375" s="113">
        <v>0</v>
      </c>
      <c r="Q375" s="113">
        <v>0</v>
      </c>
      <c r="R375" s="113">
        <v>-337</v>
      </c>
      <c r="S375" s="113">
        <v>0</v>
      </c>
      <c r="T375" s="113">
        <v>0</v>
      </c>
      <c r="U375" s="113">
        <v>0</v>
      </c>
      <c r="V375" s="113">
        <v>0</v>
      </c>
      <c r="W375" s="112">
        <v>337</v>
      </c>
      <c r="X375" s="112">
        <v>0</v>
      </c>
    </row>
    <row r="376" spans="1:24" x14ac:dyDescent="0.25">
      <c r="A376" s="215"/>
      <c r="B376" s="106" t="s">
        <v>148</v>
      </c>
      <c r="C376" s="107"/>
      <c r="D376" s="108"/>
      <c r="E376" s="108"/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109"/>
      <c r="W376" s="217"/>
      <c r="X376" s="117"/>
    </row>
    <row r="377" spans="1:24" ht="15.75" x14ac:dyDescent="0.25">
      <c r="A377" s="216"/>
      <c r="B377" s="118" t="s">
        <v>149</v>
      </c>
      <c r="C377" s="113">
        <v>0</v>
      </c>
      <c r="D377" s="113">
        <v>0</v>
      </c>
      <c r="E377" s="113">
        <v>0</v>
      </c>
      <c r="F377" s="113">
        <v>0</v>
      </c>
      <c r="G377" s="113">
        <v>0</v>
      </c>
      <c r="H377" s="113">
        <v>0</v>
      </c>
      <c r="I377" s="113">
        <v>0</v>
      </c>
      <c r="J377" s="113">
        <v>0</v>
      </c>
      <c r="K377" s="113">
        <v>0</v>
      </c>
      <c r="L377" s="113">
        <v>0</v>
      </c>
      <c r="M377" s="113">
        <v>0</v>
      </c>
      <c r="N377" s="113">
        <v>0</v>
      </c>
      <c r="O377" s="113">
        <v>0</v>
      </c>
      <c r="P377" s="113">
        <v>0</v>
      </c>
      <c r="Q377" s="113">
        <v>0</v>
      </c>
      <c r="R377" s="113">
        <v>313.39999999999998</v>
      </c>
      <c r="S377" s="113">
        <v>0</v>
      </c>
      <c r="T377" s="113">
        <v>0</v>
      </c>
      <c r="U377" s="113">
        <v>0</v>
      </c>
      <c r="V377" s="113">
        <v>0</v>
      </c>
      <c r="W377" s="112">
        <v>0</v>
      </c>
      <c r="X377" s="112">
        <v>313.39999999999998</v>
      </c>
    </row>
    <row r="378" spans="1:24" ht="15.75" x14ac:dyDescent="0.25">
      <c r="A378" s="216"/>
      <c r="B378" s="118" t="s">
        <v>150</v>
      </c>
      <c r="C378" s="113">
        <v>0</v>
      </c>
      <c r="D378" s="113">
        <v>0</v>
      </c>
      <c r="E378" s="113">
        <v>0</v>
      </c>
      <c r="F378" s="113">
        <v>0</v>
      </c>
      <c r="G378" s="113">
        <v>0</v>
      </c>
      <c r="H378" s="113">
        <v>0</v>
      </c>
      <c r="I378" s="113">
        <v>0</v>
      </c>
      <c r="J378" s="113">
        <v>0</v>
      </c>
      <c r="K378" s="113">
        <v>0</v>
      </c>
      <c r="L378" s="113">
        <v>0</v>
      </c>
      <c r="M378" s="113">
        <v>0</v>
      </c>
      <c r="N378" s="113">
        <v>0</v>
      </c>
      <c r="O378" s="113">
        <v>0</v>
      </c>
      <c r="P378" s="113">
        <v>423</v>
      </c>
      <c r="Q378" s="113">
        <v>0</v>
      </c>
      <c r="R378" s="113">
        <v>0</v>
      </c>
      <c r="S378" s="113">
        <v>0</v>
      </c>
      <c r="T378" s="113">
        <v>0</v>
      </c>
      <c r="U378" s="113">
        <v>0</v>
      </c>
      <c r="V378" s="113">
        <v>0</v>
      </c>
      <c r="W378" s="112">
        <v>0</v>
      </c>
      <c r="X378" s="112">
        <v>423</v>
      </c>
    </row>
    <row r="379" spans="1:24" ht="15.75" x14ac:dyDescent="0.25">
      <c r="A379" s="216"/>
      <c r="B379" s="118" t="s">
        <v>240</v>
      </c>
      <c r="C379" s="113">
        <v>0</v>
      </c>
      <c r="D379" s="113">
        <v>0</v>
      </c>
      <c r="E379" s="113">
        <v>0</v>
      </c>
      <c r="F379" s="113">
        <v>0</v>
      </c>
      <c r="G379" s="113">
        <v>0</v>
      </c>
      <c r="H379" s="113">
        <v>0</v>
      </c>
      <c r="I379" s="113">
        <v>0</v>
      </c>
      <c r="J379" s="113">
        <v>0</v>
      </c>
      <c r="K379" s="113">
        <v>0</v>
      </c>
      <c r="L379" s="113">
        <v>0</v>
      </c>
      <c r="M379" s="113">
        <v>0</v>
      </c>
      <c r="N379" s="113">
        <v>0</v>
      </c>
      <c r="O379" s="113">
        <v>0</v>
      </c>
      <c r="P379" s="113">
        <v>0</v>
      </c>
      <c r="Q379" s="113">
        <v>0</v>
      </c>
      <c r="R379" s="113">
        <v>0</v>
      </c>
      <c r="S379" s="113">
        <v>0</v>
      </c>
      <c r="T379" s="113">
        <v>0</v>
      </c>
      <c r="U379" s="113">
        <v>635</v>
      </c>
      <c r="V379" s="113">
        <v>0</v>
      </c>
      <c r="W379" s="112">
        <v>0</v>
      </c>
      <c r="X379" s="112">
        <v>635</v>
      </c>
    </row>
    <row r="380" spans="1:24" ht="16.5" thickBot="1" x14ac:dyDescent="0.3">
      <c r="A380" s="216"/>
      <c r="B380" s="118" t="s">
        <v>233</v>
      </c>
      <c r="C380" s="113">
        <v>0</v>
      </c>
      <c r="D380" s="113">
        <v>0</v>
      </c>
      <c r="E380" s="113">
        <v>0</v>
      </c>
      <c r="F380" s="113">
        <v>0</v>
      </c>
      <c r="G380" s="113">
        <v>0</v>
      </c>
      <c r="H380" s="113">
        <v>0</v>
      </c>
      <c r="I380" s="113">
        <v>0</v>
      </c>
      <c r="J380" s="113">
        <v>0</v>
      </c>
      <c r="K380" s="113">
        <v>0</v>
      </c>
      <c r="L380" s="113">
        <v>0</v>
      </c>
      <c r="M380" s="113">
        <v>0</v>
      </c>
      <c r="N380" s="113">
        <v>0</v>
      </c>
      <c r="O380" s="113">
        <v>0</v>
      </c>
      <c r="P380" s="113">
        <v>0</v>
      </c>
      <c r="Q380" s="113">
        <v>0</v>
      </c>
      <c r="R380" s="113">
        <v>846</v>
      </c>
      <c r="S380" s="113">
        <v>0</v>
      </c>
      <c r="T380" s="113">
        <v>0</v>
      </c>
      <c r="U380" s="113">
        <v>0</v>
      </c>
      <c r="V380" s="113">
        <v>0</v>
      </c>
      <c r="W380" s="112">
        <v>0</v>
      </c>
      <c r="X380" s="112">
        <v>846</v>
      </c>
    </row>
    <row r="381" spans="1:24" ht="16.5" thickBot="1" x14ac:dyDescent="0.3">
      <c r="A381" s="216"/>
      <c r="B381" s="119" t="s">
        <v>153</v>
      </c>
      <c r="C381" s="120">
        <v>0</v>
      </c>
      <c r="D381" s="120">
        <v>0</v>
      </c>
      <c r="E381" s="120">
        <v>0</v>
      </c>
      <c r="F381" s="120">
        <v>0</v>
      </c>
      <c r="G381" s="120">
        <v>0</v>
      </c>
      <c r="H381" s="120">
        <v>0</v>
      </c>
      <c r="I381" s="120">
        <v>0</v>
      </c>
      <c r="J381" s="120">
        <v>0</v>
      </c>
      <c r="K381" s="120">
        <v>0</v>
      </c>
      <c r="L381" s="120">
        <v>0</v>
      </c>
      <c r="M381" s="120">
        <v>0</v>
      </c>
      <c r="N381" s="120">
        <v>0</v>
      </c>
      <c r="O381" s="120">
        <v>0</v>
      </c>
      <c r="P381" s="120">
        <v>423</v>
      </c>
      <c r="Q381" s="120">
        <v>0</v>
      </c>
      <c r="R381" s="120">
        <v>1159.4000000000001</v>
      </c>
      <c r="S381" s="120">
        <v>0</v>
      </c>
      <c r="T381" s="120">
        <v>0</v>
      </c>
      <c r="U381" s="120">
        <v>635</v>
      </c>
      <c r="V381" s="120">
        <v>0</v>
      </c>
      <c r="W381" s="120">
        <v>0</v>
      </c>
      <c r="X381" s="120">
        <v>2217.4</v>
      </c>
    </row>
    <row r="382" spans="1:24" ht="16.5" thickBot="1" x14ac:dyDescent="0.3">
      <c r="A382" s="216"/>
      <c r="B382" s="118" t="s">
        <v>154</v>
      </c>
      <c r="C382" s="113">
        <v>0</v>
      </c>
      <c r="D382" s="113">
        <v>0</v>
      </c>
      <c r="E382" s="113">
        <v>0</v>
      </c>
      <c r="F382" s="113">
        <v>0</v>
      </c>
      <c r="G382" s="113">
        <v>0</v>
      </c>
      <c r="H382" s="113">
        <v>0</v>
      </c>
      <c r="I382" s="113">
        <v>0</v>
      </c>
      <c r="J382" s="113">
        <v>0</v>
      </c>
      <c r="K382" s="113">
        <v>0</v>
      </c>
      <c r="L382" s="113">
        <v>0</v>
      </c>
      <c r="M382" s="113">
        <v>0</v>
      </c>
      <c r="N382" s="113">
        <v>0</v>
      </c>
      <c r="O382" s="113">
        <v>0</v>
      </c>
      <c r="P382" s="113">
        <v>0</v>
      </c>
      <c r="Q382" s="113">
        <v>0</v>
      </c>
      <c r="R382" s="113">
        <v>0</v>
      </c>
      <c r="S382" s="113">
        <v>0</v>
      </c>
      <c r="T382" s="113">
        <v>0</v>
      </c>
      <c r="U382" s="113">
        <v>0</v>
      </c>
      <c r="V382" s="113">
        <v>25.6</v>
      </c>
      <c r="W382" s="112">
        <v>0</v>
      </c>
      <c r="X382" s="112">
        <v>25.6</v>
      </c>
    </row>
    <row r="383" spans="1:24" ht="16.5" thickBot="1" x14ac:dyDescent="0.3">
      <c r="A383" s="216"/>
      <c r="B383" s="119" t="s">
        <v>155</v>
      </c>
      <c r="C383" s="120">
        <v>0</v>
      </c>
      <c r="D383" s="120">
        <v>0</v>
      </c>
      <c r="E383" s="120">
        <v>0</v>
      </c>
      <c r="F383" s="120">
        <v>0</v>
      </c>
      <c r="G383" s="120">
        <v>0</v>
      </c>
      <c r="H383" s="120">
        <v>0</v>
      </c>
      <c r="I383" s="120">
        <v>0</v>
      </c>
      <c r="J383" s="120">
        <v>0</v>
      </c>
      <c r="K383" s="120">
        <v>0</v>
      </c>
      <c r="L383" s="120">
        <v>0</v>
      </c>
      <c r="M383" s="120">
        <v>0</v>
      </c>
      <c r="N383" s="120">
        <v>0</v>
      </c>
      <c r="O383" s="120">
        <v>0</v>
      </c>
      <c r="P383" s="120">
        <v>0</v>
      </c>
      <c r="Q383" s="120">
        <v>0</v>
      </c>
      <c r="R383" s="120">
        <v>0</v>
      </c>
      <c r="S383" s="120">
        <v>0</v>
      </c>
      <c r="T383" s="120">
        <v>0</v>
      </c>
      <c r="U383" s="120">
        <v>0</v>
      </c>
      <c r="V383" s="120">
        <v>25.6</v>
      </c>
      <c r="W383" s="120">
        <v>0</v>
      </c>
      <c r="X383" s="120">
        <v>25.6</v>
      </c>
    </row>
    <row r="384" spans="1:24" ht="15.75" x14ac:dyDescent="0.25">
      <c r="A384" s="216"/>
      <c r="B384" s="121" t="s">
        <v>156</v>
      </c>
      <c r="C384" s="122">
        <v>0</v>
      </c>
      <c r="D384" s="122">
        <v>0</v>
      </c>
      <c r="E384" s="122">
        <v>0</v>
      </c>
      <c r="F384" s="122">
        <v>0</v>
      </c>
      <c r="G384" s="122">
        <v>0</v>
      </c>
      <c r="H384" s="122">
        <v>0</v>
      </c>
      <c r="I384" s="122">
        <v>0</v>
      </c>
      <c r="J384" s="122">
        <v>0</v>
      </c>
      <c r="K384" s="122">
        <v>0</v>
      </c>
      <c r="L384" s="122">
        <v>0</v>
      </c>
      <c r="M384" s="122">
        <v>0</v>
      </c>
      <c r="N384" s="122">
        <v>0</v>
      </c>
      <c r="O384" s="122">
        <v>0</v>
      </c>
      <c r="P384" s="122">
        <v>0</v>
      </c>
      <c r="Q384" s="122">
        <v>0</v>
      </c>
      <c r="R384" s="122">
        <v>0</v>
      </c>
      <c r="S384" s="122">
        <v>0</v>
      </c>
      <c r="T384" s="122">
        <v>100</v>
      </c>
      <c r="U384" s="122">
        <v>0</v>
      </c>
      <c r="V384" s="122">
        <v>54</v>
      </c>
      <c r="W384" s="113">
        <v>0</v>
      </c>
      <c r="X384" s="113">
        <v>154</v>
      </c>
    </row>
    <row r="385" spans="1:24" ht="15.75" x14ac:dyDescent="0.25">
      <c r="A385" s="216"/>
      <c r="B385" s="121" t="s">
        <v>157</v>
      </c>
      <c r="C385" s="123">
        <v>0</v>
      </c>
      <c r="D385" s="123">
        <v>0</v>
      </c>
      <c r="E385" s="123">
        <v>0</v>
      </c>
      <c r="F385" s="123">
        <v>0</v>
      </c>
      <c r="G385" s="123">
        <v>0</v>
      </c>
      <c r="H385" s="123">
        <v>0</v>
      </c>
      <c r="I385" s="123">
        <v>0</v>
      </c>
      <c r="J385" s="123">
        <v>0</v>
      </c>
      <c r="K385" s="123">
        <v>0</v>
      </c>
      <c r="L385" s="123">
        <v>0</v>
      </c>
      <c r="M385" s="123">
        <v>0</v>
      </c>
      <c r="N385" s="123">
        <v>0</v>
      </c>
      <c r="O385" s="123">
        <v>0</v>
      </c>
      <c r="P385" s="123">
        <v>0</v>
      </c>
      <c r="Q385" s="123">
        <v>0</v>
      </c>
      <c r="R385" s="123">
        <v>0</v>
      </c>
      <c r="S385" s="123">
        <v>0</v>
      </c>
      <c r="T385" s="123">
        <v>0</v>
      </c>
      <c r="U385" s="123">
        <v>0</v>
      </c>
      <c r="V385" s="123">
        <v>25.93</v>
      </c>
      <c r="W385" s="124">
        <v>0</v>
      </c>
      <c r="X385" s="124">
        <v>25.93</v>
      </c>
    </row>
    <row r="386" spans="1:24" ht="15.75" x14ac:dyDescent="0.25">
      <c r="A386" s="216"/>
      <c r="B386" s="121" t="s">
        <v>158</v>
      </c>
      <c r="C386" s="123">
        <v>0</v>
      </c>
      <c r="D386" s="123">
        <v>0</v>
      </c>
      <c r="E386" s="123">
        <v>0</v>
      </c>
      <c r="F386" s="123">
        <v>0</v>
      </c>
      <c r="G386" s="123">
        <v>0</v>
      </c>
      <c r="H386" s="123">
        <v>0</v>
      </c>
      <c r="I386" s="123">
        <v>0</v>
      </c>
      <c r="J386" s="123">
        <v>0</v>
      </c>
      <c r="K386" s="123">
        <v>0</v>
      </c>
      <c r="L386" s="123">
        <v>0</v>
      </c>
      <c r="M386" s="123">
        <v>0</v>
      </c>
      <c r="N386" s="123">
        <v>0</v>
      </c>
      <c r="O386" s="123">
        <v>0</v>
      </c>
      <c r="P386" s="123">
        <v>0</v>
      </c>
      <c r="Q386" s="123">
        <v>0</v>
      </c>
      <c r="R386" s="123">
        <v>0</v>
      </c>
      <c r="S386" s="123">
        <v>0</v>
      </c>
      <c r="T386" s="123">
        <v>4.9400000000000004</v>
      </c>
      <c r="U386" s="123">
        <v>0</v>
      </c>
      <c r="V386" s="123">
        <v>0</v>
      </c>
      <c r="W386" s="124">
        <v>0</v>
      </c>
      <c r="X386" s="124">
        <v>4.9400000000000004</v>
      </c>
    </row>
    <row r="387" spans="1:24" ht="16.5" thickBot="1" x14ac:dyDescent="0.3">
      <c r="A387" s="216"/>
      <c r="B387" s="121" t="s">
        <v>159</v>
      </c>
      <c r="C387" s="124">
        <v>0</v>
      </c>
      <c r="D387" s="124">
        <v>0</v>
      </c>
      <c r="E387" s="124">
        <v>0</v>
      </c>
      <c r="F387" s="124">
        <v>0</v>
      </c>
      <c r="G387" s="124">
        <v>0</v>
      </c>
      <c r="H387" s="124">
        <v>0</v>
      </c>
      <c r="I387" s="124">
        <v>0</v>
      </c>
      <c r="J387" s="124">
        <v>0</v>
      </c>
      <c r="K387" s="124">
        <v>0</v>
      </c>
      <c r="L387" s="124">
        <v>0</v>
      </c>
      <c r="M387" s="124">
        <v>0</v>
      </c>
      <c r="N387" s="124">
        <v>0</v>
      </c>
      <c r="O387" s="124">
        <v>0</v>
      </c>
      <c r="P387" s="124">
        <v>0</v>
      </c>
      <c r="Q387" s="124">
        <v>0</v>
      </c>
      <c r="R387" s="124">
        <v>0</v>
      </c>
      <c r="S387" s="124">
        <v>0</v>
      </c>
      <c r="T387" s="124">
        <v>0</v>
      </c>
      <c r="U387" s="124">
        <v>0</v>
      </c>
      <c r="V387" s="124">
        <v>19.03</v>
      </c>
      <c r="W387" s="124">
        <v>0</v>
      </c>
      <c r="X387" s="124">
        <v>19.03</v>
      </c>
    </row>
    <row r="388" spans="1:24" ht="16.5" thickBot="1" x14ac:dyDescent="0.3">
      <c r="A388" s="216"/>
      <c r="B388" s="119" t="s">
        <v>160</v>
      </c>
      <c r="C388" s="125">
        <v>0</v>
      </c>
      <c r="D388" s="125">
        <v>0</v>
      </c>
      <c r="E388" s="125">
        <v>0</v>
      </c>
      <c r="F388" s="125">
        <v>0</v>
      </c>
      <c r="G388" s="125">
        <v>0</v>
      </c>
      <c r="H388" s="125">
        <v>0</v>
      </c>
      <c r="I388" s="125">
        <v>0</v>
      </c>
      <c r="J388" s="125">
        <v>0</v>
      </c>
      <c r="K388" s="125">
        <v>0</v>
      </c>
      <c r="L388" s="125">
        <v>0</v>
      </c>
      <c r="M388" s="125">
        <v>0</v>
      </c>
      <c r="N388" s="125">
        <v>0</v>
      </c>
      <c r="O388" s="125">
        <v>0</v>
      </c>
      <c r="P388" s="125">
        <v>0</v>
      </c>
      <c r="Q388" s="125">
        <v>0</v>
      </c>
      <c r="R388" s="125">
        <v>0</v>
      </c>
      <c r="S388" s="125">
        <v>0</v>
      </c>
      <c r="T388" s="125">
        <v>4.9400000000000004</v>
      </c>
      <c r="U388" s="125">
        <v>0</v>
      </c>
      <c r="V388" s="125">
        <v>44.96</v>
      </c>
      <c r="W388" s="125">
        <v>0</v>
      </c>
      <c r="X388" s="125">
        <v>49.9</v>
      </c>
    </row>
    <row r="389" spans="1:24" ht="15.75" x14ac:dyDescent="0.25">
      <c r="A389" s="216"/>
      <c r="B389" s="126" t="s">
        <v>161</v>
      </c>
      <c r="C389" s="113">
        <v>3.72</v>
      </c>
      <c r="D389" s="113">
        <v>4.12</v>
      </c>
      <c r="E389" s="113">
        <v>4.57</v>
      </c>
      <c r="F389" s="113">
        <v>4.82</v>
      </c>
      <c r="G389" s="113">
        <v>5.1999999999999993</v>
      </c>
      <c r="H389" s="113">
        <v>4.08</v>
      </c>
      <c r="I389" s="113">
        <v>4.25</v>
      </c>
      <c r="J389" s="113">
        <v>4.4400000000000004</v>
      </c>
      <c r="K389" s="113">
        <v>4.8400000000000007</v>
      </c>
      <c r="L389" s="113">
        <v>5.55</v>
      </c>
      <c r="M389" s="113">
        <v>4.92</v>
      </c>
      <c r="N389" s="113">
        <v>4.87</v>
      </c>
      <c r="O389" s="113">
        <v>4.83</v>
      </c>
      <c r="P389" s="113">
        <v>4.78</v>
      </c>
      <c r="Q389" s="113">
        <v>4.97</v>
      </c>
      <c r="R389" s="113">
        <v>4.49</v>
      </c>
      <c r="S389" s="113">
        <v>4.4799999999999995</v>
      </c>
      <c r="T389" s="113">
        <v>4.62</v>
      </c>
      <c r="U389" s="113">
        <v>4.33</v>
      </c>
      <c r="V389" s="113">
        <v>4.3900000000000006</v>
      </c>
      <c r="W389" s="113">
        <v>45.589999999999996</v>
      </c>
      <c r="X389" s="113">
        <v>92.27</v>
      </c>
    </row>
    <row r="390" spans="1:24" ht="15.75" x14ac:dyDescent="0.25">
      <c r="A390" s="216"/>
      <c r="B390" s="126" t="s">
        <v>162</v>
      </c>
      <c r="C390" s="113">
        <v>69</v>
      </c>
      <c r="D390" s="113">
        <v>77.7</v>
      </c>
      <c r="E390" s="113">
        <v>84.4</v>
      </c>
      <c r="F390" s="113">
        <v>85.6</v>
      </c>
      <c r="G390" s="113">
        <v>93.600000000000009</v>
      </c>
      <c r="H390" s="113">
        <v>82.5</v>
      </c>
      <c r="I390" s="113">
        <v>85.9</v>
      </c>
      <c r="J390" s="113">
        <v>89.600000000000009</v>
      </c>
      <c r="K390" s="113">
        <v>90.7</v>
      </c>
      <c r="L390" s="113">
        <v>93.4</v>
      </c>
      <c r="M390" s="113">
        <v>81.000000000000014</v>
      </c>
      <c r="N390" s="113">
        <v>80.599999999999994</v>
      </c>
      <c r="O390" s="113">
        <v>84.100000000000009</v>
      </c>
      <c r="P390" s="113">
        <v>83.9</v>
      </c>
      <c r="Q390" s="113">
        <v>81.000000000000014</v>
      </c>
      <c r="R390" s="113">
        <v>75.100000000000009</v>
      </c>
      <c r="S390" s="113">
        <v>75.800000000000011</v>
      </c>
      <c r="T390" s="113">
        <v>74.7</v>
      </c>
      <c r="U390" s="113">
        <v>72.8</v>
      </c>
      <c r="V390" s="113">
        <v>72.7</v>
      </c>
      <c r="W390" s="113">
        <v>852.40000000000009</v>
      </c>
      <c r="X390" s="113">
        <v>1634.1000000000001</v>
      </c>
    </row>
    <row r="391" spans="1:24" ht="16.5" thickBot="1" x14ac:dyDescent="0.3">
      <c r="A391" s="216"/>
      <c r="B391" s="126" t="s">
        <v>163</v>
      </c>
      <c r="C391" s="113">
        <v>6.75</v>
      </c>
      <c r="D391" s="113">
        <v>8.23</v>
      </c>
      <c r="E391" s="113">
        <v>10.029999999999999</v>
      </c>
      <c r="F391" s="113">
        <v>11.86</v>
      </c>
      <c r="G391" s="113">
        <v>13.71</v>
      </c>
      <c r="H391" s="113">
        <v>12.47</v>
      </c>
      <c r="I391" s="113">
        <v>13.23</v>
      </c>
      <c r="J391" s="113">
        <v>14.360000000000001</v>
      </c>
      <c r="K391" s="113">
        <v>15.049999999999999</v>
      </c>
      <c r="L391" s="113">
        <v>15.930000000000001</v>
      </c>
      <c r="M391" s="113">
        <v>12.75</v>
      </c>
      <c r="N391" s="113">
        <v>13.21</v>
      </c>
      <c r="O391" s="113">
        <v>14.39</v>
      </c>
      <c r="P391" s="113">
        <v>14.899999999999999</v>
      </c>
      <c r="Q391" s="113">
        <v>14.810000000000002</v>
      </c>
      <c r="R391" s="113">
        <v>14.920000000000002</v>
      </c>
      <c r="S391" s="113">
        <v>15.990000000000002</v>
      </c>
      <c r="T391" s="113">
        <v>16.48</v>
      </c>
      <c r="U391" s="113">
        <v>16.61</v>
      </c>
      <c r="V391" s="113">
        <v>17.189999999999998</v>
      </c>
      <c r="W391" s="218">
        <v>121.62</v>
      </c>
      <c r="X391" s="218">
        <v>272.87</v>
      </c>
    </row>
    <row r="392" spans="1:24" ht="16.5" thickBot="1" x14ac:dyDescent="0.3">
      <c r="A392" s="216"/>
      <c r="B392" s="119" t="s">
        <v>164</v>
      </c>
      <c r="C392" s="120">
        <v>79.47</v>
      </c>
      <c r="D392" s="120">
        <v>90.050000000000011</v>
      </c>
      <c r="E392" s="120">
        <v>99</v>
      </c>
      <c r="F392" s="120">
        <v>102.27999999999999</v>
      </c>
      <c r="G392" s="120">
        <v>112.51000000000002</v>
      </c>
      <c r="H392" s="120">
        <v>99.05</v>
      </c>
      <c r="I392" s="120">
        <v>103.38000000000001</v>
      </c>
      <c r="J392" s="120">
        <v>108.4</v>
      </c>
      <c r="K392" s="120">
        <v>110.59</v>
      </c>
      <c r="L392" s="120">
        <v>114.88000000000001</v>
      </c>
      <c r="M392" s="120">
        <v>98.670000000000016</v>
      </c>
      <c r="N392" s="120">
        <v>98.68</v>
      </c>
      <c r="O392" s="120">
        <v>103.32000000000001</v>
      </c>
      <c r="P392" s="120">
        <v>103.58000000000001</v>
      </c>
      <c r="Q392" s="120">
        <v>100.78000000000002</v>
      </c>
      <c r="R392" s="120">
        <v>94.51</v>
      </c>
      <c r="S392" s="120">
        <v>96.27000000000001</v>
      </c>
      <c r="T392" s="120">
        <v>95.800000000000011</v>
      </c>
      <c r="U392" s="120">
        <v>93.74</v>
      </c>
      <c r="V392" s="120">
        <v>94.28</v>
      </c>
      <c r="W392" s="120">
        <v>1019.6099999999999</v>
      </c>
      <c r="X392" s="120">
        <v>1999.2399999999998</v>
      </c>
    </row>
    <row r="393" spans="1:24" ht="15.75" x14ac:dyDescent="0.25">
      <c r="A393" s="216"/>
      <c r="B393" s="128" t="s">
        <v>165</v>
      </c>
      <c r="C393" s="113">
        <v>0</v>
      </c>
      <c r="D393" s="113">
        <v>0</v>
      </c>
      <c r="E393" s="113">
        <v>0</v>
      </c>
      <c r="F393" s="113">
        <v>0</v>
      </c>
      <c r="G393" s="113">
        <v>0</v>
      </c>
      <c r="H393" s="113">
        <v>0</v>
      </c>
      <c r="I393" s="113">
        <v>0</v>
      </c>
      <c r="J393" s="113">
        <v>0</v>
      </c>
      <c r="K393" s="113">
        <v>0</v>
      </c>
      <c r="L393" s="113">
        <v>0</v>
      </c>
      <c r="M393" s="113">
        <v>0</v>
      </c>
      <c r="N393" s="113">
        <v>0</v>
      </c>
      <c r="O393" s="113">
        <v>44.003</v>
      </c>
      <c r="P393" s="113">
        <v>247.91200000000001</v>
      </c>
      <c r="Q393" s="113">
        <v>116.90300000000001</v>
      </c>
      <c r="R393" s="113">
        <v>191.309</v>
      </c>
      <c r="S393" s="113">
        <v>181.667</v>
      </c>
      <c r="T393" s="113">
        <v>299.98099999999999</v>
      </c>
      <c r="U393" s="113">
        <v>300</v>
      </c>
      <c r="V393" s="113">
        <v>300</v>
      </c>
      <c r="W393" s="129">
        <v>0</v>
      </c>
      <c r="X393" s="112">
        <v>84.088750000000005</v>
      </c>
    </row>
    <row r="394" spans="1:24" x14ac:dyDescent="0.25">
      <c r="A394" s="105" t="s">
        <v>166</v>
      </c>
      <c r="B394" s="106" t="s">
        <v>148</v>
      </c>
      <c r="C394" s="107"/>
      <c r="D394" s="108"/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08"/>
      <c r="P394" s="108"/>
      <c r="Q394" s="108"/>
      <c r="R394" s="108"/>
      <c r="S394" s="108"/>
      <c r="T394" s="108"/>
      <c r="U394" s="108"/>
      <c r="V394" s="109"/>
      <c r="W394" s="107"/>
      <c r="X394" s="117"/>
    </row>
    <row r="395" spans="1:24" ht="15.75" x14ac:dyDescent="0.25">
      <c r="A395" s="130"/>
      <c r="B395" s="219" t="s">
        <v>242</v>
      </c>
      <c r="C395" s="113">
        <v>0</v>
      </c>
      <c r="D395" s="113">
        <v>0</v>
      </c>
      <c r="E395" s="113">
        <v>0</v>
      </c>
      <c r="F395" s="113">
        <v>0</v>
      </c>
      <c r="G395" s="113">
        <v>0</v>
      </c>
      <c r="H395" s="113">
        <v>0</v>
      </c>
      <c r="I395" s="113">
        <v>0</v>
      </c>
      <c r="J395" s="113">
        <v>0</v>
      </c>
      <c r="K395" s="113">
        <v>0</v>
      </c>
      <c r="L395" s="113">
        <v>0</v>
      </c>
      <c r="M395" s="113">
        <v>0</v>
      </c>
      <c r="N395" s="113">
        <v>0</v>
      </c>
      <c r="O395" s="113">
        <v>0</v>
      </c>
      <c r="P395" s="113">
        <v>0</v>
      </c>
      <c r="Q395" s="113">
        <v>0</v>
      </c>
      <c r="R395" s="113">
        <v>0</v>
      </c>
      <c r="S395" s="113">
        <v>0</v>
      </c>
      <c r="T395" s="113">
        <v>0</v>
      </c>
      <c r="U395" s="113">
        <v>0</v>
      </c>
      <c r="V395" s="113">
        <v>583.93700000000001</v>
      </c>
      <c r="W395" s="113">
        <v>0</v>
      </c>
      <c r="X395" s="113">
        <v>583.93700000000001</v>
      </c>
    </row>
    <row r="396" spans="1:24" ht="15.75" x14ac:dyDescent="0.25">
      <c r="A396" s="130"/>
      <c r="B396" s="131" t="s">
        <v>167</v>
      </c>
      <c r="C396" s="113">
        <v>0</v>
      </c>
      <c r="D396" s="113">
        <v>7</v>
      </c>
      <c r="E396" s="113">
        <v>0</v>
      </c>
      <c r="F396" s="113">
        <v>0</v>
      </c>
      <c r="G396" s="113">
        <v>0</v>
      </c>
      <c r="H396" s="113">
        <v>0</v>
      </c>
      <c r="I396" s="113">
        <v>0</v>
      </c>
      <c r="J396" s="113">
        <v>0</v>
      </c>
      <c r="K396" s="113">
        <v>0</v>
      </c>
      <c r="L396" s="113">
        <v>0</v>
      </c>
      <c r="M396" s="113">
        <v>0</v>
      </c>
      <c r="N396" s="113">
        <v>0</v>
      </c>
      <c r="O396" s="113">
        <v>0</v>
      </c>
      <c r="P396" s="113">
        <v>0</v>
      </c>
      <c r="Q396" s="113">
        <v>0</v>
      </c>
      <c r="R396" s="113">
        <v>0</v>
      </c>
      <c r="S396" s="113">
        <v>0</v>
      </c>
      <c r="T396" s="113">
        <v>0</v>
      </c>
      <c r="U396" s="113">
        <v>0</v>
      </c>
      <c r="V396" s="113">
        <v>0</v>
      </c>
      <c r="W396" s="112">
        <v>7</v>
      </c>
      <c r="X396" s="112">
        <v>7</v>
      </c>
    </row>
    <row r="397" spans="1:24" ht="15.75" x14ac:dyDescent="0.25">
      <c r="A397" s="132"/>
      <c r="B397" s="126" t="s">
        <v>168</v>
      </c>
      <c r="C397" s="123">
        <v>0</v>
      </c>
      <c r="D397" s="123">
        <v>0</v>
      </c>
      <c r="E397" s="123">
        <v>0</v>
      </c>
      <c r="F397" s="123">
        <v>0</v>
      </c>
      <c r="G397" s="123">
        <v>0</v>
      </c>
      <c r="H397" s="123">
        <v>0</v>
      </c>
      <c r="I397" s="123">
        <v>0</v>
      </c>
      <c r="J397" s="123">
        <v>0</v>
      </c>
      <c r="K397" s="123">
        <v>10.55</v>
      </c>
      <c r="L397" s="123">
        <v>0</v>
      </c>
      <c r="M397" s="123">
        <v>0</v>
      </c>
      <c r="N397" s="123">
        <v>10.62</v>
      </c>
      <c r="O397" s="123">
        <v>0</v>
      </c>
      <c r="P397" s="123">
        <v>0</v>
      </c>
      <c r="Q397" s="123">
        <v>0</v>
      </c>
      <c r="R397" s="123">
        <v>10.6</v>
      </c>
      <c r="S397" s="123">
        <v>0</v>
      </c>
      <c r="T397" s="123">
        <v>0</v>
      </c>
      <c r="U397" s="123">
        <v>0</v>
      </c>
      <c r="V397" s="123">
        <v>0</v>
      </c>
      <c r="W397" s="124">
        <v>10.55</v>
      </c>
      <c r="X397" s="124">
        <v>31.770000000000003</v>
      </c>
    </row>
    <row r="398" spans="1:24" ht="16.5" thickBot="1" x14ac:dyDescent="0.3">
      <c r="A398" s="132"/>
      <c r="B398" s="126" t="s">
        <v>169</v>
      </c>
      <c r="C398" s="123">
        <v>0</v>
      </c>
      <c r="D398" s="123">
        <v>0</v>
      </c>
      <c r="E398" s="123">
        <v>0</v>
      </c>
      <c r="F398" s="123">
        <v>0</v>
      </c>
      <c r="G398" s="123">
        <v>0</v>
      </c>
      <c r="H398" s="123">
        <v>0</v>
      </c>
      <c r="I398" s="123">
        <v>0</v>
      </c>
      <c r="J398" s="123">
        <v>5.0199999999999996</v>
      </c>
      <c r="K398" s="123">
        <v>0</v>
      </c>
      <c r="L398" s="123">
        <v>0</v>
      </c>
      <c r="M398" s="123">
        <v>0</v>
      </c>
      <c r="N398" s="123">
        <v>0</v>
      </c>
      <c r="O398" s="123">
        <v>0</v>
      </c>
      <c r="P398" s="123">
        <v>0</v>
      </c>
      <c r="Q398" s="123">
        <v>0</v>
      </c>
      <c r="R398" s="123">
        <v>0</v>
      </c>
      <c r="S398" s="123">
        <v>0</v>
      </c>
      <c r="T398" s="123">
        <v>0</v>
      </c>
      <c r="U398" s="123">
        <v>0</v>
      </c>
      <c r="V398" s="123">
        <v>0</v>
      </c>
      <c r="W398" s="124">
        <v>5.0199999999999996</v>
      </c>
      <c r="X398" s="124">
        <v>5.0199999999999996</v>
      </c>
    </row>
    <row r="399" spans="1:24" ht="16.5" thickBot="1" x14ac:dyDescent="0.3">
      <c r="A399" s="132"/>
      <c r="B399" s="119" t="s">
        <v>170</v>
      </c>
      <c r="C399" s="125">
        <v>0</v>
      </c>
      <c r="D399" s="125">
        <v>0</v>
      </c>
      <c r="E399" s="125">
        <v>0</v>
      </c>
      <c r="F399" s="125">
        <v>0</v>
      </c>
      <c r="G399" s="125">
        <v>0</v>
      </c>
      <c r="H399" s="125">
        <v>0</v>
      </c>
      <c r="I399" s="125">
        <v>0</v>
      </c>
      <c r="J399" s="125">
        <v>5.0199999999999996</v>
      </c>
      <c r="K399" s="125">
        <v>10.55</v>
      </c>
      <c r="L399" s="125">
        <v>0</v>
      </c>
      <c r="M399" s="125">
        <v>0</v>
      </c>
      <c r="N399" s="125">
        <v>10.62</v>
      </c>
      <c r="O399" s="125">
        <v>0</v>
      </c>
      <c r="P399" s="125">
        <v>0</v>
      </c>
      <c r="Q399" s="125">
        <v>0</v>
      </c>
      <c r="R399" s="125">
        <v>10.6</v>
      </c>
      <c r="S399" s="125">
        <v>0</v>
      </c>
      <c r="T399" s="125">
        <v>0</v>
      </c>
      <c r="U399" s="125">
        <v>0</v>
      </c>
      <c r="V399" s="125">
        <v>0</v>
      </c>
      <c r="W399" s="125">
        <v>15.57</v>
      </c>
      <c r="X399" s="125">
        <v>36.790000000000006</v>
      </c>
    </row>
    <row r="400" spans="1:24" ht="15.75" x14ac:dyDescent="0.25">
      <c r="A400" s="130"/>
      <c r="B400" s="126" t="s">
        <v>171</v>
      </c>
      <c r="C400" s="113">
        <v>1.35</v>
      </c>
      <c r="D400" s="113">
        <v>1.52</v>
      </c>
      <c r="E400" s="113">
        <v>1.75</v>
      </c>
      <c r="F400" s="113">
        <v>1.9799999999999998</v>
      </c>
      <c r="G400" s="113">
        <v>2.15</v>
      </c>
      <c r="H400" s="113">
        <v>1.3699999999999999</v>
      </c>
      <c r="I400" s="113">
        <v>1.45</v>
      </c>
      <c r="J400" s="113">
        <v>1.51</v>
      </c>
      <c r="K400" s="113">
        <v>1.58</v>
      </c>
      <c r="L400" s="113">
        <v>1.51</v>
      </c>
      <c r="M400" s="113">
        <v>1.3</v>
      </c>
      <c r="N400" s="113">
        <v>1.37</v>
      </c>
      <c r="O400" s="113">
        <v>1.38</v>
      </c>
      <c r="P400" s="113">
        <v>1.3699999999999999</v>
      </c>
      <c r="Q400" s="113">
        <v>1.44</v>
      </c>
      <c r="R400" s="113">
        <v>1.3</v>
      </c>
      <c r="S400" s="113">
        <v>1.26</v>
      </c>
      <c r="T400" s="113">
        <v>1.3</v>
      </c>
      <c r="U400" s="113">
        <v>1.19</v>
      </c>
      <c r="V400" s="113">
        <v>1.2000000000000002</v>
      </c>
      <c r="W400" s="113">
        <v>16.169999999999998</v>
      </c>
      <c r="X400" s="113">
        <v>29.280000000000005</v>
      </c>
    </row>
    <row r="401" spans="1:24" ht="15.75" x14ac:dyDescent="0.25">
      <c r="A401" s="132"/>
      <c r="B401" s="126" t="s">
        <v>172</v>
      </c>
      <c r="C401" s="113">
        <v>44.1</v>
      </c>
      <c r="D401" s="113">
        <v>38.699999999999996</v>
      </c>
      <c r="E401" s="113">
        <v>35.5</v>
      </c>
      <c r="F401" s="113">
        <v>32.5</v>
      </c>
      <c r="G401" s="113">
        <v>29</v>
      </c>
      <c r="H401" s="113">
        <v>27.2</v>
      </c>
      <c r="I401" s="113">
        <v>24.9</v>
      </c>
      <c r="J401" s="113">
        <v>24.500000000000004</v>
      </c>
      <c r="K401" s="113">
        <v>23.4</v>
      </c>
      <c r="L401" s="113">
        <v>23.9</v>
      </c>
      <c r="M401" s="113">
        <v>21.700000000000003</v>
      </c>
      <c r="N401" s="113">
        <v>22.1</v>
      </c>
      <c r="O401" s="113">
        <v>21.700000000000003</v>
      </c>
      <c r="P401" s="113">
        <v>21.700000000000003</v>
      </c>
      <c r="Q401" s="113">
        <v>21</v>
      </c>
      <c r="R401" s="113">
        <v>21</v>
      </c>
      <c r="S401" s="113">
        <v>20.7</v>
      </c>
      <c r="T401" s="113">
        <v>20.9</v>
      </c>
      <c r="U401" s="113">
        <v>19.5</v>
      </c>
      <c r="V401" s="113">
        <v>19.7</v>
      </c>
      <c r="W401" s="113">
        <v>303.7</v>
      </c>
      <c r="X401" s="113">
        <v>513.69999999999993</v>
      </c>
    </row>
    <row r="402" spans="1:24" ht="16.5" thickBot="1" x14ac:dyDescent="0.3">
      <c r="A402" s="132"/>
      <c r="B402" s="126" t="s">
        <v>173</v>
      </c>
      <c r="C402" s="113">
        <v>8.36</v>
      </c>
      <c r="D402" s="113">
        <v>9.370000000000001</v>
      </c>
      <c r="E402" s="113">
        <v>9.9799999999999986</v>
      </c>
      <c r="F402" s="113">
        <v>9.7499999999999982</v>
      </c>
      <c r="G402" s="113">
        <v>10.899999999999995</v>
      </c>
      <c r="H402" s="113">
        <v>9.0200000000000014</v>
      </c>
      <c r="I402" s="113">
        <v>9.57</v>
      </c>
      <c r="J402" s="113">
        <v>9.9600000000000009</v>
      </c>
      <c r="K402" s="113">
        <v>10.700000000000005</v>
      </c>
      <c r="L402" s="113">
        <v>10.600000000000003</v>
      </c>
      <c r="M402" s="113">
        <v>8.7300000000000022</v>
      </c>
      <c r="N402" s="113">
        <v>8.66</v>
      </c>
      <c r="O402" s="113">
        <v>8.5699999999999985</v>
      </c>
      <c r="P402" s="113">
        <v>9.1700000000000017</v>
      </c>
      <c r="Q402" s="113">
        <v>9.1300000000000026</v>
      </c>
      <c r="R402" s="113">
        <v>8.01</v>
      </c>
      <c r="S402" s="113">
        <v>7.91</v>
      </c>
      <c r="T402" s="113">
        <v>7.8299999999999983</v>
      </c>
      <c r="U402" s="113">
        <v>7.5999999999999988</v>
      </c>
      <c r="V402" s="113">
        <v>7.4700000000000006</v>
      </c>
      <c r="W402" s="133">
        <v>98.210000000000008</v>
      </c>
      <c r="X402" s="133">
        <v>181.28999999999996</v>
      </c>
    </row>
    <row r="403" spans="1:24" ht="16.5" thickBot="1" x14ac:dyDescent="0.3">
      <c r="A403" s="132"/>
      <c r="B403" s="119" t="s">
        <v>174</v>
      </c>
      <c r="C403" s="120">
        <v>53.81</v>
      </c>
      <c r="D403" s="120">
        <v>49.59</v>
      </c>
      <c r="E403" s="120">
        <v>47.23</v>
      </c>
      <c r="F403" s="120">
        <v>44.23</v>
      </c>
      <c r="G403" s="120">
        <v>42.05</v>
      </c>
      <c r="H403" s="120">
        <v>37.590000000000003</v>
      </c>
      <c r="I403" s="120">
        <v>35.92</v>
      </c>
      <c r="J403" s="120">
        <v>35.970000000000006</v>
      </c>
      <c r="K403" s="120">
        <v>35.68</v>
      </c>
      <c r="L403" s="120">
        <v>36.010000000000005</v>
      </c>
      <c r="M403" s="120">
        <v>31.730000000000004</v>
      </c>
      <c r="N403" s="120">
        <v>32.130000000000003</v>
      </c>
      <c r="O403" s="120">
        <v>31.65</v>
      </c>
      <c r="P403" s="120">
        <v>32.240000000000009</v>
      </c>
      <c r="Q403" s="120">
        <v>31.570000000000004</v>
      </c>
      <c r="R403" s="120">
        <v>30.310000000000002</v>
      </c>
      <c r="S403" s="120">
        <v>29.87</v>
      </c>
      <c r="T403" s="120">
        <v>30.029999999999998</v>
      </c>
      <c r="U403" s="120">
        <v>28.29</v>
      </c>
      <c r="V403" s="120">
        <v>28.369999999999997</v>
      </c>
      <c r="W403" s="120">
        <v>418.08000000000004</v>
      </c>
      <c r="X403" s="120">
        <v>724.27</v>
      </c>
    </row>
    <row r="404" spans="1:24" ht="15.75" x14ac:dyDescent="0.25">
      <c r="A404" s="130"/>
      <c r="B404" s="131" t="s">
        <v>175</v>
      </c>
      <c r="C404" s="113">
        <v>0</v>
      </c>
      <c r="D404" s="113">
        <v>92.528000000000006</v>
      </c>
      <c r="E404" s="113">
        <v>147.99299999999999</v>
      </c>
      <c r="F404" s="113">
        <v>112.517</v>
      </c>
      <c r="G404" s="113">
        <v>175.66</v>
      </c>
      <c r="H404" s="113">
        <v>216.70099999999999</v>
      </c>
      <c r="I404" s="113">
        <v>0</v>
      </c>
      <c r="J404" s="113">
        <v>0</v>
      </c>
      <c r="K404" s="113">
        <v>0</v>
      </c>
      <c r="L404" s="113">
        <v>0</v>
      </c>
      <c r="M404" s="113">
        <v>0</v>
      </c>
      <c r="N404" s="113">
        <v>0</v>
      </c>
      <c r="O404" s="113">
        <v>6.8760000000000003</v>
      </c>
      <c r="P404" s="113">
        <v>267.92500000000001</v>
      </c>
      <c r="Q404" s="113">
        <v>267.92500000000001</v>
      </c>
      <c r="R404" s="113">
        <v>267.92500000000001</v>
      </c>
      <c r="S404" s="113">
        <v>267.92500000000001</v>
      </c>
      <c r="T404" s="113">
        <v>267.92500000000001</v>
      </c>
      <c r="U404" s="113">
        <v>222.36099999999999</v>
      </c>
      <c r="V404" s="113">
        <v>267.92500000000001</v>
      </c>
      <c r="W404" s="112">
        <v>74.539900000000003</v>
      </c>
      <c r="X404" s="112">
        <v>129.10930000000002</v>
      </c>
    </row>
    <row r="405" spans="1:24" ht="15.75" x14ac:dyDescent="0.25">
      <c r="A405" s="130"/>
      <c r="B405" s="131" t="s">
        <v>176</v>
      </c>
      <c r="C405" s="113">
        <v>400</v>
      </c>
      <c r="D405" s="113">
        <v>400</v>
      </c>
      <c r="E405" s="113">
        <v>400</v>
      </c>
      <c r="F405" s="113">
        <v>400</v>
      </c>
      <c r="G405" s="113">
        <v>400</v>
      </c>
      <c r="H405" s="113">
        <v>400</v>
      </c>
      <c r="I405" s="113">
        <v>400</v>
      </c>
      <c r="J405" s="113">
        <v>400</v>
      </c>
      <c r="K405" s="113">
        <v>400</v>
      </c>
      <c r="L405" s="113">
        <v>400</v>
      </c>
      <c r="M405" s="113">
        <v>400</v>
      </c>
      <c r="N405" s="113">
        <v>400</v>
      </c>
      <c r="O405" s="113">
        <v>400</v>
      </c>
      <c r="P405" s="113">
        <v>400</v>
      </c>
      <c r="Q405" s="113">
        <v>400</v>
      </c>
      <c r="R405" s="113">
        <v>400</v>
      </c>
      <c r="S405" s="113">
        <v>400</v>
      </c>
      <c r="T405" s="113">
        <v>400</v>
      </c>
      <c r="U405" s="113">
        <v>400</v>
      </c>
      <c r="V405" s="113">
        <v>400</v>
      </c>
      <c r="W405" s="112">
        <v>400</v>
      </c>
      <c r="X405" s="112">
        <v>400</v>
      </c>
    </row>
    <row r="406" spans="1:24" ht="15.75" x14ac:dyDescent="0.25">
      <c r="A406" s="130"/>
      <c r="B406" s="131" t="s">
        <v>177</v>
      </c>
      <c r="C406" s="113">
        <v>226.41</v>
      </c>
      <c r="D406" s="113">
        <v>375</v>
      </c>
      <c r="E406" s="113">
        <v>375</v>
      </c>
      <c r="F406" s="113">
        <v>375</v>
      </c>
      <c r="G406" s="113">
        <v>375</v>
      </c>
      <c r="H406" s="113">
        <v>375</v>
      </c>
      <c r="I406" s="113">
        <v>270.613</v>
      </c>
      <c r="J406" s="113">
        <v>302.77699999999999</v>
      </c>
      <c r="K406" s="113">
        <v>289.04399999999998</v>
      </c>
      <c r="L406" s="113">
        <v>253.767</v>
      </c>
      <c r="M406" s="113">
        <v>332.92</v>
      </c>
      <c r="N406" s="113">
        <v>363.10300000000001</v>
      </c>
      <c r="O406" s="113">
        <v>375</v>
      </c>
      <c r="P406" s="113">
        <v>375</v>
      </c>
      <c r="Q406" s="113">
        <v>375</v>
      </c>
      <c r="R406" s="113">
        <v>375</v>
      </c>
      <c r="S406" s="113">
        <v>375</v>
      </c>
      <c r="T406" s="113">
        <v>375</v>
      </c>
      <c r="U406" s="113">
        <v>375</v>
      </c>
      <c r="V406" s="113">
        <v>375</v>
      </c>
      <c r="W406" s="112">
        <v>321.76109999999994</v>
      </c>
      <c r="X406" s="112">
        <v>345.68169999999998</v>
      </c>
    </row>
    <row r="407" spans="1:24" ht="16.5" thickBot="1" x14ac:dyDescent="0.3">
      <c r="A407" s="130"/>
      <c r="B407" s="131" t="s">
        <v>178</v>
      </c>
      <c r="C407" s="113">
        <v>100</v>
      </c>
      <c r="D407" s="113">
        <v>100</v>
      </c>
      <c r="E407" s="113">
        <v>100</v>
      </c>
      <c r="F407" s="113">
        <v>100</v>
      </c>
      <c r="G407" s="113">
        <v>100</v>
      </c>
      <c r="H407" s="113">
        <v>100</v>
      </c>
      <c r="I407" s="113">
        <v>100</v>
      </c>
      <c r="J407" s="113">
        <v>100</v>
      </c>
      <c r="K407" s="113">
        <v>100</v>
      </c>
      <c r="L407" s="113">
        <v>100</v>
      </c>
      <c r="M407" s="113">
        <v>100</v>
      </c>
      <c r="N407" s="113">
        <v>100</v>
      </c>
      <c r="O407" s="113">
        <v>100</v>
      </c>
      <c r="P407" s="113">
        <v>100</v>
      </c>
      <c r="Q407" s="113">
        <v>100</v>
      </c>
      <c r="R407" s="113">
        <v>100</v>
      </c>
      <c r="S407" s="113">
        <v>100</v>
      </c>
      <c r="T407" s="113">
        <v>100</v>
      </c>
      <c r="U407" s="113">
        <v>100</v>
      </c>
      <c r="V407" s="113">
        <v>100</v>
      </c>
      <c r="W407" s="112">
        <v>100</v>
      </c>
      <c r="X407" s="112">
        <v>100</v>
      </c>
    </row>
    <row r="408" spans="1:24" ht="17.25" thickTop="1" thickBot="1" x14ac:dyDescent="0.3">
      <c r="A408" s="134"/>
      <c r="B408" s="135" t="s">
        <v>133</v>
      </c>
      <c r="C408" s="136">
        <v>-222</v>
      </c>
      <c r="D408" s="136">
        <v>0</v>
      </c>
      <c r="E408" s="136">
        <v>0</v>
      </c>
      <c r="F408" s="136">
        <v>57</v>
      </c>
      <c r="G408" s="136">
        <v>0</v>
      </c>
      <c r="H408" s="136">
        <v>0</v>
      </c>
      <c r="I408" s="136">
        <v>0</v>
      </c>
      <c r="J408" s="136">
        <v>0</v>
      </c>
      <c r="K408" s="136">
        <v>0</v>
      </c>
      <c r="L408" s="136">
        <v>0</v>
      </c>
      <c r="M408" s="136">
        <v>0</v>
      </c>
      <c r="N408" s="136">
        <v>0</v>
      </c>
      <c r="O408" s="136">
        <v>0</v>
      </c>
      <c r="P408" s="136">
        <v>-762</v>
      </c>
      <c r="Q408" s="136">
        <v>0</v>
      </c>
      <c r="R408" s="136">
        <v>-1144</v>
      </c>
      <c r="S408" s="136">
        <v>-77.240000000000009</v>
      </c>
      <c r="T408" s="136">
        <v>0</v>
      </c>
      <c r="U408" s="136">
        <v>-626.5</v>
      </c>
      <c r="V408" s="136">
        <v>0</v>
      </c>
      <c r="W408" s="137"/>
      <c r="X408" s="137"/>
    </row>
    <row r="409" spans="1:24" ht="16.5" thickTop="1" x14ac:dyDescent="0.25">
      <c r="A409" s="138"/>
      <c r="B409" s="139" t="s">
        <v>179</v>
      </c>
      <c r="C409" s="140">
        <v>133.28000000000009</v>
      </c>
      <c r="D409" s="140">
        <v>146.6400000000001</v>
      </c>
      <c r="E409" s="140">
        <v>146.23000000000002</v>
      </c>
      <c r="F409" s="140">
        <v>146.51</v>
      </c>
      <c r="G409" s="140">
        <v>154.5600000000004</v>
      </c>
      <c r="H409" s="140">
        <v>136.6400000000001</v>
      </c>
      <c r="I409" s="140">
        <v>139.29999999999995</v>
      </c>
      <c r="J409" s="140">
        <v>149.38999999999999</v>
      </c>
      <c r="K409" s="140">
        <v>156.82000000000016</v>
      </c>
      <c r="L409" s="140">
        <v>150.88999999999999</v>
      </c>
      <c r="M409" s="140">
        <v>130.39999999999986</v>
      </c>
      <c r="N409" s="140">
        <v>141.42999999999984</v>
      </c>
      <c r="O409" s="140">
        <v>134.96999999999991</v>
      </c>
      <c r="P409" s="140">
        <v>558.82000000000016</v>
      </c>
      <c r="Q409" s="140">
        <v>132.35000000000014</v>
      </c>
      <c r="R409" s="140">
        <v>1294.8199999999997</v>
      </c>
      <c r="S409" s="140">
        <v>126.1400000000001</v>
      </c>
      <c r="T409" s="140">
        <v>230.76999999999998</v>
      </c>
      <c r="U409" s="140">
        <v>757.0300000000002</v>
      </c>
      <c r="V409" s="140">
        <v>831.14700000000016</v>
      </c>
      <c r="W409" s="141"/>
      <c r="X409" s="141"/>
    </row>
    <row r="410" spans="1:24" ht="15.75" x14ac:dyDescent="0.25">
      <c r="A410" s="142"/>
      <c r="B410" s="143" t="s">
        <v>180</v>
      </c>
      <c r="C410" s="144">
        <v>726.41</v>
      </c>
      <c r="D410" s="144">
        <v>967.52800000000002</v>
      </c>
      <c r="E410" s="144">
        <v>1022.9929999999999</v>
      </c>
      <c r="F410" s="144">
        <v>987.51700000000005</v>
      </c>
      <c r="G410" s="144">
        <v>1050.6599999999999</v>
      </c>
      <c r="H410" s="144">
        <v>1091.701</v>
      </c>
      <c r="I410" s="144">
        <v>770.61300000000006</v>
      </c>
      <c r="J410" s="144">
        <v>802.77700000000004</v>
      </c>
      <c r="K410" s="144">
        <v>789.04399999999998</v>
      </c>
      <c r="L410" s="144">
        <v>753.76700000000005</v>
      </c>
      <c r="M410" s="144">
        <v>832.92000000000007</v>
      </c>
      <c r="N410" s="144">
        <v>863.10300000000007</v>
      </c>
      <c r="O410" s="144">
        <v>925.87900000000002</v>
      </c>
      <c r="P410" s="144">
        <v>1390.837</v>
      </c>
      <c r="Q410" s="144">
        <v>1259.828</v>
      </c>
      <c r="R410" s="144">
        <v>1334.2339999999999</v>
      </c>
      <c r="S410" s="144">
        <v>1324.5920000000001</v>
      </c>
      <c r="T410" s="144">
        <v>1442.9059999999999</v>
      </c>
      <c r="U410" s="144">
        <v>1397.3609999999999</v>
      </c>
      <c r="V410" s="144">
        <v>1442.925</v>
      </c>
      <c r="W410" s="141"/>
      <c r="X410" s="141"/>
    </row>
    <row r="411" spans="1:24" ht="15.75" x14ac:dyDescent="0.25">
      <c r="A411" s="142"/>
      <c r="B411" s="143" t="s">
        <v>181</v>
      </c>
      <c r="C411" s="144">
        <v>859.69</v>
      </c>
      <c r="D411" s="144">
        <v>1114.1680000000001</v>
      </c>
      <c r="E411" s="144">
        <v>1169.223</v>
      </c>
      <c r="F411" s="144">
        <v>1134.027</v>
      </c>
      <c r="G411" s="144">
        <v>1205.2200000000003</v>
      </c>
      <c r="H411" s="144">
        <v>1228.3410000000001</v>
      </c>
      <c r="I411" s="144">
        <v>909.91300000000001</v>
      </c>
      <c r="J411" s="144">
        <v>952.16700000000003</v>
      </c>
      <c r="K411" s="144">
        <v>945.86400000000015</v>
      </c>
      <c r="L411" s="144">
        <v>904.65700000000004</v>
      </c>
      <c r="M411" s="144">
        <v>963.31999999999994</v>
      </c>
      <c r="N411" s="144">
        <v>1004.5329999999999</v>
      </c>
      <c r="O411" s="144">
        <v>1060.8489999999999</v>
      </c>
      <c r="P411" s="144">
        <v>1949.6570000000002</v>
      </c>
      <c r="Q411" s="144">
        <v>1392.1780000000001</v>
      </c>
      <c r="R411" s="144">
        <v>2629.0539999999996</v>
      </c>
      <c r="S411" s="144">
        <v>1450.7320000000002</v>
      </c>
      <c r="T411" s="144">
        <v>1673.6759999999999</v>
      </c>
      <c r="U411" s="144">
        <v>2154.3910000000001</v>
      </c>
      <c r="V411" s="144">
        <v>2274.0720000000001</v>
      </c>
      <c r="W411" s="141"/>
      <c r="X411" s="141"/>
    </row>
    <row r="412" spans="1:24" ht="15.75" x14ac:dyDescent="0.25">
      <c r="A412" s="142"/>
      <c r="B412" s="145" t="s">
        <v>182</v>
      </c>
      <c r="C412" s="146"/>
      <c r="D412" s="146"/>
      <c r="E412" s="146"/>
      <c r="F412" s="146"/>
      <c r="G412" s="146"/>
      <c r="H412" s="146"/>
      <c r="I412" s="146"/>
      <c r="J412" s="147"/>
      <c r="K412" s="148"/>
      <c r="L412" s="148"/>
      <c r="M412" s="148"/>
      <c r="N412" s="147"/>
      <c r="O412" s="147"/>
      <c r="P412" s="147"/>
      <c r="Q412" s="148"/>
      <c r="R412" s="148"/>
      <c r="S412" s="148"/>
      <c r="T412" s="148"/>
      <c r="U412" s="149"/>
      <c r="V412" s="149"/>
      <c r="W412" s="141"/>
      <c r="X412" s="141"/>
    </row>
    <row r="457" spans="2:22" ht="30.75" x14ac:dyDescent="0.45">
      <c r="B457" s="1" t="s">
        <v>261</v>
      </c>
    </row>
    <row r="458" spans="2:22" ht="30.75" x14ac:dyDescent="0.45">
      <c r="B458" s="1" t="s">
        <v>264</v>
      </c>
    </row>
    <row r="459" spans="2:22" ht="15.75" x14ac:dyDescent="0.25">
      <c r="B459" s="150"/>
      <c r="C459" s="151" t="s">
        <v>183</v>
      </c>
      <c r="D459" s="151"/>
      <c r="E459" s="152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</row>
    <row r="460" spans="2:22" x14ac:dyDescent="0.25">
      <c r="B460" s="153"/>
      <c r="C460" s="154" t="s">
        <v>184</v>
      </c>
      <c r="D460" s="154"/>
      <c r="E460" s="155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</row>
    <row r="461" spans="2:22" x14ac:dyDescent="0.25">
      <c r="B461" s="156"/>
      <c r="C461" s="157"/>
      <c r="D461" s="157"/>
      <c r="E461" s="158"/>
      <c r="F461" s="158"/>
      <c r="G461" s="158"/>
      <c r="H461" s="158"/>
      <c r="I461" s="158"/>
      <c r="J461" s="157"/>
      <c r="K461" s="158"/>
      <c r="L461" s="157"/>
      <c r="M461" s="157"/>
      <c r="N461" s="157"/>
      <c r="O461" s="157"/>
      <c r="P461" s="157"/>
      <c r="Q461" s="157"/>
      <c r="R461" s="157"/>
      <c r="S461" s="157"/>
      <c r="T461" s="157"/>
      <c r="U461" s="157"/>
      <c r="V461" s="157"/>
    </row>
    <row r="462" spans="2:22" x14ac:dyDescent="0.25">
      <c r="B462" s="159" t="s">
        <v>185</v>
      </c>
      <c r="C462" s="160">
        <v>2015</v>
      </c>
      <c r="D462" s="160">
        <v>2016</v>
      </c>
      <c r="E462" s="160">
        <v>2017</v>
      </c>
      <c r="F462" s="160">
        <v>2018</v>
      </c>
      <c r="G462" s="160">
        <v>2019</v>
      </c>
      <c r="H462" s="160">
        <v>2020</v>
      </c>
      <c r="I462" s="160">
        <v>2021</v>
      </c>
      <c r="J462" s="160">
        <v>2022</v>
      </c>
      <c r="K462" s="160">
        <v>2023</v>
      </c>
      <c r="L462" s="160">
        <v>2024</v>
      </c>
      <c r="M462" s="160">
        <v>2025</v>
      </c>
      <c r="N462" s="160">
        <v>2026</v>
      </c>
      <c r="O462" s="160">
        <v>2027</v>
      </c>
      <c r="P462" s="160">
        <v>2028</v>
      </c>
      <c r="Q462" s="160">
        <v>2029</v>
      </c>
      <c r="R462" s="160">
        <v>2030</v>
      </c>
      <c r="S462" s="160">
        <v>2031</v>
      </c>
      <c r="T462" s="160">
        <v>2032</v>
      </c>
      <c r="U462" s="160">
        <v>2033</v>
      </c>
      <c r="V462" s="160">
        <v>2034</v>
      </c>
    </row>
    <row r="463" spans="2:22" x14ac:dyDescent="0.25">
      <c r="B463" s="161" t="s">
        <v>132</v>
      </c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</row>
    <row r="464" spans="2:22" x14ac:dyDescent="0.25">
      <c r="B464" s="163" t="s">
        <v>186</v>
      </c>
      <c r="C464" s="164">
        <v>6409.76</v>
      </c>
      <c r="D464" s="164">
        <v>6396.9400000000005</v>
      </c>
      <c r="E464" s="164">
        <v>6396.9400000000005</v>
      </c>
      <c r="F464" s="164">
        <v>6452.9800000000005</v>
      </c>
      <c r="G464" s="164">
        <v>6452.9800000000005</v>
      </c>
      <c r="H464" s="164">
        <v>6452.9800000000005</v>
      </c>
      <c r="I464" s="164">
        <v>6449.5400000000009</v>
      </c>
      <c r="J464" s="164">
        <v>6447.4000000000015</v>
      </c>
      <c r="K464" s="164">
        <v>6444.7000000000007</v>
      </c>
      <c r="L464" s="164">
        <v>6442.0000000000009</v>
      </c>
      <c r="M464" s="164">
        <v>6440.7000000000007</v>
      </c>
      <c r="N464" s="164">
        <v>6440.7000000000007</v>
      </c>
      <c r="O464" s="164">
        <v>6440.7000000000007</v>
      </c>
      <c r="P464" s="164">
        <v>5678.7000000000007</v>
      </c>
      <c r="Q464" s="164">
        <v>5678.7000000000007</v>
      </c>
      <c r="R464" s="164">
        <v>4534.7000000000007</v>
      </c>
      <c r="S464" s="164">
        <v>4457.46</v>
      </c>
      <c r="T464" s="164">
        <v>4457.46</v>
      </c>
      <c r="U464" s="164">
        <v>3833.6600000000003</v>
      </c>
      <c r="V464" s="164">
        <v>3833.6600000000003</v>
      </c>
    </row>
    <row r="465" spans="2:22" x14ac:dyDescent="0.25">
      <c r="B465" s="163" t="s">
        <v>187</v>
      </c>
      <c r="C465" s="164">
        <v>116.67</v>
      </c>
      <c r="D465" s="164">
        <v>114.19</v>
      </c>
      <c r="E465" s="164">
        <v>114.18</v>
      </c>
      <c r="F465" s="164">
        <v>114.18</v>
      </c>
      <c r="G465" s="164">
        <v>114.18</v>
      </c>
      <c r="H465" s="164">
        <v>114.18</v>
      </c>
      <c r="I465" s="164">
        <v>114.18</v>
      </c>
      <c r="J465" s="164">
        <v>114.18</v>
      </c>
      <c r="K465" s="164">
        <v>114.18</v>
      </c>
      <c r="L465" s="164">
        <v>93.9</v>
      </c>
      <c r="M465" s="164">
        <v>93.9</v>
      </c>
      <c r="N465" s="164">
        <v>93.9</v>
      </c>
      <c r="O465" s="164">
        <v>93.9</v>
      </c>
      <c r="P465" s="164">
        <v>93.9</v>
      </c>
      <c r="Q465" s="164">
        <v>93.9</v>
      </c>
      <c r="R465" s="164">
        <v>93.9</v>
      </c>
      <c r="S465" s="164">
        <v>93.9</v>
      </c>
      <c r="T465" s="164">
        <v>93.9</v>
      </c>
      <c r="U465" s="164">
        <v>93.9</v>
      </c>
      <c r="V465" s="164">
        <v>93.9</v>
      </c>
    </row>
    <row r="466" spans="2:22" x14ac:dyDescent="0.25">
      <c r="B466" s="163" t="s">
        <v>188</v>
      </c>
      <c r="C466" s="164">
        <v>186.84000000000003</v>
      </c>
      <c r="D466" s="164">
        <v>186.84000000000003</v>
      </c>
      <c r="E466" s="164">
        <v>186.84000000000003</v>
      </c>
      <c r="F466" s="164">
        <v>186.84000000000003</v>
      </c>
      <c r="G466" s="164">
        <v>186.84000000000003</v>
      </c>
      <c r="H466" s="164">
        <v>186.84000000000003</v>
      </c>
      <c r="I466" s="164">
        <v>184.40000000000003</v>
      </c>
      <c r="J466" s="164">
        <v>184.40000000000003</v>
      </c>
      <c r="K466" s="164">
        <v>177.28000000000003</v>
      </c>
      <c r="L466" s="164">
        <v>177.28000000000003</v>
      </c>
      <c r="M466" s="164">
        <v>167.90000000000003</v>
      </c>
      <c r="N466" s="164">
        <v>167.90000000000003</v>
      </c>
      <c r="O466" s="164">
        <v>167.90000000000003</v>
      </c>
      <c r="P466" s="164">
        <v>167.90000000000003</v>
      </c>
      <c r="Q466" s="164">
        <v>167.90000000000003</v>
      </c>
      <c r="R466" s="164">
        <v>147.57000000000002</v>
      </c>
      <c r="S466" s="164">
        <v>118.46000000000002</v>
      </c>
      <c r="T466" s="164">
        <v>118.46000000000002</v>
      </c>
      <c r="U466" s="164">
        <v>118.46000000000002</v>
      </c>
      <c r="V466" s="164">
        <v>118.46000000000002</v>
      </c>
    </row>
    <row r="467" spans="2:22" x14ac:dyDescent="0.25">
      <c r="B467" s="163" t="s">
        <v>189</v>
      </c>
      <c r="C467" s="164">
        <v>627.27</v>
      </c>
      <c r="D467" s="164">
        <v>406.3</v>
      </c>
      <c r="E467" s="164">
        <v>300.29000000000002</v>
      </c>
      <c r="F467" s="164">
        <v>300.06</v>
      </c>
      <c r="G467" s="164">
        <v>300.05</v>
      </c>
      <c r="H467" s="164">
        <v>300.05</v>
      </c>
      <c r="I467" s="164">
        <v>272.48</v>
      </c>
      <c r="J467" s="164">
        <v>272.48</v>
      </c>
      <c r="K467" s="164">
        <v>272.47000000000003</v>
      </c>
      <c r="L467" s="164">
        <v>272.46000000000004</v>
      </c>
      <c r="M467" s="164">
        <v>172.44</v>
      </c>
      <c r="N467" s="164">
        <v>172.43</v>
      </c>
      <c r="O467" s="164">
        <v>172.43</v>
      </c>
      <c r="P467" s="164">
        <v>172.42</v>
      </c>
      <c r="Q467" s="164">
        <v>172.42</v>
      </c>
      <c r="R467" s="164">
        <v>172.41</v>
      </c>
      <c r="S467" s="164">
        <v>172.4</v>
      </c>
      <c r="T467" s="164">
        <v>172.4</v>
      </c>
      <c r="U467" s="164">
        <v>172.39</v>
      </c>
      <c r="V467" s="164">
        <v>172.39</v>
      </c>
    </row>
    <row r="468" spans="2:22" x14ac:dyDescent="0.25">
      <c r="B468" s="163" t="s">
        <v>190</v>
      </c>
      <c r="C468" s="164">
        <v>138.69999999999999</v>
      </c>
      <c r="D468" s="164">
        <v>189.60000000000008</v>
      </c>
      <c r="E468" s="164">
        <v>221.95999999999998</v>
      </c>
      <c r="F468" s="164">
        <v>221.86999999999992</v>
      </c>
      <c r="G468" s="164">
        <v>221.30999999999995</v>
      </c>
      <c r="H468" s="164">
        <v>215.32</v>
      </c>
      <c r="I468" s="164">
        <v>214.18999999999994</v>
      </c>
      <c r="J468" s="164">
        <v>210.29</v>
      </c>
      <c r="K468" s="164">
        <v>210.19</v>
      </c>
      <c r="L468" s="164">
        <v>160.21000000000004</v>
      </c>
      <c r="M468" s="164">
        <v>160.10000000000002</v>
      </c>
      <c r="N468" s="164">
        <v>160.01</v>
      </c>
      <c r="O468" s="164">
        <v>159.94</v>
      </c>
      <c r="P468" s="164">
        <v>159.84000000000003</v>
      </c>
      <c r="Q468" s="164">
        <v>156.98000000000002</v>
      </c>
      <c r="R468" s="164">
        <v>156.91</v>
      </c>
      <c r="S468" s="164">
        <v>156.82</v>
      </c>
      <c r="T468" s="164">
        <v>150.18</v>
      </c>
      <c r="U468" s="164">
        <v>123.77999999999999</v>
      </c>
      <c r="V468" s="164">
        <v>112.12999999999998</v>
      </c>
    </row>
    <row r="469" spans="2:22" x14ac:dyDescent="0.25">
      <c r="B469" s="163" t="s">
        <v>191</v>
      </c>
      <c r="C469" s="164">
        <v>323.3</v>
      </c>
      <c r="D469" s="164">
        <v>323.3</v>
      </c>
      <c r="E469" s="164">
        <v>323.3</v>
      </c>
      <c r="F469" s="164">
        <v>323.3</v>
      </c>
      <c r="G469" s="164">
        <v>323.3</v>
      </c>
      <c r="H469" s="164">
        <v>323.3</v>
      </c>
      <c r="I469" s="164">
        <v>323.3</v>
      </c>
      <c r="J469" s="164">
        <v>323.3</v>
      </c>
      <c r="K469" s="164">
        <v>323.3</v>
      </c>
      <c r="L469" s="164">
        <v>323.3</v>
      </c>
      <c r="M469" s="164">
        <v>323.3</v>
      </c>
      <c r="N469" s="164">
        <v>323.3</v>
      </c>
      <c r="O469" s="164">
        <v>323.3</v>
      </c>
      <c r="P469" s="164">
        <v>323.3</v>
      </c>
      <c r="Q469" s="164">
        <v>323.3</v>
      </c>
      <c r="R469" s="164">
        <v>323.3</v>
      </c>
      <c r="S469" s="164">
        <v>323.3</v>
      </c>
      <c r="T469" s="164">
        <v>323.3</v>
      </c>
      <c r="U469" s="164">
        <v>323.3</v>
      </c>
      <c r="V469" s="164">
        <v>323.3</v>
      </c>
    </row>
    <row r="470" spans="2:22" x14ac:dyDescent="0.25">
      <c r="B470" s="163" t="s">
        <v>192</v>
      </c>
      <c r="C470" s="164">
        <v>-731.9</v>
      </c>
      <c r="D470" s="164">
        <v>-731.5</v>
      </c>
      <c r="E470" s="164">
        <v>-656.47</v>
      </c>
      <c r="F470" s="164">
        <v>-655.55</v>
      </c>
      <c r="G470" s="164">
        <v>-655.55</v>
      </c>
      <c r="H470" s="164">
        <v>-655.55</v>
      </c>
      <c r="I470" s="164">
        <v>-174.55</v>
      </c>
      <c r="J470" s="164">
        <v>-174.55</v>
      </c>
      <c r="K470" s="164">
        <v>-174.55</v>
      </c>
      <c r="L470" s="164">
        <v>-144.1</v>
      </c>
      <c r="M470" s="164">
        <v>-144.1</v>
      </c>
      <c r="N470" s="164">
        <v>-144.1</v>
      </c>
      <c r="O470" s="164">
        <v>-144.1</v>
      </c>
      <c r="P470" s="164">
        <v>-144.1</v>
      </c>
      <c r="Q470" s="164">
        <v>-144.1</v>
      </c>
      <c r="R470" s="164">
        <v>-144.1</v>
      </c>
      <c r="S470" s="164">
        <v>-66.900000000000006</v>
      </c>
      <c r="T470" s="164">
        <v>-66.900000000000006</v>
      </c>
      <c r="U470" s="164">
        <v>-66.900000000000006</v>
      </c>
      <c r="V470" s="164">
        <v>-66.900000000000006</v>
      </c>
    </row>
    <row r="471" spans="2:22" x14ac:dyDescent="0.25">
      <c r="B471" s="163" t="s">
        <v>193</v>
      </c>
      <c r="C471" s="164">
        <v>-38</v>
      </c>
      <c r="D471" s="164">
        <v>-38</v>
      </c>
      <c r="E471" s="164">
        <v>-38</v>
      </c>
      <c r="F471" s="164">
        <v>-38</v>
      </c>
      <c r="G471" s="164">
        <v>-38</v>
      </c>
      <c r="H471" s="164">
        <v>-38</v>
      </c>
      <c r="I471" s="164">
        <v>-38</v>
      </c>
      <c r="J471" s="164">
        <v>-38</v>
      </c>
      <c r="K471" s="164">
        <v>-38</v>
      </c>
      <c r="L471" s="164">
        <v>-38</v>
      </c>
      <c r="M471" s="164">
        <v>-38</v>
      </c>
      <c r="N471" s="164">
        <v>-38</v>
      </c>
      <c r="O471" s="164">
        <v>-38</v>
      </c>
      <c r="P471" s="164">
        <v>-38</v>
      </c>
      <c r="Q471" s="164">
        <v>-38</v>
      </c>
      <c r="R471" s="164">
        <v>-38</v>
      </c>
      <c r="S471" s="164">
        <v>-38</v>
      </c>
      <c r="T471" s="164">
        <v>-38</v>
      </c>
      <c r="U471" s="164">
        <v>-38</v>
      </c>
      <c r="V471" s="164">
        <v>-38</v>
      </c>
    </row>
    <row r="472" spans="2:22" x14ac:dyDescent="0.25">
      <c r="B472" s="163" t="s">
        <v>194</v>
      </c>
      <c r="C472" s="164">
        <v>759.39999999999964</v>
      </c>
      <c r="D472" s="164">
        <v>639.70000000000073</v>
      </c>
      <c r="E472" s="164">
        <v>695.90000000000009</v>
      </c>
      <c r="F472" s="164">
        <v>672.80000000000109</v>
      </c>
      <c r="G472" s="164">
        <v>675.5</v>
      </c>
      <c r="H472" s="164">
        <v>696.70000000000073</v>
      </c>
      <c r="I472" s="164">
        <v>236.90000000000055</v>
      </c>
      <c r="J472" s="164">
        <v>242.90000000000055</v>
      </c>
      <c r="K472" s="164">
        <v>259.10000000000036</v>
      </c>
      <c r="L472" s="164">
        <v>230.39999999999964</v>
      </c>
      <c r="M472" s="164">
        <v>297.69999999999982</v>
      </c>
      <c r="N472" s="164">
        <v>307.40000000000009</v>
      </c>
      <c r="O472" s="164">
        <v>325.69999999999982</v>
      </c>
      <c r="P472" s="164">
        <v>597.29999999999927</v>
      </c>
      <c r="Q472" s="164">
        <v>566.49999999999909</v>
      </c>
      <c r="R472" s="164">
        <v>554.39999999999964</v>
      </c>
      <c r="S472" s="164">
        <v>568.60000000000036</v>
      </c>
      <c r="T472" s="164">
        <v>566.59999999999945</v>
      </c>
      <c r="U472" s="164">
        <v>499.30000000000018</v>
      </c>
      <c r="V472" s="164">
        <v>725</v>
      </c>
    </row>
    <row r="473" spans="2:22" x14ac:dyDescent="0.25">
      <c r="B473" s="165" t="s">
        <v>195</v>
      </c>
      <c r="C473" s="166">
        <v>7792.0400000000009</v>
      </c>
      <c r="D473" s="166">
        <v>7487.3700000000017</v>
      </c>
      <c r="E473" s="166">
        <v>7544.9400000000005</v>
      </c>
      <c r="F473" s="166">
        <v>7578.4800000000023</v>
      </c>
      <c r="G473" s="166">
        <v>7580.6100000000006</v>
      </c>
      <c r="H473" s="166">
        <v>7595.8200000000015</v>
      </c>
      <c r="I473" s="166">
        <v>7582.4400000000005</v>
      </c>
      <c r="J473" s="166">
        <v>7582.4000000000015</v>
      </c>
      <c r="K473" s="166">
        <v>7588.670000000001</v>
      </c>
      <c r="L473" s="166">
        <v>7517.45</v>
      </c>
      <c r="M473" s="166">
        <v>7473.94</v>
      </c>
      <c r="N473" s="166">
        <v>7483.5400000000009</v>
      </c>
      <c r="O473" s="166">
        <v>7501.7699999999995</v>
      </c>
      <c r="P473" s="166">
        <v>7011.2599999999993</v>
      </c>
      <c r="Q473" s="166">
        <v>6977.5999999999985</v>
      </c>
      <c r="R473" s="166">
        <v>5801.0899999999992</v>
      </c>
      <c r="S473" s="166">
        <v>5786.04</v>
      </c>
      <c r="T473" s="166">
        <v>5777.4</v>
      </c>
      <c r="U473" s="166">
        <v>5059.8900000000012</v>
      </c>
      <c r="V473" s="166">
        <v>5273.9400000000014</v>
      </c>
    </row>
    <row r="474" spans="2:22" x14ac:dyDescent="0.25">
      <c r="B474" s="163"/>
      <c r="C474" s="147"/>
      <c r="D474" s="147"/>
      <c r="E474" s="167"/>
      <c r="F474" s="167"/>
      <c r="G474" s="167"/>
      <c r="H474" s="167"/>
      <c r="I474" s="167"/>
      <c r="J474" s="147"/>
      <c r="K474" s="16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</row>
    <row r="475" spans="2:22" x14ac:dyDescent="0.25">
      <c r="B475" s="163" t="s">
        <v>19</v>
      </c>
      <c r="C475" s="164">
        <v>0</v>
      </c>
      <c r="D475" s="164">
        <v>0</v>
      </c>
      <c r="E475" s="164">
        <v>0</v>
      </c>
      <c r="F475" s="164">
        <v>0</v>
      </c>
      <c r="G475" s="164">
        <v>0</v>
      </c>
      <c r="H475" s="164">
        <v>0</v>
      </c>
      <c r="I475" s="164">
        <v>0</v>
      </c>
      <c r="J475" s="164">
        <v>0</v>
      </c>
      <c r="K475" s="164">
        <v>0</v>
      </c>
      <c r="L475" s="164">
        <v>0</v>
      </c>
      <c r="M475" s="164">
        <v>0</v>
      </c>
      <c r="N475" s="164">
        <v>0</v>
      </c>
      <c r="O475" s="164">
        <v>46.64</v>
      </c>
      <c r="P475" s="164">
        <v>262.79000000000002</v>
      </c>
      <c r="Q475" s="164">
        <v>123.92</v>
      </c>
      <c r="R475" s="164">
        <v>202.79</v>
      </c>
      <c r="S475" s="164">
        <v>192.57</v>
      </c>
      <c r="T475" s="164">
        <v>317.98</v>
      </c>
      <c r="U475" s="164">
        <v>318</v>
      </c>
      <c r="V475" s="164">
        <v>318</v>
      </c>
    </row>
    <row r="476" spans="2:22" x14ac:dyDescent="0.25">
      <c r="B476" s="163" t="s">
        <v>32</v>
      </c>
      <c r="C476" s="164">
        <v>0</v>
      </c>
      <c r="D476" s="164">
        <v>0</v>
      </c>
      <c r="E476" s="164">
        <v>0</v>
      </c>
      <c r="F476" s="164">
        <v>0</v>
      </c>
      <c r="G476" s="164">
        <v>0</v>
      </c>
      <c r="H476" s="164">
        <v>0</v>
      </c>
      <c r="I476" s="164">
        <v>0</v>
      </c>
      <c r="J476" s="164">
        <v>0</v>
      </c>
      <c r="K476" s="164">
        <v>0</v>
      </c>
      <c r="L476" s="164">
        <v>0</v>
      </c>
      <c r="M476" s="164">
        <v>0</v>
      </c>
      <c r="N476" s="164">
        <v>0</v>
      </c>
      <c r="O476" s="164">
        <v>0</v>
      </c>
      <c r="P476" s="164">
        <v>391.96</v>
      </c>
      <c r="Q476" s="164">
        <v>391.96</v>
      </c>
      <c r="R476" s="164">
        <v>1472.79</v>
      </c>
      <c r="S476" s="164">
        <v>1472.79</v>
      </c>
      <c r="T476" s="164">
        <v>1472.79</v>
      </c>
      <c r="U476" s="164">
        <v>2094.04</v>
      </c>
      <c r="V476" s="164">
        <v>2094.04</v>
      </c>
    </row>
    <row r="477" spans="2:22" x14ac:dyDescent="0.25">
      <c r="B477" s="163" t="s">
        <v>196</v>
      </c>
      <c r="C477" s="164">
        <v>0</v>
      </c>
      <c r="D477" s="164">
        <v>0</v>
      </c>
      <c r="E477" s="164">
        <v>0</v>
      </c>
      <c r="F477" s="164">
        <v>0</v>
      </c>
      <c r="G477" s="164">
        <v>0</v>
      </c>
      <c r="H477" s="164">
        <v>0</v>
      </c>
      <c r="I477" s="164">
        <v>0</v>
      </c>
      <c r="J477" s="164">
        <v>0</v>
      </c>
      <c r="K477" s="164">
        <v>0</v>
      </c>
      <c r="L477" s="164">
        <v>0</v>
      </c>
      <c r="M477" s="164">
        <v>0</v>
      </c>
      <c r="N477" s="164">
        <v>0</v>
      </c>
      <c r="O477" s="164">
        <v>0</v>
      </c>
      <c r="P477" s="164">
        <v>0</v>
      </c>
      <c r="Q477" s="164">
        <v>0</v>
      </c>
      <c r="R477" s="164">
        <v>0</v>
      </c>
      <c r="S477" s="164">
        <v>0</v>
      </c>
      <c r="T477" s="164">
        <v>0</v>
      </c>
      <c r="U477" s="164">
        <v>0</v>
      </c>
      <c r="V477" s="164">
        <v>3.71</v>
      </c>
    </row>
    <row r="478" spans="2:22" x14ac:dyDescent="0.25">
      <c r="B478" s="163" t="s">
        <v>197</v>
      </c>
      <c r="C478" s="164">
        <v>0</v>
      </c>
      <c r="D478" s="164">
        <v>0</v>
      </c>
      <c r="E478" s="164">
        <v>0</v>
      </c>
      <c r="F478" s="164">
        <v>0</v>
      </c>
      <c r="G478" s="164">
        <v>0</v>
      </c>
      <c r="H478" s="164">
        <v>0</v>
      </c>
      <c r="I478" s="164">
        <v>0</v>
      </c>
      <c r="J478" s="164">
        <v>0</v>
      </c>
      <c r="K478" s="164">
        <v>0</v>
      </c>
      <c r="L478" s="164">
        <v>0</v>
      </c>
      <c r="M478" s="164">
        <v>0</v>
      </c>
      <c r="N478" s="164">
        <v>0</v>
      </c>
      <c r="O478" s="164">
        <v>0</v>
      </c>
      <c r="P478" s="164">
        <v>0</v>
      </c>
      <c r="Q478" s="164">
        <v>0</v>
      </c>
      <c r="R478" s="164">
        <v>0</v>
      </c>
      <c r="S478" s="164">
        <v>0</v>
      </c>
      <c r="T478" s="164">
        <v>38.82</v>
      </c>
      <c r="U478" s="164">
        <v>38.82</v>
      </c>
      <c r="V478" s="164">
        <v>59.78</v>
      </c>
    </row>
    <row r="479" spans="2:22" x14ac:dyDescent="0.25">
      <c r="B479" s="163" t="s">
        <v>191</v>
      </c>
      <c r="C479" s="164">
        <v>0</v>
      </c>
      <c r="D479" s="164">
        <v>0</v>
      </c>
      <c r="E479" s="164">
        <v>0</v>
      </c>
      <c r="F479" s="164">
        <v>0</v>
      </c>
      <c r="G479" s="164">
        <v>0</v>
      </c>
      <c r="H479" s="164">
        <v>0</v>
      </c>
      <c r="I479" s="164">
        <v>0</v>
      </c>
      <c r="J479" s="164">
        <v>0</v>
      </c>
      <c r="K479" s="164">
        <v>0</v>
      </c>
      <c r="L479" s="164">
        <v>0</v>
      </c>
      <c r="M479" s="164">
        <v>0</v>
      </c>
      <c r="N479" s="164">
        <v>0</v>
      </c>
      <c r="O479" s="164">
        <v>0</v>
      </c>
      <c r="P479" s="164">
        <v>0</v>
      </c>
      <c r="Q479" s="164">
        <v>0</v>
      </c>
      <c r="R479" s="164">
        <v>0</v>
      </c>
      <c r="S479" s="164">
        <v>0</v>
      </c>
      <c r="T479" s="164">
        <v>4.9400000000000004</v>
      </c>
      <c r="U479" s="164">
        <v>4.9400000000000004</v>
      </c>
      <c r="V479" s="164">
        <v>50.819999999999993</v>
      </c>
    </row>
    <row r="480" spans="2:22" x14ac:dyDescent="0.25">
      <c r="B480" s="163" t="s">
        <v>198</v>
      </c>
      <c r="C480" s="164">
        <v>0</v>
      </c>
      <c r="D480" s="164">
        <v>0</v>
      </c>
      <c r="E480" s="164">
        <v>0</v>
      </c>
      <c r="F480" s="164">
        <v>0</v>
      </c>
      <c r="G480" s="164">
        <v>0</v>
      </c>
      <c r="H480" s="164">
        <v>0</v>
      </c>
      <c r="I480" s="164">
        <v>0</v>
      </c>
      <c r="J480" s="164">
        <v>0</v>
      </c>
      <c r="K480" s="164">
        <v>0</v>
      </c>
      <c r="L480" s="164">
        <v>0</v>
      </c>
      <c r="M480" s="164">
        <v>0</v>
      </c>
      <c r="N480" s="164">
        <v>0</v>
      </c>
      <c r="O480" s="164">
        <v>0</v>
      </c>
      <c r="P480" s="164">
        <v>0</v>
      </c>
      <c r="Q480" s="164">
        <v>0</v>
      </c>
      <c r="R480" s="164">
        <v>0</v>
      </c>
      <c r="S480" s="164">
        <v>0</v>
      </c>
      <c r="T480" s="164">
        <v>0</v>
      </c>
      <c r="U480" s="164">
        <v>0</v>
      </c>
      <c r="V480" s="164">
        <v>0</v>
      </c>
    </row>
    <row r="481" spans="2:22" x14ac:dyDescent="0.25">
      <c r="B481" s="165" t="s">
        <v>199</v>
      </c>
      <c r="C481" s="166">
        <v>0</v>
      </c>
      <c r="D481" s="166">
        <v>0</v>
      </c>
      <c r="E481" s="166">
        <v>0</v>
      </c>
      <c r="F481" s="166">
        <v>0</v>
      </c>
      <c r="G481" s="166">
        <v>0</v>
      </c>
      <c r="H481" s="166">
        <v>0</v>
      </c>
      <c r="I481" s="166">
        <v>0</v>
      </c>
      <c r="J481" s="166">
        <v>0</v>
      </c>
      <c r="K481" s="166">
        <v>0</v>
      </c>
      <c r="L481" s="166">
        <v>0</v>
      </c>
      <c r="M481" s="166">
        <v>0</v>
      </c>
      <c r="N481" s="166">
        <v>0</v>
      </c>
      <c r="O481" s="166">
        <v>46.64</v>
      </c>
      <c r="P481" s="166">
        <v>654.75</v>
      </c>
      <c r="Q481" s="166">
        <v>515.88</v>
      </c>
      <c r="R481" s="166">
        <v>1675.58</v>
      </c>
      <c r="S481" s="166">
        <v>1665.36</v>
      </c>
      <c r="T481" s="166">
        <v>1834.53</v>
      </c>
      <c r="U481" s="166">
        <v>2455.8000000000002</v>
      </c>
      <c r="V481" s="166">
        <v>2526.3500000000004</v>
      </c>
    </row>
    <row r="482" spans="2:22" x14ac:dyDescent="0.25">
      <c r="B482" s="163"/>
      <c r="C482" s="147"/>
      <c r="D482" s="147"/>
      <c r="E482" s="167"/>
      <c r="F482" s="167"/>
      <c r="G482" s="167"/>
      <c r="H482" s="167"/>
      <c r="I482" s="167"/>
      <c r="J482" s="147"/>
      <c r="K482" s="16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</row>
    <row r="483" spans="2:22" x14ac:dyDescent="0.25">
      <c r="B483" s="165" t="s">
        <v>200</v>
      </c>
      <c r="C483" s="166">
        <v>7792.0400000000009</v>
      </c>
      <c r="D483" s="166">
        <v>7487.3700000000017</v>
      </c>
      <c r="E483" s="166">
        <v>7544.9400000000005</v>
      </c>
      <c r="F483" s="166">
        <v>7578.4800000000023</v>
      </c>
      <c r="G483" s="166">
        <v>7580.6100000000006</v>
      </c>
      <c r="H483" s="166">
        <v>7595.8200000000015</v>
      </c>
      <c r="I483" s="166">
        <v>7582.4400000000005</v>
      </c>
      <c r="J483" s="166">
        <v>7582.4000000000015</v>
      </c>
      <c r="K483" s="166">
        <v>7588.670000000001</v>
      </c>
      <c r="L483" s="166">
        <v>7517.45</v>
      </c>
      <c r="M483" s="166">
        <v>7473.94</v>
      </c>
      <c r="N483" s="166">
        <v>7483.5400000000009</v>
      </c>
      <c r="O483" s="166">
        <v>7548.41</v>
      </c>
      <c r="P483" s="166">
        <v>7666.0099999999993</v>
      </c>
      <c r="Q483" s="166">
        <v>7493.4799999999987</v>
      </c>
      <c r="R483" s="166">
        <v>7476.6699999999992</v>
      </c>
      <c r="S483" s="166">
        <v>7451.4</v>
      </c>
      <c r="T483" s="166">
        <v>7611.9299999999994</v>
      </c>
      <c r="U483" s="166">
        <v>7515.6900000000014</v>
      </c>
      <c r="V483" s="166">
        <v>7800.2900000000018</v>
      </c>
    </row>
    <row r="484" spans="2:22" x14ac:dyDescent="0.25">
      <c r="B484" s="165"/>
      <c r="C484" s="147"/>
      <c r="D484" s="147"/>
      <c r="E484" s="167"/>
      <c r="F484" s="167"/>
      <c r="G484" s="167"/>
      <c r="H484" s="167"/>
      <c r="I484" s="167"/>
      <c r="J484" s="147"/>
      <c r="K484" s="16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</row>
    <row r="485" spans="2:22" x14ac:dyDescent="0.25">
      <c r="B485" s="163" t="s">
        <v>201</v>
      </c>
      <c r="C485" s="164">
        <v>7157</v>
      </c>
      <c r="D485" s="164">
        <v>6976.9</v>
      </c>
      <c r="E485" s="164">
        <v>7101.9</v>
      </c>
      <c r="F485" s="164">
        <v>7208.2</v>
      </c>
      <c r="G485" s="164">
        <v>7294.7999999999993</v>
      </c>
      <c r="H485" s="164">
        <v>7382.4</v>
      </c>
      <c r="I485" s="164">
        <v>7447.7</v>
      </c>
      <c r="J485" s="164">
        <v>7529</v>
      </c>
      <c r="K485" s="164">
        <v>7617.4</v>
      </c>
      <c r="L485" s="164">
        <v>7639.7</v>
      </c>
      <c r="M485" s="164">
        <v>7675.5999999999995</v>
      </c>
      <c r="N485" s="164">
        <v>7758.0999999999995</v>
      </c>
      <c r="O485" s="164">
        <v>7892.9</v>
      </c>
      <c r="P485" s="164">
        <v>8074.7000000000007</v>
      </c>
      <c r="Q485" s="164">
        <v>7997.5</v>
      </c>
      <c r="R485" s="164">
        <v>8053.5</v>
      </c>
      <c r="S485" s="164">
        <v>8102.5999999999995</v>
      </c>
      <c r="T485" s="164">
        <v>8311.3000000000011</v>
      </c>
      <c r="U485" s="164">
        <v>8295.7000000000007</v>
      </c>
      <c r="V485" s="164">
        <v>8621.1</v>
      </c>
    </row>
    <row r="486" spans="2:22" x14ac:dyDescent="0.25">
      <c r="B486" s="163" t="s">
        <v>202</v>
      </c>
      <c r="C486" s="164"/>
      <c r="D486" s="164"/>
      <c r="E486" s="164"/>
      <c r="F486" s="164"/>
      <c r="G486" s="164"/>
      <c r="H486" s="164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</row>
    <row r="487" spans="2:22" x14ac:dyDescent="0.25">
      <c r="B487" s="168" t="s">
        <v>203</v>
      </c>
      <c r="C487" s="164">
        <v>-149.45999999999998</v>
      </c>
      <c r="D487" s="164">
        <v>-174.89999999999998</v>
      </c>
      <c r="E487" s="164">
        <v>-174.89999999999998</v>
      </c>
      <c r="F487" s="164">
        <v>-174.89999999999998</v>
      </c>
      <c r="G487" s="164">
        <v>-174.89999999999998</v>
      </c>
      <c r="H487" s="164">
        <v>-174.89999999999998</v>
      </c>
      <c r="I487" s="164">
        <v>-174.89999999999998</v>
      </c>
      <c r="J487" s="164">
        <v>-174.89999999999998</v>
      </c>
      <c r="K487" s="164">
        <v>-174.89999999999998</v>
      </c>
      <c r="L487" s="164">
        <v>-174.89999999999998</v>
      </c>
      <c r="M487" s="164">
        <v>-174.89999999999998</v>
      </c>
      <c r="N487" s="164">
        <v>-174.89999999999998</v>
      </c>
      <c r="O487" s="164">
        <v>-174.89999999999998</v>
      </c>
      <c r="P487" s="164">
        <v>-174.89999999999998</v>
      </c>
      <c r="Q487" s="164">
        <v>-174.89999999999998</v>
      </c>
      <c r="R487" s="164">
        <v>-174.89999999999998</v>
      </c>
      <c r="S487" s="164">
        <v>-174.89999999999998</v>
      </c>
      <c r="T487" s="164">
        <v>-174.89999999999998</v>
      </c>
      <c r="U487" s="164">
        <v>-174.89999999999998</v>
      </c>
      <c r="V487" s="164">
        <v>-174.89999999999998</v>
      </c>
    </row>
    <row r="488" spans="2:22" x14ac:dyDescent="0.25">
      <c r="B488" s="168" t="s">
        <v>204</v>
      </c>
      <c r="C488" s="164">
        <v>-72.97</v>
      </c>
      <c r="D488" s="164">
        <v>-72.97</v>
      </c>
      <c r="E488" s="164">
        <v>-72.97</v>
      </c>
      <c r="F488" s="164">
        <v>-72.97</v>
      </c>
      <c r="G488" s="164">
        <v>-72.97</v>
      </c>
      <c r="H488" s="164">
        <v>-72.97</v>
      </c>
      <c r="I488" s="164">
        <v>-72.97</v>
      </c>
      <c r="J488" s="164">
        <v>-72.97</v>
      </c>
      <c r="K488" s="164">
        <v>-72.97</v>
      </c>
      <c r="L488" s="164">
        <v>-72.97</v>
      </c>
      <c r="M488" s="164">
        <v>-72.97</v>
      </c>
      <c r="N488" s="164">
        <v>-72.97</v>
      </c>
      <c r="O488" s="164">
        <v>-72.97</v>
      </c>
      <c r="P488" s="164">
        <v>-72.97</v>
      </c>
      <c r="Q488" s="164">
        <v>-72.97</v>
      </c>
      <c r="R488" s="164">
        <v>-72.97</v>
      </c>
      <c r="S488" s="164">
        <v>-72.97</v>
      </c>
      <c r="T488" s="164">
        <v>-72.97</v>
      </c>
      <c r="U488" s="164">
        <v>-72.97</v>
      </c>
      <c r="V488" s="164">
        <v>-72.97</v>
      </c>
    </row>
    <row r="489" spans="2:22" x14ac:dyDescent="0.25">
      <c r="B489" s="163" t="s">
        <v>205</v>
      </c>
      <c r="C489" s="164"/>
      <c r="D489" s="164"/>
      <c r="E489" s="164"/>
      <c r="F489" s="164"/>
      <c r="G489" s="164"/>
      <c r="H489" s="164"/>
      <c r="I489" s="164"/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</row>
    <row r="490" spans="2:22" x14ac:dyDescent="0.25">
      <c r="B490" s="168" t="s">
        <v>204</v>
      </c>
      <c r="C490" s="164">
        <v>-59.21</v>
      </c>
      <c r="D490" s="164">
        <v>-126.38999999999997</v>
      </c>
      <c r="E490" s="164">
        <v>-200.35999999999996</v>
      </c>
      <c r="F490" s="164">
        <v>-277.14</v>
      </c>
      <c r="G490" s="164">
        <v>-361.66999999999996</v>
      </c>
      <c r="H490" s="164">
        <v>-435.72999999999996</v>
      </c>
      <c r="I490" s="164">
        <v>-513.11999999999989</v>
      </c>
      <c r="J490" s="164">
        <v>-594.41999999999996</v>
      </c>
      <c r="K490" s="164">
        <v>-677.25999999999988</v>
      </c>
      <c r="L490" s="164">
        <v>-762.92</v>
      </c>
      <c r="M490" s="164">
        <v>-836.92</v>
      </c>
      <c r="N490" s="164">
        <v>-910.94999999999993</v>
      </c>
      <c r="O490" s="164">
        <v>-988.51</v>
      </c>
      <c r="P490" s="164">
        <v>-1066.1400000000003</v>
      </c>
      <c r="Q490" s="164">
        <v>-1141.69</v>
      </c>
      <c r="R490" s="164">
        <v>-1212.3600000000001</v>
      </c>
      <c r="S490" s="164">
        <v>-1283.8699999999997</v>
      </c>
      <c r="T490" s="164">
        <v>-1354.9900000000002</v>
      </c>
      <c r="U490" s="164">
        <v>-1424.5300000000007</v>
      </c>
      <c r="V490" s="164">
        <v>-1494.4700000000005</v>
      </c>
    </row>
    <row r="491" spans="2:22" x14ac:dyDescent="0.25">
      <c r="B491" s="165" t="s">
        <v>206</v>
      </c>
      <c r="C491" s="166">
        <v>6875.36</v>
      </c>
      <c r="D491" s="166">
        <v>6602.6399999999994</v>
      </c>
      <c r="E491" s="166">
        <v>6653.67</v>
      </c>
      <c r="F491" s="166">
        <v>6683.19</v>
      </c>
      <c r="G491" s="166">
        <v>6685.2599999999993</v>
      </c>
      <c r="H491" s="166">
        <v>6698.8</v>
      </c>
      <c r="I491" s="166">
        <v>6686.71</v>
      </c>
      <c r="J491" s="166">
        <v>6686.71</v>
      </c>
      <c r="K491" s="166">
        <v>6692.2699999999995</v>
      </c>
      <c r="L491" s="166">
        <v>6628.91</v>
      </c>
      <c r="M491" s="166">
        <v>6590.8099999999995</v>
      </c>
      <c r="N491" s="166">
        <v>6599.28</v>
      </c>
      <c r="O491" s="166">
        <v>6656.5199999999995</v>
      </c>
      <c r="P491" s="166">
        <v>6760.6900000000005</v>
      </c>
      <c r="Q491" s="166">
        <v>6607.9400000000005</v>
      </c>
      <c r="R491" s="166">
        <v>6593.27</v>
      </c>
      <c r="S491" s="166">
        <v>6570.86</v>
      </c>
      <c r="T491" s="166">
        <v>6708.4400000000005</v>
      </c>
      <c r="U491" s="166">
        <v>6623.3</v>
      </c>
      <c r="V491" s="166">
        <v>6878.7600000000011</v>
      </c>
    </row>
    <row r="492" spans="2:22" x14ac:dyDescent="0.25">
      <c r="B492" s="165"/>
      <c r="C492" s="147"/>
      <c r="D492" s="169"/>
      <c r="E492" s="170"/>
      <c r="F492" s="170"/>
      <c r="G492" s="170"/>
      <c r="H492" s="170"/>
      <c r="I492" s="170"/>
      <c r="J492" s="169"/>
      <c r="K492" s="170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</row>
    <row r="493" spans="2:22" x14ac:dyDescent="0.25">
      <c r="B493" s="163" t="s">
        <v>207</v>
      </c>
      <c r="C493" s="164">
        <v>913.19479999999999</v>
      </c>
      <c r="D493" s="164">
        <v>877.74119999999994</v>
      </c>
      <c r="E493" s="164">
        <v>884.37510000000009</v>
      </c>
      <c r="F493" s="164">
        <v>888.21270000000004</v>
      </c>
      <c r="G493" s="164">
        <v>888.48180000000002</v>
      </c>
      <c r="H493" s="164">
        <v>890.24200000000008</v>
      </c>
      <c r="I493" s="164">
        <v>888.67030000000011</v>
      </c>
      <c r="J493" s="164">
        <v>888.67030000000011</v>
      </c>
      <c r="K493" s="164">
        <v>889.3931</v>
      </c>
      <c r="L493" s="164">
        <v>881.15629999999999</v>
      </c>
      <c r="M493" s="164">
        <v>876.20330000000001</v>
      </c>
      <c r="N493" s="164">
        <v>877.30439999999999</v>
      </c>
      <c r="O493" s="164">
        <v>884.74559999999997</v>
      </c>
      <c r="P493" s="164">
        <v>898.28770000000009</v>
      </c>
      <c r="Q493" s="164">
        <v>878.43020000000013</v>
      </c>
      <c r="R493" s="164">
        <v>876.52310000000011</v>
      </c>
      <c r="S493" s="164">
        <v>873.60980000000006</v>
      </c>
      <c r="T493" s="164">
        <v>891.79160000000002</v>
      </c>
      <c r="U493" s="164">
        <v>880.72339999999997</v>
      </c>
      <c r="V493" s="164">
        <v>916.68600000000026</v>
      </c>
    </row>
    <row r="494" spans="2:22" x14ac:dyDescent="0.25">
      <c r="B494" s="165" t="s">
        <v>208</v>
      </c>
      <c r="C494" s="166">
        <v>913.19479999999999</v>
      </c>
      <c r="D494" s="166">
        <v>877.74119999999994</v>
      </c>
      <c r="E494" s="166">
        <v>884.37510000000009</v>
      </c>
      <c r="F494" s="166">
        <v>888.21270000000004</v>
      </c>
      <c r="G494" s="166">
        <v>888.48180000000002</v>
      </c>
      <c r="H494" s="166">
        <v>890.24200000000008</v>
      </c>
      <c r="I494" s="166">
        <v>888.67030000000011</v>
      </c>
      <c r="J494" s="166">
        <v>888.67030000000011</v>
      </c>
      <c r="K494" s="166">
        <v>889.3931</v>
      </c>
      <c r="L494" s="166">
        <v>881.15629999999999</v>
      </c>
      <c r="M494" s="166">
        <v>876.20330000000001</v>
      </c>
      <c r="N494" s="166">
        <v>877.30439999999999</v>
      </c>
      <c r="O494" s="166">
        <v>884.74559999999997</v>
      </c>
      <c r="P494" s="166">
        <v>898.28770000000009</v>
      </c>
      <c r="Q494" s="166">
        <v>878.43020000000013</v>
      </c>
      <c r="R494" s="166">
        <v>876.52310000000011</v>
      </c>
      <c r="S494" s="166">
        <v>873.60980000000006</v>
      </c>
      <c r="T494" s="166">
        <v>891.79160000000002</v>
      </c>
      <c r="U494" s="166">
        <v>880.72339999999997</v>
      </c>
      <c r="V494" s="166">
        <v>916.68600000000026</v>
      </c>
    </row>
    <row r="495" spans="2:22" x14ac:dyDescent="0.25">
      <c r="B495" s="165"/>
      <c r="C495" s="147"/>
      <c r="D495" s="147"/>
      <c r="E495" s="167"/>
      <c r="F495" s="167"/>
      <c r="G495" s="167"/>
      <c r="H495" s="167"/>
      <c r="I495" s="167"/>
      <c r="J495" s="147"/>
      <c r="K495" s="16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</row>
    <row r="496" spans="2:22" x14ac:dyDescent="0.25">
      <c r="B496" s="165" t="s">
        <v>209</v>
      </c>
      <c r="C496" s="166">
        <v>7788.5547999999999</v>
      </c>
      <c r="D496" s="166">
        <v>7480.3811999999998</v>
      </c>
      <c r="E496" s="166">
        <v>7538.0451000000003</v>
      </c>
      <c r="F496" s="166">
        <v>7571.4026999999996</v>
      </c>
      <c r="G496" s="166">
        <v>7573.7417999999998</v>
      </c>
      <c r="H496" s="166">
        <v>7589.0420000000004</v>
      </c>
      <c r="I496" s="166">
        <v>7575.3802999999998</v>
      </c>
      <c r="J496" s="166">
        <v>7575.3802999999998</v>
      </c>
      <c r="K496" s="166">
        <v>7581.6630999999998</v>
      </c>
      <c r="L496" s="166">
        <v>7510.0662999999995</v>
      </c>
      <c r="M496" s="166">
        <v>7467.0132999999996</v>
      </c>
      <c r="N496" s="166">
        <v>7476.5843999999997</v>
      </c>
      <c r="O496" s="166">
        <v>7541.2655999999997</v>
      </c>
      <c r="P496" s="166">
        <v>7658.9777000000004</v>
      </c>
      <c r="Q496" s="166">
        <v>7486.3702000000003</v>
      </c>
      <c r="R496" s="166">
        <v>7469.7931000000008</v>
      </c>
      <c r="S496" s="166">
        <v>7444.4697999999999</v>
      </c>
      <c r="T496" s="166">
        <v>7600.231600000001</v>
      </c>
      <c r="U496" s="166">
        <v>7504.0234</v>
      </c>
      <c r="V496" s="166">
        <v>7795.4460000000017</v>
      </c>
    </row>
    <row r="497" spans="2:22" x14ac:dyDescent="0.25">
      <c r="B497" s="165" t="s">
        <v>210</v>
      </c>
      <c r="C497" s="166">
        <v>3.4852000000009866</v>
      </c>
      <c r="D497" s="166">
        <v>6.9888000000019019</v>
      </c>
      <c r="E497" s="166">
        <v>6.8949000000002343</v>
      </c>
      <c r="F497" s="166">
        <v>7.0773000000026514</v>
      </c>
      <c r="G497" s="166">
        <v>6.8682000000007974</v>
      </c>
      <c r="H497" s="166">
        <v>6.7780000000011569</v>
      </c>
      <c r="I497" s="166">
        <v>7.0597000000007029</v>
      </c>
      <c r="J497" s="166">
        <v>7.0197000000016487</v>
      </c>
      <c r="K497" s="166">
        <v>7.0069000000012238</v>
      </c>
      <c r="L497" s="166">
        <v>7.3837000000003172</v>
      </c>
      <c r="M497" s="166">
        <v>6.9266999999999825</v>
      </c>
      <c r="N497" s="166">
        <v>6.9556000000011409</v>
      </c>
      <c r="O497" s="166">
        <v>7.1444000000001324</v>
      </c>
      <c r="P497" s="166">
        <v>7.0322999999989406</v>
      </c>
      <c r="Q497" s="166">
        <v>7.1097999999983585</v>
      </c>
      <c r="R497" s="166">
        <v>6.8768999999983862</v>
      </c>
      <c r="S497" s="166">
        <v>6.9301999999997861</v>
      </c>
      <c r="T497" s="166">
        <v>11.698399999998401</v>
      </c>
      <c r="U497" s="166">
        <v>11.666600000001381</v>
      </c>
      <c r="V497" s="166">
        <v>4.8440000000000509</v>
      </c>
    </row>
    <row r="498" spans="2:22" x14ac:dyDescent="0.25">
      <c r="B498" s="165" t="s">
        <v>211</v>
      </c>
      <c r="C498" s="171">
        <v>0.13332829117311684</v>
      </c>
      <c r="D498" s="171">
        <v>0.1339964014394246</v>
      </c>
      <c r="E498" s="171">
        <v>0.13395163871968419</v>
      </c>
      <c r="F498" s="171">
        <v>0.13396147648054346</v>
      </c>
      <c r="G498" s="171">
        <v>0.1339289720968222</v>
      </c>
      <c r="H498" s="171">
        <v>0.13390756553412575</v>
      </c>
      <c r="I498" s="171">
        <v>0.13395675900405446</v>
      </c>
      <c r="J498" s="171">
        <v>0.13395077698898294</v>
      </c>
      <c r="K498" s="171">
        <v>0.13394558199235851</v>
      </c>
      <c r="L498" s="171">
        <v>0.13404013631200296</v>
      </c>
      <c r="M498" s="171">
        <v>0.13399415246380952</v>
      </c>
      <c r="N498" s="171">
        <v>0.13399340534118886</v>
      </c>
      <c r="O498" s="171">
        <v>0.13398742886673531</v>
      </c>
      <c r="P498" s="171">
        <v>0.13390940865503365</v>
      </c>
      <c r="Q498" s="171">
        <v>0.13401150736840806</v>
      </c>
      <c r="R498" s="171">
        <v>0.13398510905817584</v>
      </c>
      <c r="S498" s="171">
        <v>0.13400681189372476</v>
      </c>
      <c r="T498" s="171">
        <v>0.13467959764118009</v>
      </c>
      <c r="U498" s="171">
        <v>0.13473495085531395</v>
      </c>
      <c r="V498" s="171">
        <v>0.13396745925137687</v>
      </c>
    </row>
    <row r="499" spans="2:22" x14ac:dyDescent="0.25">
      <c r="B499" s="165"/>
      <c r="C499" s="147"/>
      <c r="D499" s="147"/>
      <c r="E499" s="167"/>
      <c r="F499" s="167"/>
      <c r="G499" s="167"/>
      <c r="H499" s="167"/>
      <c r="I499" s="167"/>
      <c r="J499" s="147"/>
      <c r="K499" s="16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</row>
    <row r="500" spans="2:22" x14ac:dyDescent="0.25">
      <c r="B500" s="163"/>
      <c r="C500" s="147"/>
      <c r="D500" s="147"/>
      <c r="E500" s="167"/>
      <c r="F500" s="167"/>
      <c r="G500" s="167"/>
      <c r="H500" s="167"/>
      <c r="I500" s="167"/>
      <c r="J500" s="147"/>
      <c r="K500" s="16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</row>
    <row r="501" spans="2:22" x14ac:dyDescent="0.25">
      <c r="B501" s="161" t="s">
        <v>166</v>
      </c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</row>
    <row r="502" spans="2:22" x14ac:dyDescent="0.25">
      <c r="B502" s="163" t="s">
        <v>186</v>
      </c>
      <c r="C502" s="164">
        <v>2495.13</v>
      </c>
      <c r="D502" s="164">
        <v>2250.5500000000002</v>
      </c>
      <c r="E502" s="164">
        <v>2247.73</v>
      </c>
      <c r="F502" s="164">
        <v>2247.73</v>
      </c>
      <c r="G502" s="164">
        <v>2247.73</v>
      </c>
      <c r="H502" s="164">
        <v>2247.73</v>
      </c>
      <c r="I502" s="164">
        <v>2245.13</v>
      </c>
      <c r="J502" s="164">
        <v>2241</v>
      </c>
      <c r="K502" s="164">
        <v>2239.3000000000002</v>
      </c>
      <c r="L502" s="164">
        <v>2239.3000000000002</v>
      </c>
      <c r="M502" s="164">
        <v>2239.3000000000002</v>
      </c>
      <c r="N502" s="164">
        <v>2239.3000000000002</v>
      </c>
      <c r="O502" s="164">
        <v>2239.3000000000002</v>
      </c>
      <c r="P502" s="164">
        <v>2239.3000000000002</v>
      </c>
      <c r="Q502" s="164">
        <v>2239.3000000000002</v>
      </c>
      <c r="R502" s="164">
        <v>2239.3000000000002</v>
      </c>
      <c r="S502" s="164">
        <v>2239.3000000000002</v>
      </c>
      <c r="T502" s="164">
        <v>2239.3000000000002</v>
      </c>
      <c r="U502" s="164">
        <v>2239.3000000000002</v>
      </c>
      <c r="V502" s="164">
        <v>2239.3000000000002</v>
      </c>
    </row>
    <row r="503" spans="2:22" x14ac:dyDescent="0.25">
      <c r="B503" s="163" t="s">
        <v>187</v>
      </c>
      <c r="C503" s="164">
        <v>777.36</v>
      </c>
      <c r="D503" s="164">
        <v>770.1</v>
      </c>
      <c r="E503" s="164">
        <v>751.68000000000006</v>
      </c>
      <c r="F503" s="164">
        <v>775.05000000000007</v>
      </c>
      <c r="G503" s="164">
        <v>725.49</v>
      </c>
      <c r="H503" s="164">
        <v>727.72</v>
      </c>
      <c r="I503" s="164">
        <v>642.73</v>
      </c>
      <c r="J503" s="164">
        <v>620.26</v>
      </c>
      <c r="K503" s="164">
        <v>652.3599999999999</v>
      </c>
      <c r="L503" s="164">
        <v>646.19000000000005</v>
      </c>
      <c r="M503" s="164">
        <v>642.73</v>
      </c>
      <c r="N503" s="164">
        <v>620.26</v>
      </c>
      <c r="O503" s="164">
        <v>652.3599999999999</v>
      </c>
      <c r="P503" s="164">
        <v>646.19000000000005</v>
      </c>
      <c r="Q503" s="164">
        <v>642.73</v>
      </c>
      <c r="R503" s="164">
        <v>620.26</v>
      </c>
      <c r="S503" s="164">
        <v>652.3599999999999</v>
      </c>
      <c r="T503" s="164">
        <v>646.19000000000005</v>
      </c>
      <c r="U503" s="164">
        <v>642.73</v>
      </c>
      <c r="V503" s="164">
        <v>620.26</v>
      </c>
    </row>
    <row r="504" spans="2:22" x14ac:dyDescent="0.25">
      <c r="B504" s="163" t="s">
        <v>188</v>
      </c>
      <c r="C504" s="164">
        <v>169.5</v>
      </c>
      <c r="D504" s="164">
        <v>169.5</v>
      </c>
      <c r="E504" s="164">
        <v>169.5</v>
      </c>
      <c r="F504" s="164">
        <v>169.5</v>
      </c>
      <c r="G504" s="164">
        <v>169.5</v>
      </c>
      <c r="H504" s="164">
        <v>169.5</v>
      </c>
      <c r="I504" s="164">
        <v>169.5</v>
      </c>
      <c r="J504" s="164">
        <v>114.99000000000001</v>
      </c>
      <c r="K504" s="164">
        <v>114.99000000000001</v>
      </c>
      <c r="L504" s="164">
        <v>104.56</v>
      </c>
      <c r="M504" s="164">
        <v>104.56</v>
      </c>
      <c r="N504" s="164">
        <v>104.56</v>
      </c>
      <c r="O504" s="164">
        <v>104.56</v>
      </c>
      <c r="P504" s="164">
        <v>104.56</v>
      </c>
      <c r="Q504" s="164">
        <v>103.03</v>
      </c>
      <c r="R504" s="164">
        <v>103.03</v>
      </c>
      <c r="S504" s="164">
        <v>103.03</v>
      </c>
      <c r="T504" s="164">
        <v>103.03</v>
      </c>
      <c r="U504" s="164">
        <v>103.03</v>
      </c>
      <c r="V504" s="164">
        <v>103.03</v>
      </c>
    </row>
    <row r="505" spans="2:22" x14ac:dyDescent="0.25">
      <c r="B505" s="163" t="s">
        <v>189</v>
      </c>
      <c r="C505" s="164">
        <v>190.77</v>
      </c>
      <c r="D505" s="164">
        <v>22.15</v>
      </c>
      <c r="E505" s="164">
        <v>22.139999999999997</v>
      </c>
      <c r="F505" s="164">
        <v>22.119999999999997</v>
      </c>
      <c r="G505" s="164">
        <v>5.26</v>
      </c>
      <c r="H505" s="164">
        <v>5.25</v>
      </c>
      <c r="I505" s="164">
        <v>5.23</v>
      </c>
      <c r="J505" s="164">
        <v>5.21</v>
      </c>
      <c r="K505" s="164">
        <v>5.1899999999999995</v>
      </c>
      <c r="L505" s="164">
        <v>5.1599999999999993</v>
      </c>
      <c r="M505" s="164">
        <v>5.1499999999999995</v>
      </c>
      <c r="N505" s="164">
        <v>5.13</v>
      </c>
      <c r="O505" s="164">
        <v>5.1099999999999994</v>
      </c>
      <c r="P505" s="164">
        <v>5.0999999999999996</v>
      </c>
      <c r="Q505" s="164">
        <v>4.6899999999999995</v>
      </c>
      <c r="R505" s="164">
        <v>4.67</v>
      </c>
      <c r="S505" s="164">
        <v>4.66</v>
      </c>
      <c r="T505" s="164">
        <v>4.41</v>
      </c>
      <c r="U505" s="164">
        <v>4.29</v>
      </c>
      <c r="V505" s="164">
        <v>4.28</v>
      </c>
    </row>
    <row r="506" spans="2:22" x14ac:dyDescent="0.25">
      <c r="B506" s="163" t="s">
        <v>190</v>
      </c>
      <c r="C506" s="164">
        <v>116.25000000000001</v>
      </c>
      <c r="D506" s="164">
        <v>113.89000000000001</v>
      </c>
      <c r="E506" s="164">
        <v>139.58999999999997</v>
      </c>
      <c r="F506" s="164">
        <v>134.52000000000004</v>
      </c>
      <c r="G506" s="164">
        <v>134.11000000000004</v>
      </c>
      <c r="H506" s="164">
        <v>119.88000000000002</v>
      </c>
      <c r="I506" s="164">
        <v>119.71999999999998</v>
      </c>
      <c r="J506" s="164">
        <v>119.62000000000005</v>
      </c>
      <c r="K506" s="164">
        <v>115.24999999999999</v>
      </c>
      <c r="L506" s="164">
        <v>115.10000000000001</v>
      </c>
      <c r="M506" s="164">
        <v>114.91000000000001</v>
      </c>
      <c r="N506" s="164">
        <v>114.75000000000003</v>
      </c>
      <c r="O506" s="164">
        <v>87.020000000000024</v>
      </c>
      <c r="P506" s="164">
        <v>86.870000000000033</v>
      </c>
      <c r="Q506" s="164">
        <v>67.739999999999995</v>
      </c>
      <c r="R506" s="164">
        <v>67.599999999999994</v>
      </c>
      <c r="S506" s="164">
        <v>62.359999999999985</v>
      </c>
      <c r="T506" s="164">
        <v>62.159999999999982</v>
      </c>
      <c r="U506" s="164">
        <v>62.019999999999996</v>
      </c>
      <c r="V506" s="164">
        <v>61.879999999999988</v>
      </c>
    </row>
    <row r="507" spans="2:22" x14ac:dyDescent="0.25">
      <c r="B507" s="163" t="s">
        <v>191</v>
      </c>
      <c r="C507" s="164">
        <v>0</v>
      </c>
      <c r="D507" s="164">
        <v>0</v>
      </c>
      <c r="E507" s="164">
        <v>0</v>
      </c>
      <c r="F507" s="164">
        <v>0</v>
      </c>
      <c r="G507" s="164">
        <v>0</v>
      </c>
      <c r="H507" s="164">
        <v>0</v>
      </c>
      <c r="I507" s="164">
        <v>0</v>
      </c>
      <c r="J507" s="164">
        <v>0</v>
      </c>
      <c r="K507" s="164">
        <v>0</v>
      </c>
      <c r="L507" s="164">
        <v>0</v>
      </c>
      <c r="M507" s="164">
        <v>0</v>
      </c>
      <c r="N507" s="164">
        <v>0</v>
      </c>
      <c r="O507" s="164">
        <v>0</v>
      </c>
      <c r="P507" s="164">
        <v>0</v>
      </c>
      <c r="Q507" s="164">
        <v>0</v>
      </c>
      <c r="R507" s="164">
        <v>0</v>
      </c>
      <c r="S507" s="164">
        <v>0</v>
      </c>
      <c r="T507" s="164">
        <v>0</v>
      </c>
      <c r="U507" s="164">
        <v>0</v>
      </c>
      <c r="V507" s="164">
        <v>0</v>
      </c>
    </row>
    <row r="508" spans="2:22" x14ac:dyDescent="0.25">
      <c r="B508" s="163" t="s">
        <v>192</v>
      </c>
      <c r="C508" s="164">
        <v>-210.23</v>
      </c>
      <c r="D508" s="164">
        <v>-160.22000000000003</v>
      </c>
      <c r="E508" s="164">
        <v>-160.23000000000002</v>
      </c>
      <c r="F508" s="164">
        <v>-160.24</v>
      </c>
      <c r="G508" s="164">
        <v>-160.24</v>
      </c>
      <c r="H508" s="164">
        <v>-160.24</v>
      </c>
      <c r="I508" s="164">
        <v>-155.82000000000002</v>
      </c>
      <c r="J508" s="164">
        <v>-104.92999999999999</v>
      </c>
      <c r="K508" s="164">
        <v>-104.94</v>
      </c>
      <c r="L508" s="164">
        <v>-78.010000000000005</v>
      </c>
      <c r="M508" s="164">
        <v>-78.010000000000005</v>
      </c>
      <c r="N508" s="164">
        <v>-78</v>
      </c>
      <c r="O508" s="164">
        <v>-78.010000000000005</v>
      </c>
      <c r="P508" s="164">
        <v>-77.989999999999995</v>
      </c>
      <c r="Q508" s="164">
        <v>-78.010000000000005</v>
      </c>
      <c r="R508" s="164">
        <v>-78</v>
      </c>
      <c r="S508" s="164">
        <v>-77.989999999999995</v>
      </c>
      <c r="T508" s="164">
        <v>-77.989999999999995</v>
      </c>
      <c r="U508" s="164">
        <v>-78.010000000000005</v>
      </c>
      <c r="V508" s="164">
        <v>-78</v>
      </c>
    </row>
    <row r="509" spans="2:22" x14ac:dyDescent="0.25">
      <c r="B509" s="163" t="s">
        <v>193</v>
      </c>
      <c r="C509" s="164">
        <v>-3.3</v>
      </c>
      <c r="D509" s="164">
        <v>-3.3</v>
      </c>
      <c r="E509" s="164">
        <v>-3.3</v>
      </c>
      <c r="F509" s="164">
        <v>-3.3</v>
      </c>
      <c r="G509" s="164">
        <v>-3.3</v>
      </c>
      <c r="H509" s="164">
        <v>-3.3</v>
      </c>
      <c r="I509" s="164">
        <v>-3.3</v>
      </c>
      <c r="J509" s="164">
        <v>-3.3</v>
      </c>
      <c r="K509" s="164">
        <v>-3.3</v>
      </c>
      <c r="L509" s="164">
        <v>-3.3</v>
      </c>
      <c r="M509" s="164">
        <v>-3.3</v>
      </c>
      <c r="N509" s="164">
        <v>-3.3</v>
      </c>
      <c r="O509" s="164">
        <v>-3.3</v>
      </c>
      <c r="P509" s="164">
        <v>-3.3</v>
      </c>
      <c r="Q509" s="164">
        <v>-3.3</v>
      </c>
      <c r="R509" s="164">
        <v>-3.3</v>
      </c>
      <c r="S509" s="164">
        <v>-3.3</v>
      </c>
      <c r="T509" s="164">
        <v>-3.3</v>
      </c>
      <c r="U509" s="164">
        <v>-3.3</v>
      </c>
      <c r="V509" s="164">
        <v>-3.3</v>
      </c>
    </row>
    <row r="510" spans="2:22" x14ac:dyDescent="0.25">
      <c r="B510" s="163" t="s">
        <v>194</v>
      </c>
      <c r="C510" s="164">
        <v>-760.49999999999909</v>
      </c>
      <c r="D510" s="164">
        <v>-640.59999999999945</v>
      </c>
      <c r="E510" s="164">
        <v>-697</v>
      </c>
      <c r="F510" s="164">
        <v>-673.80000000000109</v>
      </c>
      <c r="G510" s="164">
        <v>-676.40000000000055</v>
      </c>
      <c r="H510" s="164">
        <v>-697.69999999999982</v>
      </c>
      <c r="I510" s="164">
        <v>-237.90000000000055</v>
      </c>
      <c r="J510" s="164">
        <v>-244</v>
      </c>
      <c r="K510" s="164">
        <v>-260.29999999999927</v>
      </c>
      <c r="L510" s="164">
        <v>-231.59999999999945</v>
      </c>
      <c r="M510" s="164">
        <v>-298.69999999999891</v>
      </c>
      <c r="N510" s="164">
        <v>-308.49999999999909</v>
      </c>
      <c r="O510" s="164">
        <v>-326.89999999999964</v>
      </c>
      <c r="P510" s="164">
        <v>-598.49999999999909</v>
      </c>
      <c r="Q510" s="164">
        <v>-567.69999999999891</v>
      </c>
      <c r="R510" s="164">
        <v>-555.80000000000018</v>
      </c>
      <c r="S510" s="164">
        <v>-569.80000000000018</v>
      </c>
      <c r="T510" s="164">
        <v>-567.89999999999873</v>
      </c>
      <c r="U510" s="164">
        <v>-500.5</v>
      </c>
      <c r="V510" s="164">
        <v>-726.30000000000018</v>
      </c>
    </row>
    <row r="511" spans="2:22" x14ac:dyDescent="0.25">
      <c r="B511" s="165" t="s">
        <v>212</v>
      </c>
      <c r="C511" s="166">
        <v>2774.9800000000009</v>
      </c>
      <c r="D511" s="166">
        <v>2522.0700000000006</v>
      </c>
      <c r="E511" s="166">
        <v>2470.1099999999997</v>
      </c>
      <c r="F511" s="166">
        <v>2511.579999999999</v>
      </c>
      <c r="G511" s="166">
        <v>2442.1499999999996</v>
      </c>
      <c r="H511" s="166">
        <v>2408.84</v>
      </c>
      <c r="I511" s="166">
        <v>2785.2899999999991</v>
      </c>
      <c r="J511" s="166">
        <v>2748.85</v>
      </c>
      <c r="K511" s="166">
        <v>2758.55</v>
      </c>
      <c r="L511" s="166">
        <v>2797.4</v>
      </c>
      <c r="M511" s="166">
        <v>2726.6400000000008</v>
      </c>
      <c r="N511" s="166">
        <v>2694.2000000000012</v>
      </c>
      <c r="O511" s="166">
        <v>2680.14</v>
      </c>
      <c r="P511" s="166">
        <v>2402.2300000000009</v>
      </c>
      <c r="Q511" s="166">
        <v>2408.4800000000009</v>
      </c>
      <c r="R511" s="166">
        <v>2397.7600000000002</v>
      </c>
      <c r="S511" s="166">
        <v>2410.62</v>
      </c>
      <c r="T511" s="166">
        <v>2405.9000000000015</v>
      </c>
      <c r="U511" s="166">
        <v>2469.56</v>
      </c>
      <c r="V511" s="166">
        <v>2221.1500000000005</v>
      </c>
    </row>
    <row r="512" spans="2:22" x14ac:dyDescent="0.25">
      <c r="B512" s="163"/>
      <c r="C512" s="147"/>
      <c r="D512" s="147"/>
      <c r="E512" s="167"/>
      <c r="F512" s="167"/>
      <c r="G512" s="167"/>
      <c r="H512" s="167"/>
      <c r="I512" s="167"/>
      <c r="J512" s="147"/>
      <c r="K512" s="16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</row>
    <row r="513" spans="2:22" x14ac:dyDescent="0.25">
      <c r="B513" s="163" t="s">
        <v>19</v>
      </c>
      <c r="C513" s="164">
        <v>769.99</v>
      </c>
      <c r="D513" s="164">
        <v>1025.58</v>
      </c>
      <c r="E513" s="164">
        <v>1084.3699999999999</v>
      </c>
      <c r="F513" s="164">
        <v>1046.77</v>
      </c>
      <c r="G513" s="164">
        <v>1113.7</v>
      </c>
      <c r="H513" s="164">
        <v>1157.2</v>
      </c>
      <c r="I513" s="164">
        <v>816.85</v>
      </c>
      <c r="J513" s="164">
        <v>850.94</v>
      </c>
      <c r="K513" s="164">
        <v>836.39</v>
      </c>
      <c r="L513" s="164">
        <v>798.99</v>
      </c>
      <c r="M513" s="164">
        <v>882.9</v>
      </c>
      <c r="N513" s="164">
        <v>914.89</v>
      </c>
      <c r="O513" s="164">
        <v>934.79</v>
      </c>
      <c r="P513" s="164">
        <v>1211.5</v>
      </c>
      <c r="Q513" s="164">
        <v>1211.5</v>
      </c>
      <c r="R513" s="164">
        <v>1211.5</v>
      </c>
      <c r="S513" s="164">
        <v>1211.5</v>
      </c>
      <c r="T513" s="164">
        <v>1211.5</v>
      </c>
      <c r="U513" s="164">
        <v>1163.2</v>
      </c>
      <c r="V513" s="164">
        <v>1211.5</v>
      </c>
    </row>
    <row r="514" spans="2:22" x14ac:dyDescent="0.25">
      <c r="B514" s="163" t="s">
        <v>32</v>
      </c>
      <c r="C514" s="164">
        <v>0</v>
      </c>
      <c r="D514" s="164">
        <v>0</v>
      </c>
      <c r="E514" s="164">
        <v>0</v>
      </c>
      <c r="F514" s="164">
        <v>0</v>
      </c>
      <c r="G514" s="164">
        <v>0</v>
      </c>
      <c r="H514" s="164">
        <v>0</v>
      </c>
      <c r="I514" s="164">
        <v>0</v>
      </c>
      <c r="J514" s="164">
        <v>0</v>
      </c>
      <c r="K514" s="164">
        <v>0</v>
      </c>
      <c r="L514" s="164">
        <v>0</v>
      </c>
      <c r="M514" s="164">
        <v>0</v>
      </c>
      <c r="N514" s="164">
        <v>0</v>
      </c>
      <c r="O514" s="164">
        <v>0</v>
      </c>
      <c r="P514" s="164">
        <v>0</v>
      </c>
      <c r="Q514" s="164">
        <v>0</v>
      </c>
      <c r="R514" s="164">
        <v>0</v>
      </c>
      <c r="S514" s="164">
        <v>0</v>
      </c>
      <c r="T514" s="164">
        <v>0</v>
      </c>
      <c r="U514" s="164">
        <v>0</v>
      </c>
      <c r="V514" s="164">
        <v>0</v>
      </c>
    </row>
    <row r="515" spans="2:22" x14ac:dyDescent="0.25">
      <c r="B515" s="163" t="s">
        <v>196</v>
      </c>
      <c r="C515" s="164">
        <v>0</v>
      </c>
      <c r="D515" s="164">
        <v>0</v>
      </c>
      <c r="E515" s="164">
        <v>0</v>
      </c>
      <c r="F515" s="164">
        <v>0</v>
      </c>
      <c r="G515" s="164">
        <v>0</v>
      </c>
      <c r="H515" s="164">
        <v>0</v>
      </c>
      <c r="I515" s="164">
        <v>0</v>
      </c>
      <c r="J515" s="164">
        <v>0</v>
      </c>
      <c r="K515" s="164">
        <v>0</v>
      </c>
      <c r="L515" s="164">
        <v>0</v>
      </c>
      <c r="M515" s="164">
        <v>0</v>
      </c>
      <c r="N515" s="164">
        <v>0</v>
      </c>
      <c r="O515" s="164">
        <v>0</v>
      </c>
      <c r="P515" s="164">
        <v>0</v>
      </c>
      <c r="Q515" s="164">
        <v>0</v>
      </c>
      <c r="R515" s="164">
        <v>0</v>
      </c>
      <c r="S515" s="164">
        <v>0</v>
      </c>
      <c r="T515" s="164">
        <v>0</v>
      </c>
      <c r="U515" s="164">
        <v>0</v>
      </c>
      <c r="V515" s="164">
        <v>0</v>
      </c>
    </row>
    <row r="516" spans="2:22" x14ac:dyDescent="0.25">
      <c r="B516" s="163" t="s">
        <v>197</v>
      </c>
      <c r="C516" s="164">
        <v>0</v>
      </c>
      <c r="D516" s="164">
        <v>0</v>
      </c>
      <c r="E516" s="164">
        <v>0</v>
      </c>
      <c r="F516" s="164">
        <v>0</v>
      </c>
      <c r="G516" s="164">
        <v>0</v>
      </c>
      <c r="H516" s="164">
        <v>0</v>
      </c>
      <c r="I516" s="164">
        <v>0</v>
      </c>
      <c r="J516" s="164">
        <v>0</v>
      </c>
      <c r="K516" s="164">
        <v>0</v>
      </c>
      <c r="L516" s="164">
        <v>0</v>
      </c>
      <c r="M516" s="164">
        <v>0</v>
      </c>
      <c r="N516" s="164">
        <v>0</v>
      </c>
      <c r="O516" s="164">
        <v>0</v>
      </c>
      <c r="P516" s="164">
        <v>0</v>
      </c>
      <c r="Q516" s="164">
        <v>0</v>
      </c>
      <c r="R516" s="164">
        <v>0</v>
      </c>
      <c r="S516" s="164">
        <v>0</v>
      </c>
      <c r="T516" s="164">
        <v>0</v>
      </c>
      <c r="U516" s="164">
        <v>0</v>
      </c>
      <c r="V516" s="164">
        <v>205.19</v>
      </c>
    </row>
    <row r="517" spans="2:22" x14ac:dyDescent="0.25">
      <c r="B517" s="163" t="s">
        <v>191</v>
      </c>
      <c r="C517" s="164">
        <v>0</v>
      </c>
      <c r="D517" s="164">
        <v>0</v>
      </c>
      <c r="E517" s="164">
        <v>0</v>
      </c>
      <c r="F517" s="164">
        <v>0</v>
      </c>
      <c r="G517" s="164">
        <v>0</v>
      </c>
      <c r="H517" s="164">
        <v>0</v>
      </c>
      <c r="I517" s="164">
        <v>0</v>
      </c>
      <c r="J517" s="164">
        <v>5.32</v>
      </c>
      <c r="K517" s="164">
        <v>16.5</v>
      </c>
      <c r="L517" s="164">
        <v>16.5</v>
      </c>
      <c r="M517" s="164">
        <v>16.5</v>
      </c>
      <c r="N517" s="164">
        <v>27.759999999999998</v>
      </c>
      <c r="O517" s="164">
        <v>27.759999999999998</v>
      </c>
      <c r="P517" s="164">
        <v>27.759999999999998</v>
      </c>
      <c r="Q517" s="164">
        <v>27.759999999999998</v>
      </c>
      <c r="R517" s="164">
        <v>39</v>
      </c>
      <c r="S517" s="164">
        <v>39</v>
      </c>
      <c r="T517" s="164">
        <v>39</v>
      </c>
      <c r="U517" s="164">
        <v>39</v>
      </c>
      <c r="V517" s="164">
        <v>39</v>
      </c>
    </row>
    <row r="518" spans="2:22" x14ac:dyDescent="0.25">
      <c r="B518" s="163" t="s">
        <v>198</v>
      </c>
      <c r="C518" s="164">
        <v>0</v>
      </c>
      <c r="D518" s="164">
        <v>0</v>
      </c>
      <c r="E518" s="164">
        <v>0</v>
      </c>
      <c r="F518" s="164">
        <v>0</v>
      </c>
      <c r="G518" s="164">
        <v>0</v>
      </c>
      <c r="H518" s="164">
        <v>0</v>
      </c>
      <c r="I518" s="164">
        <v>0</v>
      </c>
      <c r="J518" s="164">
        <v>0</v>
      </c>
      <c r="K518" s="164">
        <v>0</v>
      </c>
      <c r="L518" s="164">
        <v>0</v>
      </c>
      <c r="M518" s="164">
        <v>0</v>
      </c>
      <c r="N518" s="164">
        <v>0</v>
      </c>
      <c r="O518" s="164">
        <v>0</v>
      </c>
      <c r="P518" s="164">
        <v>0</v>
      </c>
      <c r="Q518" s="164">
        <v>0</v>
      </c>
      <c r="R518" s="164">
        <v>0</v>
      </c>
      <c r="S518" s="164">
        <v>0</v>
      </c>
      <c r="T518" s="164">
        <v>0</v>
      </c>
      <c r="U518" s="164">
        <v>0</v>
      </c>
      <c r="V518" s="164">
        <v>0</v>
      </c>
    </row>
    <row r="519" spans="2:22" x14ac:dyDescent="0.25">
      <c r="B519" s="165" t="s">
        <v>213</v>
      </c>
      <c r="C519" s="166">
        <v>769.99</v>
      </c>
      <c r="D519" s="166">
        <v>1025.58</v>
      </c>
      <c r="E519" s="166">
        <v>1084.3699999999999</v>
      </c>
      <c r="F519" s="166">
        <v>1046.77</v>
      </c>
      <c r="G519" s="166">
        <v>1113.7</v>
      </c>
      <c r="H519" s="166">
        <v>1157.2</v>
      </c>
      <c r="I519" s="166">
        <v>816.85</v>
      </c>
      <c r="J519" s="166">
        <v>856.2600000000001</v>
      </c>
      <c r="K519" s="166">
        <v>852.89</v>
      </c>
      <c r="L519" s="166">
        <v>815.49</v>
      </c>
      <c r="M519" s="166">
        <v>899.4</v>
      </c>
      <c r="N519" s="166">
        <v>942.65</v>
      </c>
      <c r="O519" s="166">
        <v>962.55</v>
      </c>
      <c r="P519" s="166">
        <v>1239.26</v>
      </c>
      <c r="Q519" s="166">
        <v>1239.26</v>
      </c>
      <c r="R519" s="166">
        <v>1250.5</v>
      </c>
      <c r="S519" s="166">
        <v>1250.5</v>
      </c>
      <c r="T519" s="166">
        <v>1250.5</v>
      </c>
      <c r="U519" s="166">
        <v>1202.2</v>
      </c>
      <c r="V519" s="166">
        <v>1455.69</v>
      </c>
    </row>
    <row r="520" spans="2:22" x14ac:dyDescent="0.25">
      <c r="B520" s="163"/>
      <c r="C520" s="147"/>
      <c r="D520" s="147"/>
      <c r="E520" s="167"/>
      <c r="F520" s="167"/>
      <c r="G520" s="167"/>
      <c r="H520" s="167"/>
      <c r="I520" s="167"/>
      <c r="J520" s="147"/>
      <c r="K520" s="16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</row>
    <row r="521" spans="2:22" x14ac:dyDescent="0.25">
      <c r="B521" s="165" t="s">
        <v>214</v>
      </c>
      <c r="C521" s="166">
        <v>3544.9700000000012</v>
      </c>
      <c r="D521" s="166">
        <v>3547.6500000000005</v>
      </c>
      <c r="E521" s="166">
        <v>3554.4799999999996</v>
      </c>
      <c r="F521" s="166">
        <v>3558.349999999999</v>
      </c>
      <c r="G521" s="166">
        <v>3555.8499999999995</v>
      </c>
      <c r="H521" s="166">
        <v>3566.04</v>
      </c>
      <c r="I521" s="166">
        <v>3602.139999999999</v>
      </c>
      <c r="J521" s="166">
        <v>3605.11</v>
      </c>
      <c r="K521" s="166">
        <v>3611.44</v>
      </c>
      <c r="L521" s="166">
        <v>3612.8900000000003</v>
      </c>
      <c r="M521" s="166">
        <v>3626.0400000000009</v>
      </c>
      <c r="N521" s="166">
        <v>3636.8500000000013</v>
      </c>
      <c r="O521" s="166">
        <v>3642.6899999999996</v>
      </c>
      <c r="P521" s="166">
        <v>3641.4900000000007</v>
      </c>
      <c r="Q521" s="166">
        <v>3647.7400000000007</v>
      </c>
      <c r="R521" s="166">
        <v>3648.26</v>
      </c>
      <c r="S521" s="166">
        <v>3661.12</v>
      </c>
      <c r="T521" s="166">
        <v>3656.4000000000015</v>
      </c>
      <c r="U521" s="166">
        <v>3671.76</v>
      </c>
      <c r="V521" s="166">
        <v>3676.8400000000006</v>
      </c>
    </row>
    <row r="522" spans="2:22" x14ac:dyDescent="0.25">
      <c r="B522" s="165"/>
      <c r="C522" s="147"/>
      <c r="D522" s="147"/>
      <c r="E522" s="167"/>
      <c r="F522" s="167"/>
      <c r="G522" s="167"/>
      <c r="H522" s="167"/>
      <c r="I522" s="167"/>
      <c r="J522" s="147"/>
      <c r="K522" s="16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</row>
    <row r="523" spans="2:22" x14ac:dyDescent="0.25">
      <c r="B523" s="163" t="s">
        <v>201</v>
      </c>
      <c r="C523" s="164">
        <v>3205.7</v>
      </c>
      <c r="D523" s="164">
        <v>3237.3</v>
      </c>
      <c r="E523" s="164">
        <v>3271</v>
      </c>
      <c r="F523" s="164">
        <v>3300.5999999999995</v>
      </c>
      <c r="G523" s="164">
        <v>3322.7999999999997</v>
      </c>
      <c r="H523" s="164">
        <v>3353.5000000000005</v>
      </c>
      <c r="I523" s="164">
        <v>3405.8</v>
      </c>
      <c r="J523" s="164">
        <v>3429</v>
      </c>
      <c r="K523" s="164">
        <v>3454.9000000000005</v>
      </c>
      <c r="L523" s="164">
        <v>3476.3</v>
      </c>
      <c r="M523" s="164">
        <v>3505.5</v>
      </c>
      <c r="N523" s="164">
        <v>3533</v>
      </c>
      <c r="O523" s="164">
        <v>3555.9</v>
      </c>
      <c r="P523" s="164">
        <v>3572.5</v>
      </c>
      <c r="Q523" s="164">
        <v>3598.2</v>
      </c>
      <c r="R523" s="164">
        <v>3615</v>
      </c>
      <c r="S523" s="164">
        <v>3642.8</v>
      </c>
      <c r="T523" s="164">
        <v>3660</v>
      </c>
      <c r="U523" s="164">
        <v>3689.3999999999996</v>
      </c>
      <c r="V523" s="164">
        <v>3709.4</v>
      </c>
    </row>
    <row r="524" spans="2:22" x14ac:dyDescent="0.25">
      <c r="B524" s="163" t="s">
        <v>202</v>
      </c>
      <c r="C524" s="164"/>
      <c r="D524" s="164"/>
      <c r="E524" s="164"/>
      <c r="F524" s="164"/>
      <c r="G524" s="164"/>
      <c r="H524" s="164"/>
      <c r="I524" s="164"/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</row>
    <row r="525" spans="2:22" x14ac:dyDescent="0.25">
      <c r="B525" s="168" t="s">
        <v>203</v>
      </c>
      <c r="C525" s="164">
        <v>0</v>
      </c>
      <c r="D525" s="164">
        <v>0</v>
      </c>
      <c r="E525" s="164">
        <v>0</v>
      </c>
      <c r="F525" s="164">
        <v>0</v>
      </c>
      <c r="G525" s="164">
        <v>0</v>
      </c>
      <c r="H525" s="164">
        <v>0</v>
      </c>
      <c r="I525" s="164">
        <v>0</v>
      </c>
      <c r="J525" s="164">
        <v>0</v>
      </c>
      <c r="K525" s="164">
        <v>0</v>
      </c>
      <c r="L525" s="164">
        <v>0</v>
      </c>
      <c r="M525" s="164">
        <v>0</v>
      </c>
      <c r="N525" s="164">
        <v>0</v>
      </c>
      <c r="O525" s="164">
        <v>0</v>
      </c>
      <c r="P525" s="164">
        <v>0</v>
      </c>
      <c r="Q525" s="164">
        <v>0</v>
      </c>
      <c r="R525" s="164">
        <v>0</v>
      </c>
      <c r="S525" s="164">
        <v>0</v>
      </c>
      <c r="T525" s="164">
        <v>0</v>
      </c>
      <c r="U525" s="164">
        <v>0</v>
      </c>
      <c r="V525" s="164">
        <v>0</v>
      </c>
    </row>
    <row r="526" spans="2:22" x14ac:dyDescent="0.25">
      <c r="B526" s="168" t="s">
        <v>204</v>
      </c>
      <c r="C526" s="164">
        <v>-36.370000000000005</v>
      </c>
      <c r="D526" s="164">
        <v>-36.370000000000005</v>
      </c>
      <c r="E526" s="164">
        <v>-36.370000000000005</v>
      </c>
      <c r="F526" s="164">
        <v>-36.370000000000005</v>
      </c>
      <c r="G526" s="164">
        <v>-36.370000000000005</v>
      </c>
      <c r="H526" s="164">
        <v>-36.370000000000005</v>
      </c>
      <c r="I526" s="164">
        <v>-36.370000000000005</v>
      </c>
      <c r="J526" s="164">
        <v>-36.370000000000005</v>
      </c>
      <c r="K526" s="164">
        <v>-36.370000000000005</v>
      </c>
      <c r="L526" s="164">
        <v>-36.370000000000005</v>
      </c>
      <c r="M526" s="164">
        <v>-36.370000000000005</v>
      </c>
      <c r="N526" s="164">
        <v>-36.370000000000005</v>
      </c>
      <c r="O526" s="164">
        <v>-36.370000000000005</v>
      </c>
      <c r="P526" s="164">
        <v>-36.370000000000005</v>
      </c>
      <c r="Q526" s="164">
        <v>-36.370000000000005</v>
      </c>
      <c r="R526" s="164">
        <v>-36.370000000000005</v>
      </c>
      <c r="S526" s="164">
        <v>-36.370000000000005</v>
      </c>
      <c r="T526" s="164">
        <v>-36.370000000000005</v>
      </c>
      <c r="U526" s="164">
        <v>-36.370000000000005</v>
      </c>
      <c r="V526" s="164">
        <v>-36.370000000000005</v>
      </c>
    </row>
    <row r="527" spans="2:22" x14ac:dyDescent="0.25">
      <c r="B527" s="163" t="s">
        <v>205</v>
      </c>
      <c r="C527" s="164"/>
      <c r="D527" s="164"/>
      <c r="E527" s="164"/>
      <c r="F527" s="164"/>
      <c r="G527" s="164"/>
      <c r="H527" s="164"/>
      <c r="I527" s="164"/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</row>
    <row r="528" spans="2:22" x14ac:dyDescent="0.25">
      <c r="B528" s="168" t="s">
        <v>204</v>
      </c>
      <c r="C528" s="164">
        <v>-31.64</v>
      </c>
      <c r="D528" s="164">
        <v>-60.929999999999993</v>
      </c>
      <c r="E528" s="164">
        <v>-88.579999999999984</v>
      </c>
      <c r="F528" s="164">
        <v>-114.77000000000001</v>
      </c>
      <c r="G528" s="164">
        <v>-139.42000000000004</v>
      </c>
      <c r="H528" s="164">
        <v>-160.77000000000001</v>
      </c>
      <c r="I528" s="164">
        <v>-181.22</v>
      </c>
      <c r="J528" s="164">
        <v>-201.73</v>
      </c>
      <c r="K528" s="164">
        <v>-221.92999999999995</v>
      </c>
      <c r="L528" s="164">
        <v>-242.13000000000002</v>
      </c>
      <c r="M528" s="164">
        <v>-259.82</v>
      </c>
      <c r="N528" s="164">
        <v>-277.70999999999998</v>
      </c>
      <c r="O528" s="164">
        <v>-295.27</v>
      </c>
      <c r="P528" s="164">
        <v>-312.91000000000008</v>
      </c>
      <c r="Q528" s="164">
        <v>-330.15999999999997</v>
      </c>
      <c r="R528" s="164">
        <v>-346.80999999999995</v>
      </c>
      <c r="S528" s="164">
        <v>-363.24999999999989</v>
      </c>
      <c r="T528" s="164">
        <v>-379.7299999999999</v>
      </c>
      <c r="U528" s="164">
        <v>-395.43</v>
      </c>
      <c r="V528" s="164">
        <v>-411.05999999999995</v>
      </c>
    </row>
    <row r="529" spans="2:22" x14ac:dyDescent="0.25">
      <c r="B529" s="165" t="s">
        <v>215</v>
      </c>
      <c r="C529" s="166">
        <v>3137.69</v>
      </c>
      <c r="D529" s="166">
        <v>3140.0000000000005</v>
      </c>
      <c r="E529" s="166">
        <v>3146.05</v>
      </c>
      <c r="F529" s="166">
        <v>3149.4599999999996</v>
      </c>
      <c r="G529" s="166">
        <v>3147.0099999999998</v>
      </c>
      <c r="H529" s="166">
        <v>3156.3600000000006</v>
      </c>
      <c r="I529" s="166">
        <v>3188.2100000000005</v>
      </c>
      <c r="J529" s="166">
        <v>3190.9</v>
      </c>
      <c r="K529" s="166">
        <v>3196.6000000000008</v>
      </c>
      <c r="L529" s="166">
        <v>3197.8</v>
      </c>
      <c r="M529" s="166">
        <v>3209.31</v>
      </c>
      <c r="N529" s="166">
        <v>3218.92</v>
      </c>
      <c r="O529" s="166">
        <v>3224.26</v>
      </c>
      <c r="P529" s="166">
        <v>3223.2200000000003</v>
      </c>
      <c r="Q529" s="166">
        <v>3231.67</v>
      </c>
      <c r="R529" s="166">
        <v>3231.82</v>
      </c>
      <c r="S529" s="166">
        <v>3243.1800000000003</v>
      </c>
      <c r="T529" s="166">
        <v>3243.9</v>
      </c>
      <c r="U529" s="166">
        <v>3257.6</v>
      </c>
      <c r="V529" s="166">
        <v>3261.9700000000003</v>
      </c>
    </row>
    <row r="530" spans="2:22" x14ac:dyDescent="0.25">
      <c r="B530" s="165"/>
      <c r="C530" s="147"/>
      <c r="D530" s="147"/>
      <c r="E530" s="167"/>
      <c r="F530" s="167"/>
      <c r="G530" s="167"/>
      <c r="H530" s="167"/>
      <c r="I530" s="167"/>
      <c r="J530" s="147"/>
      <c r="K530" s="16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</row>
    <row r="531" spans="2:22" x14ac:dyDescent="0.25">
      <c r="B531" s="163" t="s">
        <v>207</v>
      </c>
      <c r="C531" s="164">
        <v>407.8997</v>
      </c>
      <c r="D531" s="164">
        <v>408.20000000000005</v>
      </c>
      <c r="E531" s="164">
        <v>408.98650000000004</v>
      </c>
      <c r="F531" s="164">
        <v>409.42979999999994</v>
      </c>
      <c r="G531" s="164">
        <v>409.11129999999997</v>
      </c>
      <c r="H531" s="164">
        <v>410.32680000000011</v>
      </c>
      <c r="I531" s="164">
        <v>414.46730000000008</v>
      </c>
      <c r="J531" s="164">
        <v>415.13620000000003</v>
      </c>
      <c r="K531" s="164">
        <v>416.54800000000012</v>
      </c>
      <c r="L531" s="164">
        <v>416.70400000000006</v>
      </c>
      <c r="M531" s="164">
        <v>418.20030000000003</v>
      </c>
      <c r="N531" s="164">
        <v>420.12520000000001</v>
      </c>
      <c r="O531" s="164">
        <v>420.81940000000003</v>
      </c>
      <c r="P531" s="164">
        <v>420.68420000000003</v>
      </c>
      <c r="Q531" s="164">
        <v>421.78270000000003</v>
      </c>
      <c r="R531" s="164">
        <v>422.47660000000002</v>
      </c>
      <c r="S531" s="164">
        <v>423.95340000000004</v>
      </c>
      <c r="T531" s="164">
        <v>424.04700000000003</v>
      </c>
      <c r="U531" s="164">
        <v>425.82799999999997</v>
      </c>
      <c r="V531" s="164">
        <v>426.39610000000005</v>
      </c>
    </row>
    <row r="532" spans="2:22" x14ac:dyDescent="0.25">
      <c r="B532" s="165" t="s">
        <v>216</v>
      </c>
      <c r="C532" s="166">
        <v>407.8997</v>
      </c>
      <c r="D532" s="166">
        <v>408.20000000000005</v>
      </c>
      <c r="E532" s="166">
        <v>408.98650000000004</v>
      </c>
      <c r="F532" s="166">
        <v>409.42979999999994</v>
      </c>
      <c r="G532" s="166">
        <v>409.11129999999997</v>
      </c>
      <c r="H532" s="166">
        <v>410.32680000000011</v>
      </c>
      <c r="I532" s="166">
        <v>414.46730000000008</v>
      </c>
      <c r="J532" s="166">
        <v>415.13620000000003</v>
      </c>
      <c r="K532" s="166">
        <v>416.54800000000012</v>
      </c>
      <c r="L532" s="166">
        <v>416.70400000000006</v>
      </c>
      <c r="M532" s="166">
        <v>418.20030000000003</v>
      </c>
      <c r="N532" s="166">
        <v>420.12520000000001</v>
      </c>
      <c r="O532" s="166">
        <v>420.81940000000003</v>
      </c>
      <c r="P532" s="166">
        <v>420.68420000000003</v>
      </c>
      <c r="Q532" s="166">
        <v>421.78270000000003</v>
      </c>
      <c r="R532" s="166">
        <v>422.47660000000002</v>
      </c>
      <c r="S532" s="166">
        <v>423.95340000000004</v>
      </c>
      <c r="T532" s="166">
        <v>424.04700000000003</v>
      </c>
      <c r="U532" s="166">
        <v>425.82799999999997</v>
      </c>
      <c r="V532" s="166">
        <v>426.39610000000005</v>
      </c>
    </row>
    <row r="533" spans="2:22" x14ac:dyDescent="0.25">
      <c r="B533" s="165"/>
      <c r="C533" s="147"/>
      <c r="D533" s="147"/>
      <c r="E533" s="167"/>
      <c r="F533" s="167"/>
      <c r="G533" s="167"/>
      <c r="H533" s="167"/>
      <c r="I533" s="167"/>
      <c r="J533" s="147"/>
      <c r="K533" s="16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</row>
    <row r="534" spans="2:22" x14ac:dyDescent="0.25">
      <c r="B534" s="165" t="s">
        <v>217</v>
      </c>
      <c r="C534" s="166">
        <v>3545.5897</v>
      </c>
      <c r="D534" s="166">
        <v>3548.2000000000007</v>
      </c>
      <c r="E534" s="166">
        <v>3555.0365000000002</v>
      </c>
      <c r="F534" s="166">
        <v>3558.8897999999995</v>
      </c>
      <c r="G534" s="166">
        <v>3556.1212999999998</v>
      </c>
      <c r="H534" s="166">
        <v>3566.6868000000009</v>
      </c>
      <c r="I534" s="166">
        <v>3602.6773000000007</v>
      </c>
      <c r="J534" s="166">
        <v>3606.0362</v>
      </c>
      <c r="K534" s="166">
        <v>3613.148000000001</v>
      </c>
      <c r="L534" s="166">
        <v>3614.5040000000004</v>
      </c>
      <c r="M534" s="166">
        <v>3627.5102999999999</v>
      </c>
      <c r="N534" s="166">
        <v>3639.0452</v>
      </c>
      <c r="O534" s="166">
        <v>3645.0794000000001</v>
      </c>
      <c r="P534" s="166">
        <v>3643.9042000000004</v>
      </c>
      <c r="Q534" s="166">
        <v>3653.4527000000003</v>
      </c>
      <c r="R534" s="166">
        <v>3654.2966000000001</v>
      </c>
      <c r="S534" s="166">
        <v>3667.1334000000002</v>
      </c>
      <c r="T534" s="166">
        <v>3667.9470000000001</v>
      </c>
      <c r="U534" s="166">
        <v>3683.4279999999999</v>
      </c>
      <c r="V534" s="166">
        <v>3688.3661000000002</v>
      </c>
    </row>
    <row r="535" spans="2:22" x14ac:dyDescent="0.25">
      <c r="B535" s="165" t="s">
        <v>218</v>
      </c>
      <c r="C535" s="166">
        <v>-0.6196999999988293</v>
      </c>
      <c r="D535" s="166">
        <v>-0.5500000000001819</v>
      </c>
      <c r="E535" s="166">
        <v>-0.55650000000059663</v>
      </c>
      <c r="F535" s="166">
        <v>-0.53980000000046857</v>
      </c>
      <c r="G535" s="166">
        <v>-0.2713000000003376</v>
      </c>
      <c r="H535" s="166">
        <v>-0.64680000000089422</v>
      </c>
      <c r="I535" s="166">
        <v>-0.53730000000177824</v>
      </c>
      <c r="J535" s="166">
        <v>-0.92619999999988067</v>
      </c>
      <c r="K535" s="166">
        <v>-1.7080000000009932</v>
      </c>
      <c r="L535" s="166">
        <v>-1.6140000000000327</v>
      </c>
      <c r="M535" s="166">
        <v>-1.4702999999990425</v>
      </c>
      <c r="N535" s="166">
        <v>-2.1951999999987493</v>
      </c>
      <c r="O535" s="166">
        <v>-2.389400000000478</v>
      </c>
      <c r="P535" s="166">
        <v>-2.4141999999997097</v>
      </c>
      <c r="Q535" s="166">
        <v>-5.712699999999586</v>
      </c>
      <c r="R535" s="166">
        <v>-6.0365999999999076</v>
      </c>
      <c r="S535" s="166">
        <v>-6.0134000000002743</v>
      </c>
      <c r="T535" s="166">
        <v>-11.546999999998661</v>
      </c>
      <c r="U535" s="166">
        <v>-11.667999999999665</v>
      </c>
      <c r="V535" s="166">
        <v>-11.526099999999587</v>
      </c>
    </row>
    <row r="536" spans="2:22" x14ac:dyDescent="0.25">
      <c r="B536" s="165" t="s">
        <v>219</v>
      </c>
      <c r="C536" s="171">
        <v>0.12980249801605681</v>
      </c>
      <c r="D536" s="171">
        <v>0.12982484076433121</v>
      </c>
      <c r="E536" s="171">
        <v>0.12982311152079573</v>
      </c>
      <c r="F536" s="171">
        <v>0.12982860553872722</v>
      </c>
      <c r="G536" s="171">
        <v>0.12991379118591917</v>
      </c>
      <c r="H536" s="171">
        <v>0.12979508040907861</v>
      </c>
      <c r="I536" s="171">
        <v>0.12983147283271745</v>
      </c>
      <c r="J536" s="171">
        <v>0.12980977153781059</v>
      </c>
      <c r="K536" s="171">
        <v>0.12977538634799446</v>
      </c>
      <c r="L536" s="171">
        <v>0.12980486584526862</v>
      </c>
      <c r="M536" s="171">
        <v>0.12985034166222675</v>
      </c>
      <c r="N536" s="171">
        <v>0.12983547276726393</v>
      </c>
      <c r="O536" s="171">
        <v>0.1297755143815944</v>
      </c>
      <c r="P536" s="171">
        <v>0.1297677477801702</v>
      </c>
      <c r="Q536" s="171">
        <v>0.12874767535051546</v>
      </c>
      <c r="R536" s="171">
        <v>0.12885618629750417</v>
      </c>
      <c r="S536" s="171">
        <v>0.12886734624658502</v>
      </c>
      <c r="T536" s="171">
        <v>0.12716174974567696</v>
      </c>
      <c r="U536" s="171">
        <v>0.12713654223968573</v>
      </c>
      <c r="V536" s="171">
        <v>0.12718387968007083</v>
      </c>
    </row>
    <row r="537" spans="2:22" x14ac:dyDescent="0.25">
      <c r="B537" s="172"/>
      <c r="C537" s="147"/>
      <c r="D537" s="147"/>
      <c r="E537" s="167"/>
      <c r="F537" s="167"/>
      <c r="G537" s="167"/>
      <c r="H537" s="167"/>
      <c r="I537" s="167"/>
      <c r="J537" s="147"/>
      <c r="K537" s="16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</row>
    <row r="538" spans="2:22" x14ac:dyDescent="0.25">
      <c r="B538" s="161" t="s">
        <v>220</v>
      </c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</row>
    <row r="539" spans="2:22" x14ac:dyDescent="0.25">
      <c r="B539" s="165" t="s">
        <v>221</v>
      </c>
      <c r="C539" s="164">
        <v>11337.010000000002</v>
      </c>
      <c r="D539" s="164">
        <v>11035.020000000002</v>
      </c>
      <c r="E539" s="164">
        <v>11099.42</v>
      </c>
      <c r="F539" s="164">
        <v>11136.830000000002</v>
      </c>
      <c r="G539" s="164">
        <v>11136.46</v>
      </c>
      <c r="H539" s="164">
        <v>11161.86</v>
      </c>
      <c r="I539" s="164">
        <v>11184.58</v>
      </c>
      <c r="J539" s="164">
        <v>11187.510000000002</v>
      </c>
      <c r="K539" s="164">
        <v>11200.11</v>
      </c>
      <c r="L539" s="164">
        <v>11130.34</v>
      </c>
      <c r="M539" s="164">
        <v>11099.98</v>
      </c>
      <c r="N539" s="164">
        <v>11120.390000000003</v>
      </c>
      <c r="O539" s="164">
        <v>11191.099999999999</v>
      </c>
      <c r="P539" s="164">
        <v>11307.5</v>
      </c>
      <c r="Q539" s="164">
        <v>11141.22</v>
      </c>
      <c r="R539" s="164">
        <v>11124.93</v>
      </c>
      <c r="S539" s="164">
        <v>11112.52</v>
      </c>
      <c r="T539" s="164">
        <v>11268.330000000002</v>
      </c>
      <c r="U539" s="164">
        <v>11187.45</v>
      </c>
      <c r="V539" s="164">
        <v>11477.130000000003</v>
      </c>
    </row>
    <row r="540" spans="2:22" x14ac:dyDescent="0.25">
      <c r="B540" s="165" t="s">
        <v>222</v>
      </c>
      <c r="C540" s="164">
        <v>10013.049999999999</v>
      </c>
      <c r="D540" s="164">
        <v>9742.64</v>
      </c>
      <c r="E540" s="164">
        <v>9799.7200000000012</v>
      </c>
      <c r="F540" s="164">
        <v>9832.65</v>
      </c>
      <c r="G540" s="164">
        <v>9832.2699999999986</v>
      </c>
      <c r="H540" s="164">
        <v>9855.16</v>
      </c>
      <c r="I540" s="164">
        <v>9874.92</v>
      </c>
      <c r="J540" s="164">
        <v>9877.61</v>
      </c>
      <c r="K540" s="164">
        <v>9888.8700000000008</v>
      </c>
      <c r="L540" s="164">
        <v>9826.7099999999991</v>
      </c>
      <c r="M540" s="164">
        <v>9800.119999999999</v>
      </c>
      <c r="N540" s="164">
        <v>9818.2000000000007</v>
      </c>
      <c r="O540" s="164">
        <v>9880.7799999999988</v>
      </c>
      <c r="P540" s="164">
        <v>9983.91</v>
      </c>
      <c r="Q540" s="164">
        <v>9839.61</v>
      </c>
      <c r="R540" s="164">
        <v>9825.09</v>
      </c>
      <c r="S540" s="164">
        <v>9814.0400000000009</v>
      </c>
      <c r="T540" s="164">
        <v>9952.34</v>
      </c>
      <c r="U540" s="164">
        <v>9880.9</v>
      </c>
      <c r="V540" s="164">
        <v>10140.730000000001</v>
      </c>
    </row>
    <row r="541" spans="2:22" x14ac:dyDescent="0.25">
      <c r="B541" s="165" t="s">
        <v>223</v>
      </c>
      <c r="C541" s="164">
        <v>1321.0944999999999</v>
      </c>
      <c r="D541" s="164">
        <v>1285.9412</v>
      </c>
      <c r="E541" s="164">
        <v>1293.3616000000002</v>
      </c>
      <c r="F541" s="164">
        <v>1297.6424999999999</v>
      </c>
      <c r="G541" s="164">
        <v>1297.5931</v>
      </c>
      <c r="H541" s="164">
        <v>1300.5688000000002</v>
      </c>
      <c r="I541" s="164">
        <v>1303.1376000000002</v>
      </c>
      <c r="J541" s="164">
        <v>1303.8065000000001</v>
      </c>
      <c r="K541" s="164">
        <v>1305.9411</v>
      </c>
      <c r="L541" s="164">
        <v>1297.8603000000001</v>
      </c>
      <c r="M541" s="164">
        <v>1294.4036000000001</v>
      </c>
      <c r="N541" s="164">
        <v>1297.4295999999999</v>
      </c>
      <c r="O541" s="164">
        <v>1305.5650000000001</v>
      </c>
      <c r="P541" s="164">
        <v>1318.9719</v>
      </c>
      <c r="Q541" s="164">
        <v>1300.2129000000002</v>
      </c>
      <c r="R541" s="164">
        <v>1298.9997000000001</v>
      </c>
      <c r="S541" s="164">
        <v>1297.5632000000001</v>
      </c>
      <c r="T541" s="164">
        <v>1315.8386</v>
      </c>
      <c r="U541" s="164">
        <v>1306.5513999999998</v>
      </c>
      <c r="V541" s="164">
        <v>1343.0821000000003</v>
      </c>
    </row>
    <row r="542" spans="2:22" x14ac:dyDescent="0.25">
      <c r="B542" s="165" t="s">
        <v>224</v>
      </c>
      <c r="C542" s="164">
        <v>11334.144499999999</v>
      </c>
      <c r="D542" s="164">
        <v>11028.581199999999</v>
      </c>
      <c r="E542" s="164">
        <v>11093.081600000001</v>
      </c>
      <c r="F542" s="164">
        <v>11130.2925</v>
      </c>
      <c r="G542" s="164">
        <v>11129.863099999999</v>
      </c>
      <c r="H542" s="164">
        <v>11155.728800000001</v>
      </c>
      <c r="I542" s="164">
        <v>11178.0576</v>
      </c>
      <c r="J542" s="164">
        <v>11181.416500000001</v>
      </c>
      <c r="K542" s="164">
        <v>11194.811100000001</v>
      </c>
      <c r="L542" s="164">
        <v>11124.570299999999</v>
      </c>
      <c r="M542" s="164">
        <v>11094.523599999999</v>
      </c>
      <c r="N542" s="164">
        <v>11115.6296</v>
      </c>
      <c r="O542" s="164">
        <v>11186.344999999999</v>
      </c>
      <c r="P542" s="164">
        <v>11302.8819</v>
      </c>
      <c r="Q542" s="164">
        <v>11139.822900000001</v>
      </c>
      <c r="R542" s="164">
        <v>11124.0897</v>
      </c>
      <c r="S542" s="164">
        <v>11111.603200000001</v>
      </c>
      <c r="T542" s="164">
        <v>11268.178599999999</v>
      </c>
      <c r="U542" s="164">
        <v>11187.4514</v>
      </c>
      <c r="V542" s="164">
        <v>11483.812100000001</v>
      </c>
    </row>
    <row r="543" spans="2:22" x14ac:dyDescent="0.25">
      <c r="B543" s="165" t="s">
        <v>225</v>
      </c>
      <c r="C543" s="164">
        <v>2.8655000000035216</v>
      </c>
      <c r="D543" s="164">
        <v>6.438800000003539</v>
      </c>
      <c r="E543" s="164">
        <v>6.3383999999987282</v>
      </c>
      <c r="F543" s="164">
        <v>6.5375000000021828</v>
      </c>
      <c r="G543" s="164">
        <v>6.5969000000004598</v>
      </c>
      <c r="H543" s="164">
        <v>6.1311999999998079</v>
      </c>
      <c r="I543" s="164">
        <v>6.5223999999998341</v>
      </c>
      <c r="J543" s="164">
        <v>6.0935000000008586</v>
      </c>
      <c r="K543" s="164">
        <v>5.2988999999997759</v>
      </c>
      <c r="L543" s="164">
        <v>5.7697000000007392</v>
      </c>
      <c r="M543" s="164">
        <v>5.4564000000009401</v>
      </c>
      <c r="N543" s="164">
        <v>4.7604000000028464</v>
      </c>
      <c r="O543" s="164">
        <v>4.7549999999991996</v>
      </c>
      <c r="P543" s="164">
        <v>4.6180999999996857</v>
      </c>
      <c r="Q543" s="164">
        <v>1.3970999999983178</v>
      </c>
      <c r="R543" s="164">
        <v>0.84029999999984284</v>
      </c>
      <c r="S543" s="164">
        <v>0.91679999999905704</v>
      </c>
      <c r="T543" s="164">
        <v>0.151400000002468</v>
      </c>
      <c r="U543" s="164">
        <v>-1.3999999991938239E-3</v>
      </c>
      <c r="V543" s="164">
        <v>-6.6820999999981723</v>
      </c>
    </row>
    <row r="544" spans="2:22" x14ac:dyDescent="0.25">
      <c r="B544" s="165" t="s">
        <v>226</v>
      </c>
      <c r="C544" s="171">
        <v>0.13222344839983857</v>
      </c>
      <c r="D544" s="171">
        <v>0.13265193007234211</v>
      </c>
      <c r="E544" s="171">
        <v>0.13262623830068598</v>
      </c>
      <c r="F544" s="171">
        <v>0.13263769177180129</v>
      </c>
      <c r="G544" s="171">
        <v>0.13264383504521349</v>
      </c>
      <c r="H544" s="171">
        <v>0.13259043993197484</v>
      </c>
      <c r="I544" s="171">
        <v>0.13262487189769634</v>
      </c>
      <c r="J544" s="171">
        <v>0.13261305113281474</v>
      </c>
      <c r="K544" s="171">
        <v>0.13259755664701833</v>
      </c>
      <c r="L544" s="171">
        <v>0.13266189803097905</v>
      </c>
      <c r="M544" s="171">
        <v>0.13263715138181986</v>
      </c>
      <c r="N544" s="171">
        <v>0.13263021735144953</v>
      </c>
      <c r="O544" s="171">
        <v>0.13261301233303446</v>
      </c>
      <c r="P544" s="171">
        <v>0.13257230884493154</v>
      </c>
      <c r="Q544" s="171">
        <v>0.13228268193556447</v>
      </c>
      <c r="R544" s="171">
        <v>0.13229802475091823</v>
      </c>
      <c r="S544" s="171">
        <v>0.13230840713915981</v>
      </c>
      <c r="T544" s="171">
        <v>0.13222920438811392</v>
      </c>
      <c r="U544" s="171">
        <v>0.13222985760406458</v>
      </c>
      <c r="V544" s="171">
        <v>0.1317853842869301</v>
      </c>
    </row>
    <row r="545" spans="2:22" x14ac:dyDescent="0.25">
      <c r="B545" s="165"/>
      <c r="C545" s="171"/>
      <c r="D545" s="171"/>
      <c r="E545" s="171"/>
      <c r="F545" s="171"/>
      <c r="G545" s="171"/>
      <c r="H545" s="171"/>
      <c r="I545" s="171"/>
      <c r="J545" s="171"/>
      <c r="K545" s="171"/>
      <c r="L545" s="171"/>
      <c r="M545" s="171"/>
      <c r="N545" s="171"/>
      <c r="O545" s="171"/>
      <c r="P545" s="171"/>
      <c r="Q545" s="171"/>
      <c r="R545" s="171"/>
      <c r="S545" s="171"/>
      <c r="T545" s="171"/>
      <c r="U545" s="171"/>
      <c r="V545" s="171"/>
    </row>
  </sheetData>
  <mergeCells count="6">
    <mergeCell ref="W5:X5"/>
    <mergeCell ref="W35:X35"/>
    <mergeCell ref="B60:B61"/>
    <mergeCell ref="W60:X60"/>
    <mergeCell ref="C356:V356"/>
    <mergeCell ref="W356:X356"/>
  </mergeCells>
  <conditionalFormatting sqref="B373">
    <cfRule type="containsText" dxfId="10" priority="1" operator="containsText" text="Early">
      <formula>NOT(ISERROR(SEARCH("Early",B373)))</formula>
    </cfRule>
  </conditionalFormatting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X545"/>
  <sheetViews>
    <sheetView workbookViewId="0"/>
  </sheetViews>
  <sheetFormatPr defaultRowHeight="15" x14ac:dyDescent="0.25"/>
  <cols>
    <col min="2" max="2" width="40.7109375" customWidth="1"/>
    <col min="24" max="24" width="11.7109375" bestFit="1" customWidth="1"/>
  </cols>
  <sheetData>
    <row r="1" spans="2:24" ht="30.75" x14ac:dyDescent="0.45">
      <c r="B1" s="1" t="s">
        <v>336</v>
      </c>
    </row>
    <row r="2" spans="2:24" ht="30.75" x14ac:dyDescent="0.45">
      <c r="B2" s="1" t="s">
        <v>264</v>
      </c>
    </row>
    <row r="4" spans="2:24" ht="25.5" x14ac:dyDescent="0.35">
      <c r="B4" s="2" t="s">
        <v>2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4"/>
      <c r="X4" s="5"/>
    </row>
    <row r="5" spans="2:24" x14ac:dyDescent="0.25">
      <c r="B5" s="6"/>
      <c r="C5" s="7" t="s">
        <v>3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7"/>
      <c r="W5" s="283" t="s">
        <v>4</v>
      </c>
      <c r="X5" s="284"/>
    </row>
    <row r="6" spans="2:24" x14ac:dyDescent="0.25">
      <c r="B6" s="9" t="s">
        <v>5</v>
      </c>
      <c r="C6" s="10">
        <v>2015</v>
      </c>
      <c r="D6" s="10">
        <v>2016</v>
      </c>
      <c r="E6" s="10">
        <v>2017</v>
      </c>
      <c r="F6" s="10">
        <v>2018</v>
      </c>
      <c r="G6" s="10">
        <v>2019</v>
      </c>
      <c r="H6" s="10">
        <v>2020</v>
      </c>
      <c r="I6" s="10">
        <v>2021</v>
      </c>
      <c r="J6" s="10">
        <v>2022</v>
      </c>
      <c r="K6" s="10">
        <v>2023</v>
      </c>
      <c r="L6" s="10">
        <v>2024</v>
      </c>
      <c r="M6" s="10">
        <v>2025</v>
      </c>
      <c r="N6" s="10">
        <v>2026</v>
      </c>
      <c r="O6" s="10">
        <v>2027</v>
      </c>
      <c r="P6" s="10">
        <v>2028</v>
      </c>
      <c r="Q6" s="10">
        <v>2029</v>
      </c>
      <c r="R6" s="10">
        <v>2030</v>
      </c>
      <c r="S6" s="10">
        <v>2031</v>
      </c>
      <c r="T6" s="10">
        <v>2032</v>
      </c>
      <c r="U6" s="10">
        <v>2033</v>
      </c>
      <c r="V6" s="10">
        <v>2034</v>
      </c>
      <c r="W6" s="11" t="s">
        <v>6</v>
      </c>
      <c r="X6" s="12" t="s">
        <v>7</v>
      </c>
    </row>
    <row r="7" spans="2:24" x14ac:dyDescent="0.25">
      <c r="B7" s="13" t="s">
        <v>8</v>
      </c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5"/>
      <c r="W7" s="16"/>
      <c r="X7" s="17"/>
    </row>
    <row r="8" spans="2:24" x14ac:dyDescent="0.25">
      <c r="B8" s="208" t="s">
        <v>9</v>
      </c>
      <c r="C8" s="19"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423</v>
      </c>
      <c r="Q8" s="19">
        <v>0</v>
      </c>
      <c r="R8" s="19">
        <v>1159.4000000000001</v>
      </c>
      <c r="S8" s="19">
        <v>0</v>
      </c>
      <c r="T8" s="19">
        <v>0</v>
      </c>
      <c r="U8" s="19">
        <v>635</v>
      </c>
      <c r="V8" s="19">
        <v>635</v>
      </c>
      <c r="W8" s="20">
        <f>SUM(C8:L8)</f>
        <v>0</v>
      </c>
      <c r="X8" s="21">
        <f>SUM(C8:V8)</f>
        <v>2852.4</v>
      </c>
    </row>
    <row r="9" spans="2:24" x14ac:dyDescent="0.25">
      <c r="B9" s="22" t="s">
        <v>10</v>
      </c>
      <c r="C9" s="23">
        <v>0</v>
      </c>
      <c r="D9" s="23">
        <v>0</v>
      </c>
      <c r="E9" s="23">
        <v>0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0">
        <f t="shared" ref="W9:W25" si="0">SUM(C9:L9)</f>
        <v>0</v>
      </c>
      <c r="X9" s="21">
        <f t="shared" ref="X9:X25" si="1">SUM(C9:V9)</f>
        <v>0</v>
      </c>
    </row>
    <row r="10" spans="2:24" x14ac:dyDescent="0.25">
      <c r="B10" s="22" t="s">
        <v>11</v>
      </c>
      <c r="C10" s="23">
        <v>132.72</v>
      </c>
      <c r="D10" s="23">
        <v>139.36000000000001</v>
      </c>
      <c r="E10" s="23">
        <v>146.11999999999998</v>
      </c>
      <c r="F10" s="23">
        <v>146.39999999999998</v>
      </c>
      <c r="G10" s="23">
        <v>152.86000000000001</v>
      </c>
      <c r="H10" s="23">
        <v>134.64000000000001</v>
      </c>
      <c r="I10" s="23">
        <v>137.20000000000002</v>
      </c>
      <c r="J10" s="23">
        <v>144.37000000000003</v>
      </c>
      <c r="K10" s="23">
        <v>146.07000000000002</v>
      </c>
      <c r="L10" s="23">
        <v>148.79999999999998</v>
      </c>
      <c r="M10" s="23">
        <v>122.83000000000001</v>
      </c>
      <c r="N10" s="23">
        <v>126.09</v>
      </c>
      <c r="O10" s="23">
        <v>130.16</v>
      </c>
      <c r="P10" s="23">
        <v>131.72</v>
      </c>
      <c r="Q10" s="23">
        <v>128.08000000000001</v>
      </c>
      <c r="R10" s="23">
        <v>124.62000000000002</v>
      </c>
      <c r="S10" s="23">
        <v>122.04000000000002</v>
      </c>
      <c r="T10" s="23">
        <v>122.28</v>
      </c>
      <c r="U10" s="23">
        <v>122.36</v>
      </c>
      <c r="V10" s="23">
        <v>119.74</v>
      </c>
      <c r="W10" s="20">
        <f t="shared" si="0"/>
        <v>1428.54</v>
      </c>
      <c r="X10" s="21">
        <f t="shared" si="1"/>
        <v>2678.46</v>
      </c>
    </row>
    <row r="11" spans="2:24" x14ac:dyDescent="0.25">
      <c r="B11" s="22" t="s">
        <v>12</v>
      </c>
      <c r="C11" s="23">
        <v>0</v>
      </c>
      <c r="D11" s="23">
        <v>0</v>
      </c>
      <c r="E11" s="23">
        <v>0</v>
      </c>
      <c r="F11" s="23">
        <v>0</v>
      </c>
      <c r="G11" s="23">
        <v>0</v>
      </c>
      <c r="H11" s="23">
        <v>0</v>
      </c>
      <c r="I11" s="23">
        <v>0</v>
      </c>
      <c r="J11" s="23">
        <v>5.0199999999999996</v>
      </c>
      <c r="K11" s="23">
        <v>10.55</v>
      </c>
      <c r="L11" s="23">
        <v>0</v>
      </c>
      <c r="M11" s="23">
        <v>0</v>
      </c>
      <c r="N11" s="23">
        <v>10.62</v>
      </c>
      <c r="O11" s="23">
        <v>0</v>
      </c>
      <c r="P11" s="23">
        <v>0</v>
      </c>
      <c r="Q11" s="23">
        <v>10.6</v>
      </c>
      <c r="R11" s="23">
        <v>0</v>
      </c>
      <c r="S11" s="23">
        <v>0</v>
      </c>
      <c r="T11" s="23">
        <v>0</v>
      </c>
      <c r="U11" s="23">
        <v>4.9400000000000004</v>
      </c>
      <c r="V11" s="23">
        <v>0</v>
      </c>
      <c r="W11" s="20">
        <f t="shared" si="0"/>
        <v>15.57</v>
      </c>
      <c r="X11" s="21">
        <f t="shared" si="1"/>
        <v>41.73</v>
      </c>
    </row>
    <row r="12" spans="2:24" x14ac:dyDescent="0.25">
      <c r="B12" s="22" t="s">
        <v>13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0</v>
      </c>
      <c r="I12" s="23"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3">
        <v>0</v>
      </c>
      <c r="P12" s="23">
        <v>0</v>
      </c>
      <c r="Q12" s="23">
        <v>0</v>
      </c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0">
        <f t="shared" si="0"/>
        <v>0</v>
      </c>
      <c r="X12" s="21">
        <f t="shared" si="1"/>
        <v>0</v>
      </c>
    </row>
    <row r="13" spans="2:24" x14ac:dyDescent="0.25">
      <c r="B13" s="24" t="s">
        <v>14</v>
      </c>
      <c r="C13" s="23">
        <v>0</v>
      </c>
      <c r="D13" s="23">
        <v>0</v>
      </c>
      <c r="E13" s="23">
        <v>0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0">
        <f t="shared" si="0"/>
        <v>0</v>
      </c>
      <c r="X13" s="21">
        <f t="shared" si="1"/>
        <v>0</v>
      </c>
    </row>
    <row r="14" spans="2:24" x14ac:dyDescent="0.25">
      <c r="B14" s="25" t="s">
        <v>15</v>
      </c>
      <c r="C14" s="23">
        <v>0</v>
      </c>
      <c r="D14" s="23">
        <v>7</v>
      </c>
      <c r="E14" s="23">
        <v>0</v>
      </c>
      <c r="F14" s="23">
        <v>0</v>
      </c>
      <c r="G14" s="23">
        <v>0</v>
      </c>
      <c r="H14" s="23">
        <v>0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0">
        <f t="shared" si="0"/>
        <v>7</v>
      </c>
      <c r="X14" s="21">
        <f t="shared" si="1"/>
        <v>7</v>
      </c>
    </row>
    <row r="15" spans="2:24" x14ac:dyDescent="0.25">
      <c r="B15" s="25" t="s">
        <v>16</v>
      </c>
      <c r="C15" s="23">
        <v>0</v>
      </c>
      <c r="D15" s="23">
        <v>0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0">
        <f t="shared" si="0"/>
        <v>0</v>
      </c>
      <c r="X15" s="21">
        <f t="shared" si="1"/>
        <v>0</v>
      </c>
    </row>
    <row r="16" spans="2:24" x14ac:dyDescent="0.25">
      <c r="B16" s="25" t="s">
        <v>17</v>
      </c>
      <c r="C16" s="23">
        <v>0</v>
      </c>
      <c r="D16" s="23">
        <v>0</v>
      </c>
      <c r="E16" s="23">
        <v>0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0">
        <f t="shared" si="0"/>
        <v>0</v>
      </c>
      <c r="X16" s="21">
        <f t="shared" si="1"/>
        <v>0</v>
      </c>
    </row>
    <row r="17" spans="2:24" x14ac:dyDescent="0.25">
      <c r="B17" s="25" t="s">
        <v>18</v>
      </c>
      <c r="C17" s="23">
        <v>0</v>
      </c>
      <c r="D17" s="23">
        <v>0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0</v>
      </c>
      <c r="P17" s="23">
        <v>0</v>
      </c>
      <c r="Q17" s="23">
        <v>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0">
        <f t="shared" si="0"/>
        <v>0</v>
      </c>
      <c r="X17" s="21">
        <f t="shared" si="1"/>
        <v>0</v>
      </c>
    </row>
    <row r="18" spans="2:24" x14ac:dyDescent="0.25">
      <c r="B18" s="24" t="s">
        <v>19</v>
      </c>
      <c r="C18" s="23">
        <v>726.81999999999994</v>
      </c>
      <c r="D18" s="23">
        <v>937.22800000000007</v>
      </c>
      <c r="E18" s="23">
        <v>904.27199999999993</v>
      </c>
      <c r="F18" s="23">
        <v>869.80799999999999</v>
      </c>
      <c r="G18" s="23">
        <v>935.16499999999996</v>
      </c>
      <c r="H18" s="23">
        <v>978.63300000000004</v>
      </c>
      <c r="I18" s="23">
        <v>768.673</v>
      </c>
      <c r="J18" s="23">
        <v>791.31600000000003</v>
      </c>
      <c r="K18" s="23">
        <v>760.59799999999996</v>
      </c>
      <c r="L18" s="23">
        <v>754.38699999999994</v>
      </c>
      <c r="M18" s="23">
        <v>770.51800000000003</v>
      </c>
      <c r="N18" s="23">
        <v>791.52199999999993</v>
      </c>
      <c r="O18" s="23">
        <v>834.85199999999998</v>
      </c>
      <c r="P18" s="23">
        <v>1304.002</v>
      </c>
      <c r="Q18" s="23">
        <v>1166.5329999999999</v>
      </c>
      <c r="R18" s="23">
        <v>1252.557</v>
      </c>
      <c r="S18" s="23">
        <v>1246.7820000000002</v>
      </c>
      <c r="T18" s="23">
        <v>1410.529</v>
      </c>
      <c r="U18" s="23">
        <v>1360.316</v>
      </c>
      <c r="V18" s="23">
        <v>1086.519</v>
      </c>
      <c r="W18" s="20">
        <f>AVERAGE(C18:L18)</f>
        <v>842.68999999999994</v>
      </c>
      <c r="X18" s="21">
        <f>AVERAGE(C18:V18)</f>
        <v>982.55149999999992</v>
      </c>
    </row>
    <row r="19" spans="2:24" x14ac:dyDescent="0.25">
      <c r="B19" s="24" t="s">
        <v>20</v>
      </c>
      <c r="C19" s="23">
        <v>0</v>
      </c>
      <c r="D19" s="23">
        <v>0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0</v>
      </c>
      <c r="Q19" s="23">
        <v>0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0">
        <f t="shared" si="0"/>
        <v>0</v>
      </c>
      <c r="X19" s="21">
        <f t="shared" si="1"/>
        <v>0</v>
      </c>
    </row>
    <row r="20" spans="2:24" x14ac:dyDescent="0.25">
      <c r="B20" s="26" t="s">
        <v>21</v>
      </c>
      <c r="C20" s="23">
        <v>0</v>
      </c>
      <c r="D20" s="23">
        <v>0</v>
      </c>
      <c r="E20" s="23">
        <v>0</v>
      </c>
      <c r="F20" s="23">
        <v>0</v>
      </c>
      <c r="G20" s="23">
        <v>0</v>
      </c>
      <c r="H20" s="23">
        <v>0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0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0">
        <f t="shared" si="0"/>
        <v>0</v>
      </c>
      <c r="X20" s="21">
        <f t="shared" si="1"/>
        <v>0</v>
      </c>
    </row>
    <row r="21" spans="2:24" x14ac:dyDescent="0.25">
      <c r="B21" s="13" t="s">
        <v>22</v>
      </c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5"/>
      <c r="W21" s="16"/>
      <c r="X21" s="17"/>
    </row>
    <row r="22" spans="2:24" x14ac:dyDescent="0.25">
      <c r="B22" s="26" t="s">
        <v>23</v>
      </c>
      <c r="C22" s="23">
        <v>-222</v>
      </c>
      <c r="D22" s="23">
        <v>0</v>
      </c>
      <c r="E22" s="23">
        <v>0</v>
      </c>
      <c r="F22" s="23">
        <v>-280</v>
      </c>
      <c r="G22" s="23">
        <v>0</v>
      </c>
      <c r="H22" s="23">
        <v>0</v>
      </c>
      <c r="I22" s="23">
        <v>0</v>
      </c>
      <c r="J22" s="23">
        <v>0</v>
      </c>
      <c r="K22" s="23">
        <v>0</v>
      </c>
      <c r="L22" s="23">
        <v>0</v>
      </c>
      <c r="M22" s="23">
        <v>-387</v>
      </c>
      <c r="N22" s="23">
        <v>0</v>
      </c>
      <c r="O22" s="23">
        <v>0</v>
      </c>
      <c r="P22" s="23">
        <v>0</v>
      </c>
      <c r="Q22" s="23">
        <v>0</v>
      </c>
      <c r="R22" s="23">
        <v>-450</v>
      </c>
      <c r="S22" s="23">
        <v>0</v>
      </c>
      <c r="T22" s="23">
        <v>0</v>
      </c>
      <c r="U22" s="23">
        <v>-269</v>
      </c>
      <c r="V22" s="23">
        <v>0</v>
      </c>
      <c r="W22" s="20">
        <f t="shared" si="0"/>
        <v>-502</v>
      </c>
      <c r="X22" s="21">
        <f t="shared" si="1"/>
        <v>-1608</v>
      </c>
    </row>
    <row r="23" spans="2:24" x14ac:dyDescent="0.25">
      <c r="B23" s="26" t="s">
        <v>24</v>
      </c>
      <c r="C23" s="23">
        <v>0</v>
      </c>
      <c r="D23" s="23">
        <v>0</v>
      </c>
      <c r="E23" s="23">
        <v>0</v>
      </c>
      <c r="F23" s="23">
        <v>0</v>
      </c>
      <c r="G23" s="23">
        <v>0</v>
      </c>
      <c r="H23" s="23">
        <v>0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-762</v>
      </c>
      <c r="Q23" s="23">
        <v>0</v>
      </c>
      <c r="R23" s="23">
        <v>-357</v>
      </c>
      <c r="S23" s="23">
        <v>-77.240000000000009</v>
      </c>
      <c r="T23" s="23">
        <v>0</v>
      </c>
      <c r="U23" s="23">
        <v>-357.5</v>
      </c>
      <c r="V23" s="23">
        <v>0</v>
      </c>
      <c r="W23" s="20">
        <f t="shared" si="0"/>
        <v>0</v>
      </c>
      <c r="X23" s="21">
        <f t="shared" si="1"/>
        <v>-1553.74</v>
      </c>
    </row>
    <row r="24" spans="2:24" x14ac:dyDescent="0.25">
      <c r="B24" s="26" t="s">
        <v>25</v>
      </c>
      <c r="C24" s="23">
        <v>0</v>
      </c>
      <c r="D24" s="23">
        <v>0</v>
      </c>
      <c r="E24" s="23">
        <v>0</v>
      </c>
      <c r="F24" s="23">
        <v>337</v>
      </c>
      <c r="G24" s="23">
        <v>0</v>
      </c>
      <c r="H24" s="23">
        <v>0</v>
      </c>
      <c r="I24" s="23">
        <v>0</v>
      </c>
      <c r="J24" s="23">
        <v>0</v>
      </c>
      <c r="K24" s="23">
        <v>0</v>
      </c>
      <c r="L24" s="23">
        <v>0</v>
      </c>
      <c r="M24" s="23">
        <v>387</v>
      </c>
      <c r="N24" s="23">
        <v>0</v>
      </c>
      <c r="O24" s="23">
        <v>0</v>
      </c>
      <c r="P24" s="23">
        <v>0</v>
      </c>
      <c r="Q24" s="23">
        <v>0</v>
      </c>
      <c r="R24" s="23">
        <v>-337</v>
      </c>
      <c r="S24" s="23">
        <v>0</v>
      </c>
      <c r="T24" s="23">
        <v>0</v>
      </c>
      <c r="U24" s="23">
        <v>0</v>
      </c>
      <c r="V24" s="23">
        <v>0</v>
      </c>
      <c r="W24" s="20">
        <f t="shared" si="0"/>
        <v>337</v>
      </c>
      <c r="X24" s="21">
        <f t="shared" si="1"/>
        <v>387</v>
      </c>
    </row>
    <row r="25" spans="2:24" x14ac:dyDescent="0.25">
      <c r="B25" s="26" t="s">
        <v>26</v>
      </c>
      <c r="C25" s="23">
        <v>0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0">
        <f t="shared" si="0"/>
        <v>0</v>
      </c>
      <c r="X25" s="21">
        <f t="shared" si="1"/>
        <v>0</v>
      </c>
    </row>
    <row r="26" spans="2:24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</row>
    <row r="27" spans="2:24" x14ac:dyDescent="0.25">
      <c r="B27" s="29" t="s">
        <v>27</v>
      </c>
      <c r="C27" s="30">
        <v>637.54</v>
      </c>
      <c r="D27" s="30">
        <v>1083.5880000000002</v>
      </c>
      <c r="E27" s="30">
        <v>1050.3919999999998</v>
      </c>
      <c r="F27" s="30">
        <v>1073.2080000000001</v>
      </c>
      <c r="G27" s="30">
        <v>1088.0250000000001</v>
      </c>
      <c r="H27" s="30">
        <v>1113.2730000000001</v>
      </c>
      <c r="I27" s="30">
        <v>905.87300000000005</v>
      </c>
      <c r="J27" s="30">
        <v>940.70600000000013</v>
      </c>
      <c r="K27" s="30">
        <v>917.21799999999996</v>
      </c>
      <c r="L27" s="30">
        <v>903.1869999999999</v>
      </c>
      <c r="M27" s="30">
        <v>893.34800000000007</v>
      </c>
      <c r="N27" s="30">
        <v>928.23199999999997</v>
      </c>
      <c r="O27" s="30">
        <v>965.01199999999994</v>
      </c>
      <c r="P27" s="30">
        <v>1096.722</v>
      </c>
      <c r="Q27" s="30">
        <v>1305.213</v>
      </c>
      <c r="R27" s="30">
        <v>1392.5770000000002</v>
      </c>
      <c r="S27" s="30">
        <v>1291.5820000000001</v>
      </c>
      <c r="T27" s="30">
        <v>1532.809</v>
      </c>
      <c r="U27" s="30">
        <v>1496.116</v>
      </c>
      <c r="V27" s="30">
        <v>1841.259</v>
      </c>
      <c r="W27" s="31">
        <f t="shared" ref="W27" si="2">SUM(C27:L27)</f>
        <v>9713.010000000002</v>
      </c>
      <c r="X27" s="32">
        <f t="shared" ref="X27" si="3">SUM(C27:V27)</f>
        <v>22455.879999999997</v>
      </c>
    </row>
    <row r="31" spans="2:24" ht="30.75" x14ac:dyDescent="0.45">
      <c r="B31" s="1" t="s">
        <v>336</v>
      </c>
    </row>
    <row r="32" spans="2:24" ht="30.75" x14ac:dyDescent="0.45">
      <c r="B32" s="1" t="s">
        <v>264</v>
      </c>
    </row>
    <row r="34" spans="2:24" ht="25.5" x14ac:dyDescent="0.35">
      <c r="B34" s="2" t="s">
        <v>28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2:24" x14ac:dyDescent="0.25">
      <c r="B35" s="33"/>
      <c r="C35" s="34" t="s">
        <v>29</v>
      </c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5"/>
      <c r="V35" s="35"/>
      <c r="W35" s="285" t="s">
        <v>30</v>
      </c>
      <c r="X35" s="286"/>
    </row>
    <row r="36" spans="2:24" x14ac:dyDescent="0.25">
      <c r="B36" s="36" t="s">
        <v>5</v>
      </c>
      <c r="C36" s="37">
        <v>2015</v>
      </c>
      <c r="D36" s="37">
        <v>2016</v>
      </c>
      <c r="E36" s="37">
        <v>2017</v>
      </c>
      <c r="F36" s="37">
        <v>2018</v>
      </c>
      <c r="G36" s="37">
        <v>2019</v>
      </c>
      <c r="H36" s="37">
        <v>2020</v>
      </c>
      <c r="I36" s="37">
        <v>2021</v>
      </c>
      <c r="J36" s="37">
        <v>2022</v>
      </c>
      <c r="K36" s="37">
        <v>2023</v>
      </c>
      <c r="L36" s="37">
        <v>2024</v>
      </c>
      <c r="M36" s="37">
        <v>2025</v>
      </c>
      <c r="N36" s="37">
        <v>2026</v>
      </c>
      <c r="O36" s="37">
        <v>2027</v>
      </c>
      <c r="P36" s="37">
        <v>2028</v>
      </c>
      <c r="Q36" s="37">
        <v>2029</v>
      </c>
      <c r="R36" s="37">
        <v>2030</v>
      </c>
      <c r="S36" s="37">
        <v>2031</v>
      </c>
      <c r="T36" s="37">
        <v>2032</v>
      </c>
      <c r="U36" s="37">
        <v>2033</v>
      </c>
      <c r="V36" s="37">
        <v>2034</v>
      </c>
      <c r="W36" s="38" t="s">
        <v>6</v>
      </c>
      <c r="X36" s="39" t="s">
        <v>7</v>
      </c>
    </row>
    <row r="37" spans="2:24" x14ac:dyDescent="0.25">
      <c r="B37" s="40" t="s">
        <v>8</v>
      </c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2"/>
      <c r="W37" s="43"/>
      <c r="X37" s="44"/>
    </row>
    <row r="38" spans="2:24" x14ac:dyDescent="0.25">
      <c r="B38" s="45" t="s">
        <v>9</v>
      </c>
      <c r="C38" s="23">
        <v>0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3270.9810000000007</v>
      </c>
      <c r="Q38" s="23">
        <v>3230.9610000000002</v>
      </c>
      <c r="R38" s="23">
        <v>12025.701000000003</v>
      </c>
      <c r="S38" s="23">
        <v>12104.575000000004</v>
      </c>
      <c r="T38" s="23">
        <v>12022.198000000002</v>
      </c>
      <c r="U38" s="23">
        <v>16429.633000000002</v>
      </c>
      <c r="V38" s="23">
        <v>19238.649999999998</v>
      </c>
      <c r="W38" s="46">
        <v>0</v>
      </c>
      <c r="X38" s="47">
        <v>78322.699000000008</v>
      </c>
    </row>
    <row r="39" spans="2:24" x14ac:dyDescent="0.25">
      <c r="B39" s="45" t="s">
        <v>10</v>
      </c>
      <c r="C39" s="23">
        <v>0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46">
        <v>0</v>
      </c>
      <c r="X39" s="47">
        <v>0</v>
      </c>
    </row>
    <row r="40" spans="2:24" x14ac:dyDescent="0.25">
      <c r="B40" s="45" t="s">
        <v>11</v>
      </c>
      <c r="C40" s="23">
        <v>551.21</v>
      </c>
      <c r="D40" s="23">
        <v>1135.33</v>
      </c>
      <c r="E40" s="23">
        <v>1751.21</v>
      </c>
      <c r="F40" s="23">
        <v>2385.2800000000002</v>
      </c>
      <c r="G40" s="23">
        <v>3050.8900000000003</v>
      </c>
      <c r="H40" s="23">
        <v>3628.3500000000004</v>
      </c>
      <c r="I40" s="23">
        <v>4219.34</v>
      </c>
      <c r="J40" s="23">
        <v>4841.07</v>
      </c>
      <c r="K40" s="23">
        <v>5467.95</v>
      </c>
      <c r="L40" s="23">
        <v>6107.0999999999995</v>
      </c>
      <c r="M40" s="23">
        <v>6636.41</v>
      </c>
      <c r="N40" s="23">
        <v>7171</v>
      </c>
      <c r="O40" s="23">
        <v>7710.8099999999995</v>
      </c>
      <c r="P40" s="23">
        <v>8257.0299999999988</v>
      </c>
      <c r="Q40" s="23">
        <v>8787.3599999999988</v>
      </c>
      <c r="R40" s="23">
        <v>9293.7699999999986</v>
      </c>
      <c r="S40" s="23">
        <v>9798.1099999999988</v>
      </c>
      <c r="T40" s="23">
        <v>10304.14</v>
      </c>
      <c r="U40" s="23">
        <v>10803.41</v>
      </c>
      <c r="V40" s="23">
        <v>11299.51</v>
      </c>
      <c r="W40" s="46">
        <v>33137.730000000003</v>
      </c>
      <c r="X40" s="47">
        <v>123199.28</v>
      </c>
    </row>
    <row r="41" spans="2:24" x14ac:dyDescent="0.25">
      <c r="B41" s="45" t="s">
        <v>12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46">
        <v>0</v>
      </c>
      <c r="X41" s="47">
        <v>0</v>
      </c>
    </row>
    <row r="42" spans="2:24" x14ac:dyDescent="0.25">
      <c r="B42" s="45" t="s">
        <v>13</v>
      </c>
      <c r="C42" s="23">
        <v>0</v>
      </c>
      <c r="D42" s="23">
        <v>0</v>
      </c>
      <c r="E42" s="23">
        <v>0</v>
      </c>
      <c r="F42" s="23">
        <v>0</v>
      </c>
      <c r="G42" s="23">
        <v>0</v>
      </c>
      <c r="H42" s="23">
        <v>0</v>
      </c>
      <c r="I42" s="23"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3">
        <v>0</v>
      </c>
      <c r="P42" s="23">
        <v>0</v>
      </c>
      <c r="Q42" s="23">
        <v>0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46">
        <v>0</v>
      </c>
      <c r="X42" s="47">
        <v>0</v>
      </c>
    </row>
    <row r="43" spans="2:24" x14ac:dyDescent="0.25">
      <c r="B43" s="48" t="s">
        <v>14</v>
      </c>
      <c r="C43" s="23">
        <v>0</v>
      </c>
      <c r="D43" s="23">
        <v>0</v>
      </c>
      <c r="E43" s="23">
        <v>0</v>
      </c>
      <c r="F43" s="23">
        <v>0</v>
      </c>
      <c r="G43" s="23">
        <v>0</v>
      </c>
      <c r="H43" s="23">
        <v>0</v>
      </c>
      <c r="I43" s="23"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0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46">
        <v>0</v>
      </c>
      <c r="X43" s="47">
        <v>0</v>
      </c>
    </row>
    <row r="44" spans="2:24" x14ac:dyDescent="0.25">
      <c r="B44" s="49" t="s">
        <v>15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0</v>
      </c>
      <c r="I44" s="23"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3">
        <v>0</v>
      </c>
      <c r="P44" s="23">
        <v>0</v>
      </c>
      <c r="Q44" s="23">
        <v>0</v>
      </c>
      <c r="R44" s="23">
        <v>0</v>
      </c>
      <c r="S44" s="23">
        <v>0</v>
      </c>
      <c r="T44" s="23">
        <v>0</v>
      </c>
      <c r="U44" s="23">
        <v>0</v>
      </c>
      <c r="V44" s="23">
        <v>0</v>
      </c>
      <c r="W44" s="46">
        <v>0</v>
      </c>
      <c r="X44" s="47">
        <v>0</v>
      </c>
    </row>
    <row r="45" spans="2:24" x14ac:dyDescent="0.25">
      <c r="B45" s="49" t="s">
        <v>16</v>
      </c>
      <c r="C45" s="23">
        <v>0</v>
      </c>
      <c r="D45" s="23">
        <v>0</v>
      </c>
      <c r="E45" s="23">
        <v>0</v>
      </c>
      <c r="F45" s="23">
        <v>0</v>
      </c>
      <c r="G45" s="23">
        <v>0</v>
      </c>
      <c r="H45" s="23">
        <v>0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  <c r="P45" s="23">
        <v>0</v>
      </c>
      <c r="Q45" s="23">
        <v>0</v>
      </c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46">
        <v>0</v>
      </c>
      <c r="X45" s="47">
        <v>0</v>
      </c>
    </row>
    <row r="46" spans="2:24" x14ac:dyDescent="0.25">
      <c r="B46" s="49" t="s">
        <v>17</v>
      </c>
      <c r="C46" s="23">
        <v>0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46">
        <v>0</v>
      </c>
      <c r="X46" s="47">
        <v>0</v>
      </c>
    </row>
    <row r="47" spans="2:24" x14ac:dyDescent="0.25">
      <c r="B47" s="49" t="s">
        <v>18</v>
      </c>
      <c r="C47" s="23">
        <v>0</v>
      </c>
      <c r="D47" s="23">
        <v>0</v>
      </c>
      <c r="E47" s="23">
        <v>0</v>
      </c>
      <c r="F47" s="23">
        <v>0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0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46">
        <v>0</v>
      </c>
      <c r="X47" s="47">
        <v>0</v>
      </c>
    </row>
    <row r="48" spans="2:24" x14ac:dyDescent="0.25">
      <c r="B48" s="48" t="s">
        <v>19</v>
      </c>
      <c r="C48" s="23">
        <v>917.03800000000001</v>
      </c>
      <c r="D48" s="23">
        <v>1182.5140000000001</v>
      </c>
      <c r="E48" s="23">
        <v>1140.933</v>
      </c>
      <c r="F48" s="23">
        <v>1097.4480000000001</v>
      </c>
      <c r="G48" s="23">
        <v>1179.912</v>
      </c>
      <c r="H48" s="23">
        <v>1234.7560000000001</v>
      </c>
      <c r="I48" s="23">
        <v>969.846</v>
      </c>
      <c r="J48" s="23">
        <v>998.4140000000001</v>
      </c>
      <c r="K48" s="23">
        <v>959.65800000000002</v>
      </c>
      <c r="L48" s="23">
        <v>951.82</v>
      </c>
      <c r="M48" s="23">
        <v>972.173</v>
      </c>
      <c r="N48" s="23">
        <v>998.67500000000007</v>
      </c>
      <c r="O48" s="23">
        <v>1053.3440000000001</v>
      </c>
      <c r="P48" s="23">
        <v>1645.2779999999998</v>
      </c>
      <c r="Q48" s="23">
        <v>1471.8309999999999</v>
      </c>
      <c r="R48" s="23">
        <v>1580.3679999999999</v>
      </c>
      <c r="S48" s="23">
        <v>1573.0819999999999</v>
      </c>
      <c r="T48" s="23">
        <v>1779.6839999999997</v>
      </c>
      <c r="U48" s="23">
        <v>1716.3309999999999</v>
      </c>
      <c r="V48" s="23">
        <v>1370.8770000000002</v>
      </c>
      <c r="W48" s="46">
        <v>10632.339</v>
      </c>
      <c r="X48" s="47">
        <v>24793.981999999996</v>
      </c>
    </row>
    <row r="49" spans="2:24" x14ac:dyDescent="0.25">
      <c r="B49" s="48" t="s">
        <v>20</v>
      </c>
      <c r="C49" s="23">
        <v>0</v>
      </c>
      <c r="D49" s="23">
        <v>0</v>
      </c>
      <c r="E49" s="23">
        <v>0</v>
      </c>
      <c r="F49" s="23">
        <v>0</v>
      </c>
      <c r="G49" s="23">
        <v>0</v>
      </c>
      <c r="H49" s="23">
        <v>0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46">
        <v>0</v>
      </c>
      <c r="X49" s="47">
        <v>0</v>
      </c>
    </row>
    <row r="50" spans="2:24" x14ac:dyDescent="0.25">
      <c r="B50" s="50" t="s">
        <v>21</v>
      </c>
      <c r="C50" s="23">
        <v>0</v>
      </c>
      <c r="D50" s="23">
        <v>0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46">
        <v>0</v>
      </c>
      <c r="X50" s="47">
        <v>0</v>
      </c>
    </row>
    <row r="51" spans="2:24" x14ac:dyDescent="0.25">
      <c r="B51" s="51" t="s">
        <v>22</v>
      </c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44"/>
      <c r="W51" s="43"/>
      <c r="X51" s="44"/>
    </row>
    <row r="52" spans="2:24" x14ac:dyDescent="0.25">
      <c r="B52" s="50" t="s">
        <v>31</v>
      </c>
      <c r="C52" s="23">
        <v>0</v>
      </c>
      <c r="D52" s="23">
        <v>0</v>
      </c>
      <c r="E52" s="23">
        <v>0</v>
      </c>
      <c r="F52" s="23">
        <v>323.17399999999998</v>
      </c>
      <c r="G52" s="23">
        <v>321.12799999999999</v>
      </c>
      <c r="H52" s="23">
        <v>221.85</v>
      </c>
      <c r="I52" s="23">
        <v>285.83</v>
      </c>
      <c r="J52" s="23">
        <v>281.01</v>
      </c>
      <c r="K52" s="23">
        <v>260.327</v>
      </c>
      <c r="L52" s="23">
        <v>267.53500000000003</v>
      </c>
      <c r="M52" s="23">
        <v>701.62</v>
      </c>
      <c r="N52" s="23">
        <v>633.16899999999998</v>
      </c>
      <c r="O52" s="23">
        <v>672.13600000000008</v>
      </c>
      <c r="P52" s="23">
        <v>626.73399999999992</v>
      </c>
      <c r="Q52" s="23">
        <v>700.98300000000006</v>
      </c>
      <c r="R52" s="23">
        <v>392.55700000000002</v>
      </c>
      <c r="S52" s="23">
        <v>405.84900000000005</v>
      </c>
      <c r="T52" s="23">
        <v>305.14600000000002</v>
      </c>
      <c r="U52" s="23">
        <v>242.136</v>
      </c>
      <c r="V52" s="23">
        <v>237.87200000000001</v>
      </c>
      <c r="W52" s="46">
        <v>1960.854</v>
      </c>
      <c r="X52" s="47">
        <v>6879.0560000000005</v>
      </c>
    </row>
    <row r="53" spans="2:24" x14ac:dyDescent="0.25">
      <c r="B53" s="50" t="s">
        <v>32</v>
      </c>
      <c r="C53" s="23">
        <v>0</v>
      </c>
      <c r="D53" s="23">
        <v>0</v>
      </c>
      <c r="E53" s="23">
        <v>0</v>
      </c>
      <c r="F53" s="23">
        <v>0</v>
      </c>
      <c r="G53" s="23">
        <v>0</v>
      </c>
      <c r="H53" s="23">
        <v>0</v>
      </c>
      <c r="I53" s="23"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46">
        <v>0</v>
      </c>
      <c r="X53" s="47">
        <v>0</v>
      </c>
    </row>
    <row r="56" spans="2:24" ht="30.75" x14ac:dyDescent="0.45">
      <c r="B56" s="1" t="s">
        <v>336</v>
      </c>
    </row>
    <row r="57" spans="2:24" ht="30.75" x14ac:dyDescent="0.45">
      <c r="B57" s="1" t="s">
        <v>264</v>
      </c>
    </row>
    <row r="59" spans="2:24" ht="25.5" x14ac:dyDescent="0.35">
      <c r="B59" s="53" t="s">
        <v>33</v>
      </c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</row>
    <row r="60" spans="2:24" x14ac:dyDescent="0.25">
      <c r="B60" s="287" t="s">
        <v>5</v>
      </c>
      <c r="C60" s="34" t="s">
        <v>34</v>
      </c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5"/>
      <c r="V60" s="35"/>
      <c r="W60" s="285" t="s">
        <v>30</v>
      </c>
      <c r="X60" s="286"/>
    </row>
    <row r="61" spans="2:24" x14ac:dyDescent="0.25">
      <c r="B61" s="288"/>
      <c r="C61" s="37">
        <v>2015</v>
      </c>
      <c r="D61" s="37">
        <v>2016</v>
      </c>
      <c r="E61" s="37">
        <v>2017</v>
      </c>
      <c r="F61" s="37">
        <v>2018</v>
      </c>
      <c r="G61" s="37">
        <v>2019</v>
      </c>
      <c r="H61" s="37">
        <v>2020</v>
      </c>
      <c r="I61" s="37">
        <v>2021</v>
      </c>
      <c r="J61" s="37">
        <v>2022</v>
      </c>
      <c r="K61" s="37">
        <v>2023</v>
      </c>
      <c r="L61" s="37">
        <v>2024</v>
      </c>
      <c r="M61" s="37">
        <v>2025</v>
      </c>
      <c r="N61" s="37">
        <v>2026</v>
      </c>
      <c r="O61" s="37">
        <v>2027</v>
      </c>
      <c r="P61" s="37">
        <v>2028</v>
      </c>
      <c r="Q61" s="37">
        <v>2029</v>
      </c>
      <c r="R61" s="37">
        <v>2030</v>
      </c>
      <c r="S61" s="37">
        <v>2031</v>
      </c>
      <c r="T61" s="37">
        <v>2032</v>
      </c>
      <c r="U61" s="37">
        <v>2033</v>
      </c>
      <c r="V61" s="37">
        <v>2034</v>
      </c>
      <c r="W61" s="38" t="s">
        <v>6</v>
      </c>
      <c r="X61" s="39" t="s">
        <v>7</v>
      </c>
    </row>
    <row r="62" spans="2:24" x14ac:dyDescent="0.25">
      <c r="B62" s="51" t="s">
        <v>35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44"/>
      <c r="W62" s="38"/>
      <c r="X62" s="39"/>
    </row>
    <row r="63" spans="2:24" x14ac:dyDescent="0.25">
      <c r="B63" s="50" t="s">
        <v>36</v>
      </c>
      <c r="C63" s="55">
        <v>82.188809523809525</v>
      </c>
      <c r="D63" s="55">
        <v>82.39210416666667</v>
      </c>
      <c r="E63" s="55">
        <v>83.26362499999999</v>
      </c>
      <c r="F63" s="55">
        <v>83.801858695652186</v>
      </c>
      <c r="G63" s="55">
        <v>84.055355072463783</v>
      </c>
      <c r="H63" s="55">
        <v>83.482800724637684</v>
      </c>
      <c r="I63" s="55">
        <v>84.151561594202889</v>
      </c>
      <c r="J63" s="55">
        <v>81.535322463768111</v>
      </c>
      <c r="K63" s="55">
        <v>80.919420289855111</v>
      </c>
      <c r="L63" s="55">
        <v>78.171047101449261</v>
      </c>
      <c r="M63" s="55">
        <v>75.774810606060555</v>
      </c>
      <c r="N63" s="55">
        <v>73.254223484848509</v>
      </c>
      <c r="O63" s="55">
        <v>72.756481060606106</v>
      </c>
      <c r="P63" s="55">
        <v>83.651175925925941</v>
      </c>
      <c r="Q63" s="55">
        <v>86.985217592592576</v>
      </c>
      <c r="R63" s="55">
        <v>88.002488888888905</v>
      </c>
      <c r="S63" s="55">
        <v>87.295416666666668</v>
      </c>
      <c r="T63" s="55">
        <v>85.814423076923077</v>
      </c>
      <c r="U63" s="55">
        <v>87.52847222222222</v>
      </c>
      <c r="V63" s="55">
        <v>86.972520833333334</v>
      </c>
      <c r="W63" s="56">
        <v>82.39619046325052</v>
      </c>
      <c r="X63" s="56">
        <v>82.599856749528641</v>
      </c>
    </row>
    <row r="64" spans="2:24" x14ac:dyDescent="0.25">
      <c r="B64" s="50" t="s">
        <v>37</v>
      </c>
      <c r="C64" s="55">
        <v>1.3016111111111111</v>
      </c>
      <c r="D64" s="55">
        <v>1.4317500000000001</v>
      </c>
      <c r="E64" s="55">
        <v>1.3016111111111111</v>
      </c>
      <c r="F64" s="55">
        <v>1.7498611111111109</v>
      </c>
      <c r="G64" s="55">
        <v>2.5754166666666669</v>
      </c>
      <c r="H64" s="55">
        <v>3.9942222222222221</v>
      </c>
      <c r="I64" s="55">
        <v>2.0620277777777778</v>
      </c>
      <c r="J64" s="55">
        <v>1.3774722222222222</v>
      </c>
      <c r="K64" s="55">
        <v>2.5754166666666669</v>
      </c>
      <c r="L64" s="55">
        <v>3.8492222222222221</v>
      </c>
      <c r="M64" s="55">
        <v>5.1452500000000008</v>
      </c>
      <c r="N64" s="55">
        <v>4.1095277777777772</v>
      </c>
      <c r="O64" s="55">
        <v>3.9793611111111113</v>
      </c>
      <c r="P64" s="55">
        <v>3.9793611111111113</v>
      </c>
      <c r="Q64" s="55">
        <v>3.9793611111111113</v>
      </c>
      <c r="R64" s="55">
        <v>3.9793611111111113</v>
      </c>
      <c r="S64" s="55">
        <v>4.2396666666666665</v>
      </c>
      <c r="T64" s="55">
        <v>3.9793611111111113</v>
      </c>
      <c r="U64" s="55" t="s">
        <v>38</v>
      </c>
      <c r="V64" s="55" t="s">
        <v>38</v>
      </c>
      <c r="W64" s="56">
        <v>2.2218611111111111</v>
      </c>
      <c r="X64" s="56">
        <v>3.0894367283950617</v>
      </c>
    </row>
    <row r="65" spans="2:24" x14ac:dyDescent="0.25">
      <c r="B65" s="50" t="s">
        <v>9</v>
      </c>
      <c r="C65" s="55">
        <v>41.123527777777767</v>
      </c>
      <c r="D65" s="55">
        <v>42.55501515151515</v>
      </c>
      <c r="E65" s="55">
        <v>46.104333333333344</v>
      </c>
      <c r="F65" s="55">
        <v>55.201183333333333</v>
      </c>
      <c r="G65" s="55">
        <v>57.156933333333335</v>
      </c>
      <c r="H65" s="55">
        <v>57.250166666666679</v>
      </c>
      <c r="I65" s="55">
        <v>56.033016666666668</v>
      </c>
      <c r="J65" s="55">
        <v>56.61639999999997</v>
      </c>
      <c r="K65" s="55">
        <v>59.026700000000019</v>
      </c>
      <c r="L65" s="55">
        <v>63.587933333333353</v>
      </c>
      <c r="M65" s="55">
        <v>63.268583333333339</v>
      </c>
      <c r="N65" s="55">
        <v>69.337000000000003</v>
      </c>
      <c r="O65" s="55">
        <v>70.415216666666694</v>
      </c>
      <c r="P65" s="55">
        <v>61.823216666666674</v>
      </c>
      <c r="Q65" s="55">
        <v>62.121716666666678</v>
      </c>
      <c r="R65" s="55">
        <v>62.89841666666667</v>
      </c>
      <c r="S65" s="55">
        <v>60.148400000000017</v>
      </c>
      <c r="T65" s="55">
        <v>65.49975000000002</v>
      </c>
      <c r="U65" s="55">
        <v>60.968350000000015</v>
      </c>
      <c r="V65" s="55">
        <v>59.056250000000006</v>
      </c>
      <c r="W65" s="56">
        <v>53.465520959595963</v>
      </c>
      <c r="X65" s="56">
        <v>58.509605479797997</v>
      </c>
    </row>
    <row r="66" spans="2:24" x14ac:dyDescent="0.25">
      <c r="B66" s="50" t="s">
        <v>39</v>
      </c>
      <c r="C66" s="55">
        <v>26.745666666666668</v>
      </c>
      <c r="D66" s="55">
        <v>6.4152777777777779</v>
      </c>
      <c r="E66" s="55">
        <v>7.2274444444444441</v>
      </c>
      <c r="F66" s="55">
        <v>6.0200000000000005</v>
      </c>
      <c r="G66" s="55">
        <v>6.6719722222222222</v>
      </c>
      <c r="H66" s="55">
        <v>5.3404166666666661</v>
      </c>
      <c r="I66" s="55">
        <v>5.3021111111111114</v>
      </c>
      <c r="J66" s="55">
        <v>5.9581666666666671</v>
      </c>
      <c r="K66" s="55">
        <v>6.977444444444445</v>
      </c>
      <c r="L66" s="55">
        <v>9.2384722222222226</v>
      </c>
      <c r="M66" s="55">
        <v>8.9831111111111124</v>
      </c>
      <c r="N66" s="55">
        <v>8.6524444444444431</v>
      </c>
      <c r="O66" s="55">
        <v>8.3399722222222223</v>
      </c>
      <c r="P66" s="55">
        <v>8.0833611111111097</v>
      </c>
      <c r="Q66" s="55">
        <v>8.3399722222222223</v>
      </c>
      <c r="R66" s="55">
        <v>8.8531666666666684</v>
      </c>
      <c r="S66" s="55">
        <v>9.5793333333333326</v>
      </c>
      <c r="T66" s="55">
        <v>6.7000555555555552</v>
      </c>
      <c r="U66" s="55" t="s">
        <v>38</v>
      </c>
      <c r="V66" s="55" t="s">
        <v>38</v>
      </c>
      <c r="W66" s="56">
        <v>8.5896972222222239</v>
      </c>
      <c r="X66" s="56">
        <v>8.5237993827160512</v>
      </c>
    </row>
    <row r="67" spans="2:24" x14ac:dyDescent="0.25">
      <c r="B67" s="40" t="s">
        <v>8</v>
      </c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2"/>
      <c r="W67" s="43"/>
      <c r="X67" s="44"/>
    </row>
    <row r="68" spans="2:24" x14ac:dyDescent="0.25">
      <c r="B68" s="45" t="s">
        <v>9</v>
      </c>
      <c r="C68" s="55" t="s">
        <v>38</v>
      </c>
      <c r="D68" s="55" t="s">
        <v>38</v>
      </c>
      <c r="E68" s="55" t="s">
        <v>38</v>
      </c>
      <c r="F68" s="55" t="s">
        <v>38</v>
      </c>
      <c r="G68" s="55" t="s">
        <v>38</v>
      </c>
      <c r="H68" s="55" t="s">
        <v>38</v>
      </c>
      <c r="I68" s="55" t="s">
        <v>38</v>
      </c>
      <c r="J68" s="55" t="s">
        <v>38</v>
      </c>
      <c r="K68" s="55" t="s">
        <v>38</v>
      </c>
      <c r="L68" s="55" t="s">
        <v>38</v>
      </c>
      <c r="M68" s="55" t="s">
        <v>38</v>
      </c>
      <c r="N68" s="55" t="s">
        <v>38</v>
      </c>
      <c r="O68" s="55" t="s">
        <v>38</v>
      </c>
      <c r="P68" s="55">
        <v>65.828499999999977</v>
      </c>
      <c r="Q68" s="55">
        <v>60.596791666666661</v>
      </c>
      <c r="R68" s="55">
        <v>63.948583333333367</v>
      </c>
      <c r="S68" s="55">
        <v>66.279347222222256</v>
      </c>
      <c r="T68" s="55">
        <v>63.967527777777804</v>
      </c>
      <c r="U68" s="55">
        <v>58.383010416666707</v>
      </c>
      <c r="V68" s="55">
        <v>47.329791666666694</v>
      </c>
      <c r="W68" s="56" t="s">
        <v>38</v>
      </c>
      <c r="X68" s="56">
        <v>60.904793154761919</v>
      </c>
    </row>
    <row r="69" spans="2:24" x14ac:dyDescent="0.25">
      <c r="B69" s="45" t="s">
        <v>39</v>
      </c>
      <c r="C69" s="55" t="s">
        <v>38</v>
      </c>
      <c r="D69" s="55" t="s">
        <v>38</v>
      </c>
      <c r="E69" s="55" t="s">
        <v>38</v>
      </c>
      <c r="F69" s="55" t="s">
        <v>38</v>
      </c>
      <c r="G69" s="55" t="s">
        <v>38</v>
      </c>
      <c r="H69" s="55" t="s">
        <v>38</v>
      </c>
      <c r="I69" s="55" t="s">
        <v>38</v>
      </c>
      <c r="J69" s="55" t="s">
        <v>38</v>
      </c>
      <c r="K69" s="55" t="s">
        <v>38</v>
      </c>
      <c r="L69" s="55" t="s">
        <v>38</v>
      </c>
      <c r="M69" s="55" t="s">
        <v>38</v>
      </c>
      <c r="N69" s="55" t="s">
        <v>38</v>
      </c>
      <c r="O69" s="55" t="s">
        <v>38</v>
      </c>
      <c r="P69" s="55" t="s">
        <v>38</v>
      </c>
      <c r="Q69" s="55" t="s">
        <v>38</v>
      </c>
      <c r="R69" s="55" t="s">
        <v>38</v>
      </c>
      <c r="S69" s="55" t="s">
        <v>38</v>
      </c>
      <c r="T69" s="55" t="s">
        <v>38</v>
      </c>
      <c r="U69" s="55" t="s">
        <v>38</v>
      </c>
      <c r="V69" s="55" t="s">
        <v>38</v>
      </c>
      <c r="W69" s="56" t="s">
        <v>38</v>
      </c>
      <c r="X69" s="56" t="s">
        <v>38</v>
      </c>
    </row>
    <row r="70" spans="2:24" x14ac:dyDescent="0.25">
      <c r="B70" s="45" t="s">
        <v>40</v>
      </c>
      <c r="C70" s="55" t="s">
        <v>38</v>
      </c>
      <c r="D70" s="55" t="s">
        <v>38</v>
      </c>
      <c r="E70" s="55" t="s">
        <v>38</v>
      </c>
      <c r="F70" s="55">
        <v>18.527285714285714</v>
      </c>
      <c r="G70" s="55">
        <v>10.741333333333335</v>
      </c>
      <c r="H70" s="55">
        <v>7.3754999999999997</v>
      </c>
      <c r="I70" s="55">
        <v>9.5751666666666662</v>
      </c>
      <c r="J70" s="55">
        <v>9.3881666666666668</v>
      </c>
      <c r="K70" s="55">
        <v>8.7023333333333337</v>
      </c>
      <c r="L70" s="55">
        <v>8.9540833333333332</v>
      </c>
      <c r="M70" s="55">
        <v>13.693894736842104</v>
      </c>
      <c r="N70" s="55">
        <v>9.7128750000000004</v>
      </c>
      <c r="O70" s="55">
        <v>10.353208333333333</v>
      </c>
      <c r="P70" s="55">
        <v>9.6471250000000008</v>
      </c>
      <c r="Q70" s="55">
        <v>10.867083333333333</v>
      </c>
      <c r="R70" s="55">
        <v>11.442999999999998</v>
      </c>
      <c r="S70" s="55">
        <v>11.827666666666667</v>
      </c>
      <c r="T70" s="55">
        <v>8.8460833333333326</v>
      </c>
      <c r="U70" s="55">
        <v>7.0224166666666674</v>
      </c>
      <c r="V70" s="55">
        <v>6.899</v>
      </c>
      <c r="W70" s="56">
        <v>10.46626700680272</v>
      </c>
      <c r="X70" s="56">
        <v>10.210366006929085</v>
      </c>
    </row>
    <row r="71" spans="2:24" x14ac:dyDescent="0.25">
      <c r="B71" s="45" t="s">
        <v>20</v>
      </c>
      <c r="C71" s="55" t="s">
        <v>38</v>
      </c>
      <c r="D71" s="55" t="s">
        <v>38</v>
      </c>
      <c r="E71" s="55" t="s">
        <v>38</v>
      </c>
      <c r="F71" s="55" t="s">
        <v>38</v>
      </c>
      <c r="G71" s="55" t="s">
        <v>38</v>
      </c>
      <c r="H71" s="55" t="s">
        <v>38</v>
      </c>
      <c r="I71" s="55" t="s">
        <v>38</v>
      </c>
      <c r="J71" s="55" t="s">
        <v>38</v>
      </c>
      <c r="K71" s="55" t="s">
        <v>38</v>
      </c>
      <c r="L71" s="55" t="s">
        <v>38</v>
      </c>
      <c r="M71" s="55" t="s">
        <v>38</v>
      </c>
      <c r="N71" s="55" t="s">
        <v>38</v>
      </c>
      <c r="O71" s="55" t="s">
        <v>38</v>
      </c>
      <c r="P71" s="55" t="s">
        <v>38</v>
      </c>
      <c r="Q71" s="55" t="s">
        <v>38</v>
      </c>
      <c r="R71" s="55" t="s">
        <v>38</v>
      </c>
      <c r="S71" s="55" t="s">
        <v>38</v>
      </c>
      <c r="T71" s="55" t="s">
        <v>38</v>
      </c>
      <c r="U71" s="55" t="s">
        <v>38</v>
      </c>
      <c r="V71" s="55" t="s">
        <v>38</v>
      </c>
      <c r="W71" s="56" t="s">
        <v>38</v>
      </c>
      <c r="X71" s="56" t="s">
        <v>38</v>
      </c>
    </row>
    <row r="72" spans="2:24" x14ac:dyDescent="0.25">
      <c r="B72" s="50" t="s">
        <v>41</v>
      </c>
      <c r="C72" s="55" t="s">
        <v>38</v>
      </c>
      <c r="D72" s="55" t="s">
        <v>38</v>
      </c>
      <c r="E72" s="55" t="s">
        <v>38</v>
      </c>
      <c r="F72" s="55" t="s">
        <v>38</v>
      </c>
      <c r="G72" s="55" t="s">
        <v>38</v>
      </c>
      <c r="H72" s="55" t="s">
        <v>38</v>
      </c>
      <c r="I72" s="55" t="s">
        <v>38</v>
      </c>
      <c r="J72" s="55" t="s">
        <v>38</v>
      </c>
      <c r="K72" s="55" t="s">
        <v>38</v>
      </c>
      <c r="L72" s="55" t="s">
        <v>38</v>
      </c>
      <c r="M72" s="55" t="s">
        <v>38</v>
      </c>
      <c r="N72" s="55" t="s">
        <v>38</v>
      </c>
      <c r="O72" s="55" t="s">
        <v>38</v>
      </c>
      <c r="P72" s="55" t="s">
        <v>38</v>
      </c>
      <c r="Q72" s="55" t="s">
        <v>38</v>
      </c>
      <c r="R72" s="55" t="s">
        <v>38</v>
      </c>
      <c r="S72" s="55" t="s">
        <v>38</v>
      </c>
      <c r="T72" s="55" t="s">
        <v>38</v>
      </c>
      <c r="U72" s="55" t="s">
        <v>38</v>
      </c>
      <c r="V72" s="55" t="s">
        <v>38</v>
      </c>
      <c r="W72" s="56" t="s">
        <v>38</v>
      </c>
      <c r="X72" s="56" t="s">
        <v>38</v>
      </c>
    </row>
    <row r="75" spans="2:24" ht="30.75" x14ac:dyDescent="0.45">
      <c r="B75" s="1" t="s">
        <v>336</v>
      </c>
    </row>
    <row r="76" spans="2:24" ht="30.75" x14ac:dyDescent="0.45">
      <c r="B76" s="1" t="s">
        <v>264</v>
      </c>
    </row>
    <row r="78" spans="2:24" ht="25.5" x14ac:dyDescent="0.35">
      <c r="B78" s="2" t="s">
        <v>42</v>
      </c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2:24" x14ac:dyDescent="0.25">
      <c r="B79" s="57" t="s">
        <v>43</v>
      </c>
      <c r="C79" s="58">
        <v>2015</v>
      </c>
      <c r="D79" s="58">
        <v>2016</v>
      </c>
      <c r="E79" s="58">
        <v>2017</v>
      </c>
      <c r="F79" s="58">
        <v>2018</v>
      </c>
      <c r="G79" s="58">
        <v>2019</v>
      </c>
      <c r="H79" s="58">
        <v>2020</v>
      </c>
      <c r="I79" s="58">
        <v>2021</v>
      </c>
      <c r="J79" s="58">
        <v>2022</v>
      </c>
      <c r="K79" s="58">
        <v>2023</v>
      </c>
      <c r="L79" s="58">
        <v>2024</v>
      </c>
      <c r="M79" s="58">
        <v>2025</v>
      </c>
      <c r="N79" s="58">
        <v>2026</v>
      </c>
      <c r="O79" s="58">
        <v>2027</v>
      </c>
      <c r="P79" s="58">
        <v>2028</v>
      </c>
      <c r="Q79" s="58">
        <v>2029</v>
      </c>
      <c r="R79" s="58">
        <v>2030</v>
      </c>
      <c r="S79" s="58">
        <v>2031</v>
      </c>
      <c r="T79" s="58">
        <v>2032</v>
      </c>
      <c r="U79" s="58">
        <v>2033</v>
      </c>
      <c r="V79" s="58">
        <v>2034</v>
      </c>
      <c r="W79" s="58" t="s">
        <v>44</v>
      </c>
      <c r="X79" s="58" t="s">
        <v>27</v>
      </c>
    </row>
    <row r="80" spans="2:24" x14ac:dyDescent="0.25">
      <c r="B80" t="s">
        <v>45</v>
      </c>
      <c r="C80" s="59">
        <v>1056.385</v>
      </c>
      <c r="D80" s="59">
        <v>1081.1130000000001</v>
      </c>
      <c r="E80" s="59">
        <v>1103.3720000000001</v>
      </c>
      <c r="F80" s="59">
        <v>1162.08</v>
      </c>
      <c r="G80" s="59">
        <v>1211.443</v>
      </c>
      <c r="H80" s="59">
        <v>1239.876</v>
      </c>
      <c r="I80" s="59">
        <v>1309.989</v>
      </c>
      <c r="J80" s="59">
        <v>1337.598</v>
      </c>
      <c r="K80" s="59">
        <v>1427.473</v>
      </c>
      <c r="L80" s="59">
        <v>1465.0450000000001</v>
      </c>
      <c r="M80" s="59">
        <v>1402.232</v>
      </c>
      <c r="N80" s="59">
        <v>1498.6659999999999</v>
      </c>
      <c r="O80" s="59">
        <v>1547.1959999999999</v>
      </c>
      <c r="P80" s="59">
        <v>1523.4159999999999</v>
      </c>
      <c r="Q80" s="59">
        <v>1612.91</v>
      </c>
      <c r="R80" s="59">
        <v>1514.934</v>
      </c>
      <c r="S80" s="59">
        <v>1467.768</v>
      </c>
      <c r="T80" s="59">
        <v>1558.3409999999999</v>
      </c>
      <c r="U80" s="59">
        <v>1476.471</v>
      </c>
      <c r="V80" s="59">
        <v>1496.8340000000001</v>
      </c>
      <c r="W80" s="209">
        <v>14314.216</v>
      </c>
      <c r="X80" s="209">
        <v>27493.143</v>
      </c>
    </row>
    <row r="81" spans="2:24" x14ac:dyDescent="0.25">
      <c r="B81" t="s">
        <v>46</v>
      </c>
      <c r="C81" s="59">
        <v>61.936999999999998</v>
      </c>
      <c r="D81" s="59">
        <v>51.854999999999997</v>
      </c>
      <c r="E81" s="59">
        <v>54.826000000000001</v>
      </c>
      <c r="F81" s="59">
        <v>62.901000000000003</v>
      </c>
      <c r="G81" s="59">
        <v>65.186999999999998</v>
      </c>
      <c r="H81" s="59">
        <v>66.216999999999999</v>
      </c>
      <c r="I81" s="59">
        <v>65.986999999999995</v>
      </c>
      <c r="J81" s="59">
        <v>72.557000000000002</v>
      </c>
      <c r="K81" s="59">
        <v>76.882999999999996</v>
      </c>
      <c r="L81" s="59">
        <v>79.512</v>
      </c>
      <c r="M81" s="59">
        <v>79.221000000000004</v>
      </c>
      <c r="N81" s="59">
        <v>85.965999999999994</v>
      </c>
      <c r="O81" s="59">
        <v>89.078999999999994</v>
      </c>
      <c r="P81" s="59">
        <v>83.418000000000006</v>
      </c>
      <c r="Q81" s="59">
        <v>85.917000000000002</v>
      </c>
      <c r="R81" s="59">
        <v>85.33</v>
      </c>
      <c r="S81" s="59">
        <v>83.896000000000001</v>
      </c>
      <c r="T81" s="59">
        <v>90.197000000000003</v>
      </c>
      <c r="U81" s="59">
        <v>84.739000000000004</v>
      </c>
      <c r="V81" s="59">
        <v>85.317999999999998</v>
      </c>
      <c r="W81" s="209">
        <v>778.47799999999995</v>
      </c>
      <c r="X81" s="209">
        <v>1510.944</v>
      </c>
    </row>
    <row r="82" spans="2:24" x14ac:dyDescent="0.25">
      <c r="B82" t="s">
        <v>47</v>
      </c>
      <c r="C82" s="59">
        <v>0</v>
      </c>
      <c r="D82" s="59">
        <v>0</v>
      </c>
      <c r="E82" s="59">
        <v>0</v>
      </c>
      <c r="F82" s="59">
        <v>0</v>
      </c>
      <c r="G82" s="59">
        <v>0</v>
      </c>
      <c r="H82" s="59">
        <v>0</v>
      </c>
      <c r="I82" s="59">
        <v>0</v>
      </c>
      <c r="J82" s="59">
        <v>0</v>
      </c>
      <c r="K82" s="59">
        <v>0</v>
      </c>
      <c r="L82" s="59">
        <v>0</v>
      </c>
      <c r="M82" s="59">
        <v>0</v>
      </c>
      <c r="N82" s="59">
        <v>0</v>
      </c>
      <c r="O82" s="59">
        <v>0</v>
      </c>
      <c r="P82" s="59">
        <v>0</v>
      </c>
      <c r="Q82" s="59">
        <v>0</v>
      </c>
      <c r="R82" s="59">
        <v>0</v>
      </c>
      <c r="S82" s="59">
        <v>0</v>
      </c>
      <c r="T82" s="59">
        <v>0</v>
      </c>
      <c r="U82" s="59">
        <v>0</v>
      </c>
      <c r="V82" s="59">
        <v>0</v>
      </c>
      <c r="W82" s="209">
        <v>0</v>
      </c>
      <c r="X82" s="209">
        <v>0</v>
      </c>
    </row>
    <row r="83" spans="2:24" x14ac:dyDescent="0.25">
      <c r="B83" t="s">
        <v>48</v>
      </c>
      <c r="C83" s="59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0</v>
      </c>
      <c r="W83" s="209">
        <v>0</v>
      </c>
      <c r="X83" s="209">
        <v>0</v>
      </c>
    </row>
    <row r="84" spans="2:24" x14ac:dyDescent="0.25">
      <c r="B84" t="s">
        <v>49</v>
      </c>
      <c r="C84" s="59">
        <v>4.7160000000000002</v>
      </c>
      <c r="D84" s="59">
        <v>3.2650000000000001</v>
      </c>
      <c r="E84" s="59">
        <v>3.052</v>
      </c>
      <c r="F84" s="59">
        <v>2.66</v>
      </c>
      <c r="G84" s="59">
        <v>1.8420000000000001</v>
      </c>
      <c r="H84" s="59">
        <v>1.3160000000000001</v>
      </c>
      <c r="I84" s="59">
        <v>0</v>
      </c>
      <c r="J84" s="59">
        <v>0</v>
      </c>
      <c r="K84" s="59">
        <v>0</v>
      </c>
      <c r="L84" s="59">
        <v>0</v>
      </c>
      <c r="M84" s="59">
        <v>0</v>
      </c>
      <c r="N84" s="59">
        <v>0</v>
      </c>
      <c r="O84" s="59">
        <v>0</v>
      </c>
      <c r="P84" s="59">
        <v>0</v>
      </c>
      <c r="Q84" s="59">
        <v>0</v>
      </c>
      <c r="R84" s="59">
        <v>0</v>
      </c>
      <c r="S84" s="59">
        <v>0</v>
      </c>
      <c r="T84" s="59">
        <v>0</v>
      </c>
      <c r="U84" s="59">
        <v>0</v>
      </c>
      <c r="V84" s="59">
        <v>0</v>
      </c>
      <c r="W84" s="209">
        <v>14.089</v>
      </c>
      <c r="X84" s="209">
        <v>16.849</v>
      </c>
    </row>
    <row r="85" spans="2:24" x14ac:dyDescent="0.25">
      <c r="B85" t="s">
        <v>50</v>
      </c>
      <c r="C85" s="59">
        <v>352.88799999999998</v>
      </c>
      <c r="D85" s="59">
        <v>422.01</v>
      </c>
      <c r="E85" s="59">
        <v>448.61900000000003</v>
      </c>
      <c r="F85" s="59">
        <v>482.22</v>
      </c>
      <c r="G85" s="59">
        <v>527.29600000000005</v>
      </c>
      <c r="H85" s="59">
        <v>580.91800000000001</v>
      </c>
      <c r="I85" s="59">
        <v>613.85699999999997</v>
      </c>
      <c r="J85" s="59">
        <v>703.98</v>
      </c>
      <c r="K85" s="59">
        <v>810.13400000000001</v>
      </c>
      <c r="L85" s="59">
        <v>807.92399999999998</v>
      </c>
      <c r="M85" s="59">
        <v>835.42</v>
      </c>
      <c r="N85" s="59">
        <v>828.51900000000001</v>
      </c>
      <c r="O85" s="59">
        <v>861.25</v>
      </c>
      <c r="P85" s="59">
        <v>825.56299999999999</v>
      </c>
      <c r="Q85" s="59">
        <v>865.63800000000003</v>
      </c>
      <c r="R85" s="59">
        <v>768.34199999999998</v>
      </c>
      <c r="S85" s="59">
        <v>760.69</v>
      </c>
      <c r="T85" s="59">
        <v>824.77800000000002</v>
      </c>
      <c r="U85" s="59">
        <v>807.56299999999999</v>
      </c>
      <c r="V85" s="59">
        <v>827.64200000000005</v>
      </c>
      <c r="W85" s="209">
        <v>6990.4859999999999</v>
      </c>
      <c r="X85" s="210">
        <v>13955.251000000002</v>
      </c>
    </row>
    <row r="86" spans="2:24" x14ac:dyDescent="0.25">
      <c r="B86" t="s">
        <v>51</v>
      </c>
      <c r="C86" s="59">
        <v>0</v>
      </c>
      <c r="D86" s="59">
        <v>0</v>
      </c>
      <c r="E86" s="59">
        <v>0</v>
      </c>
      <c r="F86" s="59">
        <v>0</v>
      </c>
      <c r="G86" s="59">
        <v>0</v>
      </c>
      <c r="H86" s="59">
        <v>0</v>
      </c>
      <c r="I86" s="59">
        <v>0</v>
      </c>
      <c r="J86" s="59">
        <v>0</v>
      </c>
      <c r="K86" s="59">
        <v>0</v>
      </c>
      <c r="L86" s="59">
        <v>0</v>
      </c>
      <c r="M86" s="59">
        <v>0</v>
      </c>
      <c r="N86" s="59">
        <v>0</v>
      </c>
      <c r="O86" s="59">
        <v>0</v>
      </c>
      <c r="P86" s="59">
        <v>0</v>
      </c>
      <c r="Q86" s="59">
        <v>0</v>
      </c>
      <c r="R86" s="59">
        <v>0</v>
      </c>
      <c r="S86" s="59">
        <v>0</v>
      </c>
      <c r="T86" s="59">
        <v>0</v>
      </c>
      <c r="U86" s="59">
        <v>0</v>
      </c>
      <c r="V86" s="59">
        <v>0</v>
      </c>
      <c r="W86" s="209">
        <v>0</v>
      </c>
      <c r="X86" s="209">
        <v>0</v>
      </c>
    </row>
    <row r="87" spans="2:24" x14ac:dyDescent="0.25">
      <c r="B87" s="62" t="s">
        <v>52</v>
      </c>
      <c r="C87" s="63">
        <v>35.72</v>
      </c>
      <c r="D87" s="63">
        <v>0</v>
      </c>
      <c r="E87" s="63">
        <v>0</v>
      </c>
      <c r="F87" s="63">
        <v>0</v>
      </c>
      <c r="G87" s="63">
        <v>0</v>
      </c>
      <c r="H87" s="63">
        <v>0</v>
      </c>
      <c r="I87" s="63">
        <v>0</v>
      </c>
      <c r="J87" s="63">
        <v>0</v>
      </c>
      <c r="K87" s="63">
        <v>0</v>
      </c>
      <c r="L87" s="63">
        <v>0</v>
      </c>
      <c r="M87" s="63">
        <v>0</v>
      </c>
      <c r="N87" s="63">
        <v>0</v>
      </c>
      <c r="O87" s="63">
        <v>0</v>
      </c>
      <c r="P87" s="63">
        <v>155.42599999999999</v>
      </c>
      <c r="Q87" s="63">
        <v>0</v>
      </c>
      <c r="R87" s="63">
        <v>185.67900000000003</v>
      </c>
      <c r="S87" s="63">
        <v>17.355</v>
      </c>
      <c r="T87" s="63">
        <v>0</v>
      </c>
      <c r="U87" s="63">
        <v>31.358000000000001</v>
      </c>
      <c r="V87" s="63">
        <v>241.92238577369034</v>
      </c>
      <c r="W87" s="210">
        <v>244.3315466479464</v>
      </c>
      <c r="X87" s="210">
        <v>667.4603857736904</v>
      </c>
    </row>
    <row r="88" spans="2:24" x14ac:dyDescent="0.25">
      <c r="B88" s="62" t="s">
        <v>53</v>
      </c>
      <c r="C88" s="63">
        <v>37.465000000000003</v>
      </c>
      <c r="D88" s="63">
        <v>51.582000000000001</v>
      </c>
      <c r="E88" s="63">
        <v>52.651000000000003</v>
      </c>
      <c r="F88" s="63">
        <v>67.551000000000002</v>
      </c>
      <c r="G88" s="63">
        <v>75.906999999999996</v>
      </c>
      <c r="H88" s="63">
        <v>78.335999999999999</v>
      </c>
      <c r="I88" s="63">
        <v>70.043999999999997</v>
      </c>
      <c r="J88" s="63">
        <v>75.423000000000002</v>
      </c>
      <c r="K88" s="63">
        <v>75.31</v>
      </c>
      <c r="L88" s="63">
        <v>78.319999999999993</v>
      </c>
      <c r="M88" s="63">
        <v>112.54600000000001</v>
      </c>
      <c r="N88" s="63">
        <v>116.762</v>
      </c>
      <c r="O88" s="63">
        <v>125.44499999999999</v>
      </c>
      <c r="P88" s="63">
        <v>317.33100000000002</v>
      </c>
      <c r="Q88" s="63">
        <v>320.71600000000001</v>
      </c>
      <c r="R88" s="63">
        <v>747.49599999999998</v>
      </c>
      <c r="S88" s="63">
        <v>767.43799999999999</v>
      </c>
      <c r="T88" s="63">
        <v>784.01199999999994</v>
      </c>
      <c r="U88" s="63">
        <v>1017.545</v>
      </c>
      <c r="V88" s="63">
        <v>1156.9459999999999</v>
      </c>
      <c r="W88" s="210">
        <v>2257.2739999999999</v>
      </c>
      <c r="X88" s="210">
        <v>6128.8249999999998</v>
      </c>
    </row>
    <row r="89" spans="2:24" x14ac:dyDescent="0.25">
      <c r="B89" s="62" t="s">
        <v>54</v>
      </c>
      <c r="C89" s="63">
        <v>1.06</v>
      </c>
      <c r="D89" s="63">
        <v>1.419</v>
      </c>
      <c r="E89" s="63">
        <v>1.3779999999999999</v>
      </c>
      <c r="F89" s="63">
        <v>1.331</v>
      </c>
      <c r="G89" s="63">
        <v>1.4159999999999999</v>
      </c>
      <c r="H89" s="63">
        <v>1.4710000000000001</v>
      </c>
      <c r="I89" s="63">
        <v>1.139</v>
      </c>
      <c r="J89" s="63">
        <v>1.1819999999999999</v>
      </c>
      <c r="K89" s="63">
        <v>1.1240000000000001</v>
      </c>
      <c r="L89" s="63">
        <v>1.1120000000000001</v>
      </c>
      <c r="M89" s="63">
        <v>1.143</v>
      </c>
      <c r="N89" s="63">
        <v>1.1830000000000001</v>
      </c>
      <c r="O89" s="63">
        <v>1.2649999999999999</v>
      </c>
      <c r="P89" s="63">
        <v>12.929</v>
      </c>
      <c r="Q89" s="63">
        <v>12.808</v>
      </c>
      <c r="R89" s="63">
        <v>40.996000000000002</v>
      </c>
      <c r="S89" s="63">
        <v>41.79</v>
      </c>
      <c r="T89" s="63">
        <v>42.948999999999998</v>
      </c>
      <c r="U89" s="63">
        <v>53.524999999999999</v>
      </c>
      <c r="V89" s="63">
        <v>58.673999999999999</v>
      </c>
      <c r="W89" s="210">
        <v>94.756</v>
      </c>
      <c r="X89" s="210">
        <v>279.89499999999998</v>
      </c>
    </row>
    <row r="90" spans="2:24" x14ac:dyDescent="0.25">
      <c r="B90" s="62" t="s">
        <v>55</v>
      </c>
      <c r="C90" s="63">
        <v>0</v>
      </c>
      <c r="D90" s="63">
        <v>0</v>
      </c>
      <c r="E90" s="63">
        <v>0</v>
      </c>
      <c r="F90" s="63">
        <v>0</v>
      </c>
      <c r="G90" s="63">
        <v>0</v>
      </c>
      <c r="H90" s="63">
        <v>0</v>
      </c>
      <c r="I90" s="63">
        <v>0</v>
      </c>
      <c r="J90" s="63">
        <v>0</v>
      </c>
      <c r="K90" s="63">
        <v>0</v>
      </c>
      <c r="L90" s="63">
        <v>0</v>
      </c>
      <c r="M90" s="63">
        <v>0</v>
      </c>
      <c r="N90" s="63">
        <v>0</v>
      </c>
      <c r="O90" s="63">
        <v>0</v>
      </c>
      <c r="P90" s="63">
        <v>0</v>
      </c>
      <c r="Q90" s="63">
        <v>0</v>
      </c>
      <c r="R90" s="63">
        <v>0</v>
      </c>
      <c r="S90" s="63">
        <v>0</v>
      </c>
      <c r="T90" s="63">
        <v>0</v>
      </c>
      <c r="U90" s="63">
        <v>0</v>
      </c>
      <c r="V90" s="63">
        <v>0</v>
      </c>
      <c r="W90" s="210">
        <v>0</v>
      </c>
      <c r="X90" s="210">
        <v>0</v>
      </c>
    </row>
    <row r="91" spans="2:24" x14ac:dyDescent="0.25">
      <c r="B91" s="62" t="s">
        <v>56</v>
      </c>
      <c r="C91" s="63">
        <v>0</v>
      </c>
      <c r="D91" s="63">
        <v>0</v>
      </c>
      <c r="E91" s="63">
        <v>0</v>
      </c>
      <c r="F91" s="63">
        <v>0</v>
      </c>
      <c r="G91" s="63">
        <v>0</v>
      </c>
      <c r="H91" s="63">
        <v>0</v>
      </c>
      <c r="I91" s="63">
        <v>0</v>
      </c>
      <c r="J91" s="63">
        <v>0</v>
      </c>
      <c r="K91" s="63">
        <v>0</v>
      </c>
      <c r="L91" s="63">
        <v>0</v>
      </c>
      <c r="M91" s="63">
        <v>0</v>
      </c>
      <c r="N91" s="63">
        <v>0</v>
      </c>
      <c r="O91" s="63">
        <v>0</v>
      </c>
      <c r="P91" s="63">
        <v>0</v>
      </c>
      <c r="Q91" s="63">
        <v>0</v>
      </c>
      <c r="R91" s="63">
        <v>0</v>
      </c>
      <c r="S91" s="63">
        <v>0</v>
      </c>
      <c r="T91" s="63">
        <v>0</v>
      </c>
      <c r="U91" s="63">
        <v>0</v>
      </c>
      <c r="V91" s="63">
        <v>0</v>
      </c>
      <c r="W91" s="210">
        <v>0</v>
      </c>
      <c r="X91" s="210">
        <v>0</v>
      </c>
    </row>
    <row r="92" spans="2:24" x14ac:dyDescent="0.25">
      <c r="B92" s="62" t="s">
        <v>57</v>
      </c>
      <c r="C92" s="63">
        <v>0</v>
      </c>
      <c r="D92" s="63">
        <v>0</v>
      </c>
      <c r="E92" s="63">
        <v>0</v>
      </c>
      <c r="F92" s="63">
        <v>0</v>
      </c>
      <c r="G92" s="63">
        <v>0</v>
      </c>
      <c r="H92" s="63">
        <v>0</v>
      </c>
      <c r="I92" s="63">
        <v>0</v>
      </c>
      <c r="J92" s="63">
        <v>0</v>
      </c>
      <c r="K92" s="63">
        <v>0</v>
      </c>
      <c r="L92" s="63">
        <v>0</v>
      </c>
      <c r="M92" s="63">
        <v>0</v>
      </c>
      <c r="N92" s="63">
        <v>0</v>
      </c>
      <c r="O92" s="63">
        <v>0</v>
      </c>
      <c r="P92" s="63">
        <v>0</v>
      </c>
      <c r="Q92" s="63">
        <v>0</v>
      </c>
      <c r="R92" s="63">
        <v>0</v>
      </c>
      <c r="S92" s="63">
        <v>0</v>
      </c>
      <c r="T92" s="63">
        <v>0</v>
      </c>
      <c r="U92" s="63">
        <v>0</v>
      </c>
      <c r="V92" s="63">
        <v>0</v>
      </c>
      <c r="W92" s="210">
        <v>0</v>
      </c>
      <c r="X92" s="210">
        <v>0</v>
      </c>
    </row>
    <row r="93" spans="2:24" x14ac:dyDescent="0.25">
      <c r="B93" s="62" t="s">
        <v>58</v>
      </c>
      <c r="C93" s="63">
        <v>0</v>
      </c>
      <c r="D93" s="63">
        <v>0</v>
      </c>
      <c r="E93" s="63">
        <v>0</v>
      </c>
      <c r="F93" s="63">
        <v>20.873000000000001</v>
      </c>
      <c r="G93" s="63">
        <v>17.861000000000001</v>
      </c>
      <c r="H93" s="63">
        <v>18.626000000000001</v>
      </c>
      <c r="I93" s="63">
        <v>21.029</v>
      </c>
      <c r="J93" s="63">
        <v>17.773</v>
      </c>
      <c r="K93" s="63">
        <v>14.973000000000001</v>
      </c>
      <c r="L93" s="63">
        <v>15.249000000000001</v>
      </c>
      <c r="M93" s="63">
        <v>78.63</v>
      </c>
      <c r="N93" s="63">
        <v>74.448999999999998</v>
      </c>
      <c r="O93" s="63">
        <v>72.263000000000005</v>
      </c>
      <c r="P93" s="63">
        <v>87.148888838184064</v>
      </c>
      <c r="Q93" s="63">
        <v>90.925332726109559</v>
      </c>
      <c r="R93" s="63">
        <v>104.3426130849984</v>
      </c>
      <c r="S93" s="63">
        <v>106.08925473361337</v>
      </c>
      <c r="T93" s="63">
        <v>108.10389657355202</v>
      </c>
      <c r="U93" s="63">
        <v>143.5065576084495</v>
      </c>
      <c r="V93" s="63">
        <v>175.26125720301008</v>
      </c>
      <c r="W93" s="210">
        <v>453.22637876928883</v>
      </c>
      <c r="X93" s="210">
        <v>1167.1038007679172</v>
      </c>
    </row>
    <row r="94" spans="2:24" x14ac:dyDescent="0.25">
      <c r="B94" s="62" t="s">
        <v>59</v>
      </c>
      <c r="C94" s="63">
        <v>0</v>
      </c>
      <c r="D94" s="63">
        <v>0</v>
      </c>
      <c r="E94" s="63">
        <v>0</v>
      </c>
      <c r="F94" s="63">
        <v>0</v>
      </c>
      <c r="G94" s="63">
        <v>0</v>
      </c>
      <c r="H94" s="63">
        <v>0</v>
      </c>
      <c r="I94" s="63">
        <v>0</v>
      </c>
      <c r="J94" s="63">
        <v>0</v>
      </c>
      <c r="K94" s="63">
        <v>0</v>
      </c>
      <c r="L94" s="63">
        <v>0</v>
      </c>
      <c r="M94" s="63">
        <v>0</v>
      </c>
      <c r="N94" s="63">
        <v>0</v>
      </c>
      <c r="O94" s="63">
        <v>0</v>
      </c>
      <c r="P94" s="63">
        <v>0</v>
      </c>
      <c r="Q94" s="63">
        <v>0</v>
      </c>
      <c r="R94" s="63">
        <v>0</v>
      </c>
      <c r="S94" s="63">
        <v>0</v>
      </c>
      <c r="T94" s="63">
        <v>0</v>
      </c>
      <c r="U94" s="63">
        <v>0</v>
      </c>
      <c r="V94" s="63">
        <v>0</v>
      </c>
      <c r="W94" s="210">
        <v>0</v>
      </c>
      <c r="X94" s="210">
        <v>0</v>
      </c>
    </row>
    <row r="95" spans="2:24" ht="15.75" thickBot="1" x14ac:dyDescent="0.3">
      <c r="B95" s="62" t="s">
        <v>60</v>
      </c>
      <c r="C95" s="63">
        <v>0</v>
      </c>
      <c r="D95" s="63">
        <v>0</v>
      </c>
      <c r="E95" s="63">
        <v>0</v>
      </c>
      <c r="F95" s="63">
        <v>3.6469999999999998</v>
      </c>
      <c r="G95" s="63">
        <v>6.3719999999999999</v>
      </c>
      <c r="H95" s="63">
        <v>6.4930000000000003</v>
      </c>
      <c r="I95" s="63">
        <v>6.6159999999999997</v>
      </c>
      <c r="J95" s="63">
        <v>6.742</v>
      </c>
      <c r="K95" s="63">
        <v>6.87</v>
      </c>
      <c r="L95" s="63">
        <v>7</v>
      </c>
      <c r="M95" s="63">
        <v>10.532999999999999</v>
      </c>
      <c r="N95" s="63">
        <v>13.208</v>
      </c>
      <c r="O95" s="63">
        <v>13.459</v>
      </c>
      <c r="P95" s="63">
        <v>52.396999999999998</v>
      </c>
      <c r="Q95" s="63">
        <v>53.392000000000003</v>
      </c>
      <c r="R95" s="63">
        <v>167.59299999999999</v>
      </c>
      <c r="S95" s="63">
        <v>167.44900000000001</v>
      </c>
      <c r="T95" s="63">
        <v>170.631</v>
      </c>
      <c r="U95" s="63">
        <v>245.411</v>
      </c>
      <c r="V95" s="63">
        <v>322.97000000000003</v>
      </c>
      <c r="W95" s="210">
        <v>416.42899999999997</v>
      </c>
      <c r="X95" s="210">
        <v>1260.7829999999999</v>
      </c>
    </row>
    <row r="96" spans="2:24" x14ac:dyDescent="0.25">
      <c r="B96" s="64" t="s">
        <v>61</v>
      </c>
      <c r="C96" s="65">
        <v>1550.1709999999996</v>
      </c>
      <c r="D96" s="65">
        <v>1611.2440000000004</v>
      </c>
      <c r="E96" s="65">
        <v>1663.8980000000001</v>
      </c>
      <c r="F96" s="65">
        <v>1803.2629999999999</v>
      </c>
      <c r="G96" s="65">
        <v>1907.3240000000001</v>
      </c>
      <c r="H96" s="65">
        <v>1993.2530000000002</v>
      </c>
      <c r="I96" s="65">
        <v>2088.6610000000001</v>
      </c>
      <c r="J96" s="65">
        <v>2215.2550000000001</v>
      </c>
      <c r="K96" s="65">
        <v>2412.7669999999994</v>
      </c>
      <c r="L96" s="65">
        <v>2454.1619999999998</v>
      </c>
      <c r="M96" s="65">
        <v>2519.7249999999999</v>
      </c>
      <c r="N96" s="65">
        <v>2618.7530000000002</v>
      </c>
      <c r="O96" s="65">
        <v>2709.9569999999994</v>
      </c>
      <c r="P96" s="65">
        <v>3057.6288888381841</v>
      </c>
      <c r="Q96" s="65">
        <v>3042.3063327261093</v>
      </c>
      <c r="R96" s="65">
        <v>3614.7126130849983</v>
      </c>
      <c r="S96" s="65">
        <v>3412.4752547336138</v>
      </c>
      <c r="T96" s="65">
        <v>3579.0118965735514</v>
      </c>
      <c r="U96" s="65">
        <v>3860.1185576084499</v>
      </c>
      <c r="V96" s="65">
        <v>4365.5676429767</v>
      </c>
      <c r="W96" s="66">
        <v>25563.28592541724</v>
      </c>
      <c r="X96" s="66">
        <v>52480.254186541599</v>
      </c>
    </row>
    <row r="97" spans="2:24" x14ac:dyDescent="0.25"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211"/>
      <c r="X97" s="211"/>
    </row>
    <row r="98" spans="2:24" x14ac:dyDescent="0.25">
      <c r="B98" s="62" t="s">
        <v>62</v>
      </c>
      <c r="C98" s="63">
        <v>0</v>
      </c>
      <c r="D98" s="63">
        <v>0</v>
      </c>
      <c r="E98" s="63">
        <v>0</v>
      </c>
      <c r="F98" s="63">
        <v>0</v>
      </c>
      <c r="G98" s="63">
        <v>0</v>
      </c>
      <c r="H98" s="63">
        <v>0</v>
      </c>
      <c r="I98" s="63">
        <v>0</v>
      </c>
      <c r="J98" s="63">
        <v>0</v>
      </c>
      <c r="K98" s="63">
        <v>0</v>
      </c>
      <c r="L98" s="63">
        <v>0</v>
      </c>
      <c r="M98" s="63">
        <v>0</v>
      </c>
      <c r="N98" s="63">
        <v>0</v>
      </c>
      <c r="O98" s="63">
        <v>0</v>
      </c>
      <c r="P98" s="63">
        <v>0</v>
      </c>
      <c r="Q98" s="63">
        <v>0</v>
      </c>
      <c r="R98" s="63">
        <v>0</v>
      </c>
      <c r="S98" s="63">
        <v>0</v>
      </c>
      <c r="T98" s="63">
        <v>0</v>
      </c>
      <c r="U98" s="63">
        <v>0</v>
      </c>
      <c r="V98" s="63">
        <v>0</v>
      </c>
      <c r="W98" s="210">
        <v>0</v>
      </c>
      <c r="X98" s="210">
        <v>0</v>
      </c>
    </row>
    <row r="99" spans="2:24" x14ac:dyDescent="0.25">
      <c r="B99" s="62" t="s">
        <v>63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3">
        <v>0</v>
      </c>
      <c r="O99" s="63">
        <v>0</v>
      </c>
      <c r="P99" s="63">
        <v>0</v>
      </c>
      <c r="Q99" s="63">
        <v>0</v>
      </c>
      <c r="R99" s="63">
        <v>0</v>
      </c>
      <c r="S99" s="63">
        <v>0</v>
      </c>
      <c r="T99" s="63">
        <v>0</v>
      </c>
      <c r="U99" s="63">
        <v>0</v>
      </c>
      <c r="V99" s="63">
        <v>0</v>
      </c>
      <c r="W99" s="210">
        <v>0</v>
      </c>
      <c r="X99" s="210">
        <v>0</v>
      </c>
    </row>
    <row r="100" spans="2:24" x14ac:dyDescent="0.25">
      <c r="B100" s="62" t="s">
        <v>64</v>
      </c>
      <c r="C100" s="63">
        <v>0</v>
      </c>
      <c r="D100" s="63">
        <v>0</v>
      </c>
      <c r="E100" s="63">
        <v>0</v>
      </c>
      <c r="F100" s="63">
        <v>0</v>
      </c>
      <c r="G100" s="63">
        <v>0</v>
      </c>
      <c r="H100" s="63">
        <v>0</v>
      </c>
      <c r="I100" s="63">
        <v>0</v>
      </c>
      <c r="J100" s="63">
        <v>0</v>
      </c>
      <c r="K100" s="63">
        <v>0</v>
      </c>
      <c r="L100" s="63">
        <v>0</v>
      </c>
      <c r="M100" s="63">
        <v>0</v>
      </c>
      <c r="N100" s="63">
        <v>0</v>
      </c>
      <c r="O100" s="63">
        <v>0</v>
      </c>
      <c r="P100" s="63">
        <v>0</v>
      </c>
      <c r="Q100" s="63">
        <v>0</v>
      </c>
      <c r="R100" s="63">
        <v>0</v>
      </c>
      <c r="S100" s="63">
        <v>0</v>
      </c>
      <c r="T100" s="63">
        <v>0</v>
      </c>
      <c r="U100" s="63">
        <v>0</v>
      </c>
      <c r="V100" s="63">
        <v>0</v>
      </c>
      <c r="W100" s="210">
        <v>0</v>
      </c>
      <c r="X100" s="210">
        <v>0</v>
      </c>
    </row>
    <row r="101" spans="2:24" x14ac:dyDescent="0.25">
      <c r="B101" s="62" t="s">
        <v>65</v>
      </c>
      <c r="C101" s="63">
        <v>0</v>
      </c>
      <c r="D101" s="63">
        <v>0</v>
      </c>
      <c r="E101" s="63">
        <v>0</v>
      </c>
      <c r="F101" s="63">
        <v>0</v>
      </c>
      <c r="G101" s="63">
        <v>0</v>
      </c>
      <c r="H101" s="63">
        <v>0</v>
      </c>
      <c r="I101" s="63">
        <v>0</v>
      </c>
      <c r="J101" s="63">
        <v>0</v>
      </c>
      <c r="K101" s="63">
        <v>0</v>
      </c>
      <c r="L101" s="63">
        <v>0</v>
      </c>
      <c r="M101" s="63">
        <v>0</v>
      </c>
      <c r="N101" s="63">
        <v>0</v>
      </c>
      <c r="O101" s="63">
        <v>0</v>
      </c>
      <c r="P101" s="63">
        <v>0</v>
      </c>
      <c r="Q101" s="63">
        <v>0</v>
      </c>
      <c r="R101" s="63">
        <v>0</v>
      </c>
      <c r="S101" s="63">
        <v>0</v>
      </c>
      <c r="T101" s="63">
        <v>0</v>
      </c>
      <c r="U101" s="63">
        <v>0</v>
      </c>
      <c r="V101" s="63">
        <v>0</v>
      </c>
      <c r="W101" s="210">
        <v>0</v>
      </c>
      <c r="X101" s="210">
        <v>0</v>
      </c>
    </row>
    <row r="102" spans="2:24" ht="15.75" thickBot="1" x14ac:dyDescent="0.3">
      <c r="B102" s="62" t="s">
        <v>66</v>
      </c>
      <c r="C102" s="63">
        <v>0</v>
      </c>
      <c r="D102" s="63">
        <v>0</v>
      </c>
      <c r="E102" s="63">
        <v>0</v>
      </c>
      <c r="F102" s="63">
        <v>0</v>
      </c>
      <c r="G102" s="63">
        <v>0</v>
      </c>
      <c r="H102" s="63">
        <v>0</v>
      </c>
      <c r="I102" s="63">
        <v>0</v>
      </c>
      <c r="J102" s="63">
        <v>0</v>
      </c>
      <c r="K102" s="63">
        <v>0</v>
      </c>
      <c r="L102" s="63">
        <v>0</v>
      </c>
      <c r="M102" s="63">
        <v>0</v>
      </c>
      <c r="N102" s="63">
        <v>0</v>
      </c>
      <c r="O102" s="63">
        <v>0</v>
      </c>
      <c r="P102" s="63">
        <v>0</v>
      </c>
      <c r="Q102" s="63">
        <v>0</v>
      </c>
      <c r="R102" s="63">
        <v>0</v>
      </c>
      <c r="S102" s="63">
        <v>0</v>
      </c>
      <c r="T102" s="63">
        <v>0</v>
      </c>
      <c r="U102" s="63">
        <v>0</v>
      </c>
      <c r="V102" s="63">
        <v>0</v>
      </c>
      <c r="W102" s="210">
        <v>0</v>
      </c>
      <c r="X102" s="210">
        <v>0</v>
      </c>
    </row>
    <row r="103" spans="2:24" x14ac:dyDescent="0.25">
      <c r="B103" s="64" t="s">
        <v>67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5">
        <v>0</v>
      </c>
      <c r="N103" s="65">
        <v>0</v>
      </c>
      <c r="O103" s="65">
        <v>0</v>
      </c>
      <c r="P103" s="65">
        <v>0</v>
      </c>
      <c r="Q103" s="65">
        <v>0</v>
      </c>
      <c r="R103" s="65">
        <v>0</v>
      </c>
      <c r="S103" s="65">
        <v>0</v>
      </c>
      <c r="T103" s="65">
        <v>0</v>
      </c>
      <c r="U103" s="65">
        <v>0</v>
      </c>
      <c r="V103" s="65">
        <v>0</v>
      </c>
      <c r="W103" s="66">
        <v>0</v>
      </c>
      <c r="X103" s="66">
        <v>0</v>
      </c>
    </row>
    <row r="104" spans="2:24" x14ac:dyDescent="0.25">
      <c r="W104" s="212"/>
      <c r="X104" s="212"/>
    </row>
    <row r="105" spans="2:24" x14ac:dyDescent="0.25">
      <c r="B105" t="s">
        <v>68</v>
      </c>
      <c r="C105" s="59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209">
        <v>0</v>
      </c>
      <c r="X105" s="209">
        <v>0</v>
      </c>
    </row>
    <row r="106" spans="2:24" x14ac:dyDescent="0.25">
      <c r="B106" t="s">
        <v>69</v>
      </c>
      <c r="C106" s="59">
        <v>0.72799999999999998</v>
      </c>
      <c r="D106" s="59">
        <v>0.88800000000000001</v>
      </c>
      <c r="E106" s="59">
        <v>0.64700000000000002</v>
      </c>
      <c r="F106" s="59">
        <v>0.94799999999999995</v>
      </c>
      <c r="G106" s="59">
        <v>0.70399999999999996</v>
      </c>
      <c r="H106" s="59">
        <v>0.73199999999999998</v>
      </c>
      <c r="I106" s="59">
        <v>1.3009999999999999</v>
      </c>
      <c r="J106" s="59">
        <v>0.89800000000000002</v>
      </c>
      <c r="K106" s="59">
        <v>0.93</v>
      </c>
      <c r="L106" s="59">
        <v>1.6890000000000001</v>
      </c>
      <c r="M106" s="59">
        <v>0.97499999999999998</v>
      </c>
      <c r="N106" s="59">
        <v>1.9139999999999999</v>
      </c>
      <c r="O106" s="59">
        <v>1.0389999999999999</v>
      </c>
      <c r="P106" s="59">
        <v>1.1459999999999999</v>
      </c>
      <c r="Q106" s="59">
        <v>2.0259999999999998</v>
      </c>
      <c r="R106" s="59">
        <v>2.024</v>
      </c>
      <c r="S106" s="59">
        <v>2.1309999999999998</v>
      </c>
      <c r="T106" s="59">
        <v>1.1819999999999999</v>
      </c>
      <c r="U106" s="59">
        <v>1.4590000000000001</v>
      </c>
      <c r="V106" s="59">
        <v>0.80700000000000005</v>
      </c>
      <c r="W106" s="209">
        <v>12.009</v>
      </c>
      <c r="X106" s="209">
        <v>24.167999999999999</v>
      </c>
    </row>
    <row r="107" spans="2:24" x14ac:dyDescent="0.25">
      <c r="B107" t="s">
        <v>70</v>
      </c>
      <c r="C107" s="59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209">
        <v>0</v>
      </c>
      <c r="X107" s="209">
        <v>0</v>
      </c>
    </row>
    <row r="108" spans="2:24" x14ac:dyDescent="0.25">
      <c r="B108" t="s">
        <v>71</v>
      </c>
      <c r="C108" s="59">
        <v>5.3410000000000002</v>
      </c>
      <c r="D108" s="59">
        <v>11.132999999999999</v>
      </c>
      <c r="E108" s="59">
        <v>17.501999999999999</v>
      </c>
      <c r="F108" s="59">
        <v>23.693999999999999</v>
      </c>
      <c r="G108" s="59">
        <v>30.266999999999999</v>
      </c>
      <c r="H108" s="59">
        <v>36.448999999999998</v>
      </c>
      <c r="I108" s="59">
        <v>42.701000000000001</v>
      </c>
      <c r="J108" s="59">
        <v>49.536999999999999</v>
      </c>
      <c r="K108" s="59">
        <v>56.652000000000001</v>
      </c>
      <c r="L108" s="59">
        <v>64.584999999999994</v>
      </c>
      <c r="M108" s="59">
        <v>70.906000000000006</v>
      </c>
      <c r="N108" s="59">
        <v>77.62</v>
      </c>
      <c r="O108" s="59">
        <v>84.936000000000007</v>
      </c>
      <c r="P108" s="59">
        <v>92.759</v>
      </c>
      <c r="Q108" s="59">
        <v>100.404</v>
      </c>
      <c r="R108" s="59">
        <v>108.292</v>
      </c>
      <c r="S108" s="59">
        <v>116.09699999999999</v>
      </c>
      <c r="T108" s="59">
        <v>124.093</v>
      </c>
      <c r="U108" s="59">
        <v>132.41</v>
      </c>
      <c r="V108" s="59">
        <v>140.40100000000001</v>
      </c>
      <c r="W108" s="209">
        <v>593.62199999999996</v>
      </c>
      <c r="X108" s="209">
        <v>1385.778</v>
      </c>
    </row>
    <row r="109" spans="2:24" x14ac:dyDescent="0.25">
      <c r="B109" t="s">
        <v>72</v>
      </c>
      <c r="C109" s="59">
        <v>0</v>
      </c>
      <c r="D109" s="59">
        <v>0</v>
      </c>
      <c r="E109" s="59">
        <v>0</v>
      </c>
      <c r="F109" s="59">
        <v>0</v>
      </c>
      <c r="G109" s="59">
        <v>0</v>
      </c>
      <c r="H109" s="59">
        <v>0</v>
      </c>
      <c r="I109" s="59">
        <v>0</v>
      </c>
      <c r="J109" s="59">
        <v>1.0999999999999999E-2</v>
      </c>
      <c r="K109" s="59">
        <v>2.5000000000000001E-2</v>
      </c>
      <c r="L109" s="59">
        <v>4.5999999999999999E-2</v>
      </c>
      <c r="M109" s="59">
        <v>2.5999999999999999E-2</v>
      </c>
      <c r="N109" s="59">
        <v>8.2000000000000003E-2</v>
      </c>
      <c r="O109" s="59">
        <v>4.3999999999999997E-2</v>
      </c>
      <c r="P109" s="59">
        <v>4.8000000000000001E-2</v>
      </c>
      <c r="Q109" s="59">
        <v>0.12</v>
      </c>
      <c r="R109" s="59">
        <v>0.125</v>
      </c>
      <c r="S109" s="59">
        <v>0.13100000000000001</v>
      </c>
      <c r="T109" s="59">
        <v>0.13</v>
      </c>
      <c r="U109" s="59">
        <v>0.129</v>
      </c>
      <c r="V109" s="59">
        <v>0.13300000000000001</v>
      </c>
      <c r="W109" s="209">
        <v>0.38300000000000001</v>
      </c>
      <c r="X109" s="209">
        <v>1.0489999999999999</v>
      </c>
    </row>
    <row r="110" spans="2:24" x14ac:dyDescent="0.25">
      <c r="B110" t="s">
        <v>73</v>
      </c>
      <c r="C110" s="59">
        <v>0</v>
      </c>
      <c r="D110" s="59">
        <v>0</v>
      </c>
      <c r="E110" s="59">
        <v>0</v>
      </c>
      <c r="F110" s="59">
        <v>0</v>
      </c>
      <c r="G110" s="59">
        <v>0</v>
      </c>
      <c r="H110" s="59">
        <v>0</v>
      </c>
      <c r="I110" s="59">
        <v>0</v>
      </c>
      <c r="J110" s="59">
        <v>0.35399999999999998</v>
      </c>
      <c r="K110" s="59">
        <v>1.1539999999999999</v>
      </c>
      <c r="L110" s="59">
        <v>1.1539999999999999</v>
      </c>
      <c r="M110" s="59">
        <v>1.1539999999999999</v>
      </c>
      <c r="N110" s="59">
        <v>1.96</v>
      </c>
      <c r="O110" s="59">
        <v>1.96</v>
      </c>
      <c r="P110" s="59">
        <v>1.96</v>
      </c>
      <c r="Q110" s="59">
        <v>2.7639999999999998</v>
      </c>
      <c r="R110" s="59">
        <v>2.7639999999999998</v>
      </c>
      <c r="S110" s="59">
        <v>2.7639999999999998</v>
      </c>
      <c r="T110" s="59">
        <v>2.7639999999999998</v>
      </c>
      <c r="U110" s="59">
        <v>3.069</v>
      </c>
      <c r="V110" s="59">
        <v>3.069</v>
      </c>
      <c r="W110" s="209">
        <v>10.148999999999999</v>
      </c>
      <c r="X110" s="209">
        <v>26.888999999999999</v>
      </c>
    </row>
    <row r="111" spans="2:24" ht="15.75" thickBot="1" x14ac:dyDescent="0.3">
      <c r="B111" t="s">
        <v>74</v>
      </c>
      <c r="C111" s="59">
        <v>0</v>
      </c>
      <c r="D111" s="59">
        <v>0</v>
      </c>
      <c r="E111" s="59">
        <v>0</v>
      </c>
      <c r="F111" s="59">
        <v>0</v>
      </c>
      <c r="G111" s="59">
        <v>0</v>
      </c>
      <c r="H111" s="59">
        <v>0</v>
      </c>
      <c r="I111" s="59">
        <v>0</v>
      </c>
      <c r="J111" s="59">
        <v>0</v>
      </c>
      <c r="K111" s="59">
        <v>0</v>
      </c>
      <c r="L111" s="59">
        <v>0</v>
      </c>
      <c r="M111" s="59">
        <v>0</v>
      </c>
      <c r="N111" s="59">
        <v>0</v>
      </c>
      <c r="O111" s="59">
        <v>0</v>
      </c>
      <c r="P111" s="59">
        <v>0</v>
      </c>
      <c r="Q111" s="59">
        <v>0</v>
      </c>
      <c r="R111" s="59">
        <v>0</v>
      </c>
      <c r="S111" s="59">
        <v>0</v>
      </c>
      <c r="T111" s="59">
        <v>0</v>
      </c>
      <c r="U111" s="59">
        <v>0</v>
      </c>
      <c r="V111" s="59">
        <v>0</v>
      </c>
      <c r="W111" s="209">
        <v>0</v>
      </c>
      <c r="X111" s="209">
        <v>0</v>
      </c>
    </row>
    <row r="112" spans="2:24" x14ac:dyDescent="0.25">
      <c r="B112" s="64" t="s">
        <v>75</v>
      </c>
      <c r="C112" s="65">
        <v>6.069</v>
      </c>
      <c r="D112" s="65">
        <v>12.020999999999999</v>
      </c>
      <c r="E112" s="65">
        <v>18.148999999999997</v>
      </c>
      <c r="F112" s="65">
        <v>24.641999999999999</v>
      </c>
      <c r="G112" s="65">
        <v>30.971</v>
      </c>
      <c r="H112" s="65">
        <v>37.180999999999997</v>
      </c>
      <c r="I112" s="65">
        <v>44.002000000000002</v>
      </c>
      <c r="J112" s="65">
        <v>50.800000000000004</v>
      </c>
      <c r="K112" s="65">
        <v>58.760999999999996</v>
      </c>
      <c r="L112" s="65">
        <v>67.474000000000004</v>
      </c>
      <c r="M112" s="65">
        <v>73.060999999999993</v>
      </c>
      <c r="N112" s="65">
        <v>81.575999999999993</v>
      </c>
      <c r="O112" s="65">
        <v>87.978999999999999</v>
      </c>
      <c r="P112" s="65">
        <v>95.912999999999997</v>
      </c>
      <c r="Q112" s="65">
        <v>105.31399999999999</v>
      </c>
      <c r="R112" s="65">
        <v>113.205</v>
      </c>
      <c r="S112" s="65">
        <v>121.12299999999999</v>
      </c>
      <c r="T112" s="65">
        <v>128.16900000000001</v>
      </c>
      <c r="U112" s="65">
        <v>137.06699999999998</v>
      </c>
      <c r="V112" s="65">
        <v>144.41</v>
      </c>
      <c r="W112" s="66">
        <v>616.16300000000001</v>
      </c>
      <c r="X112" s="66">
        <v>1437.8839999999998</v>
      </c>
    </row>
    <row r="113" spans="2:24" x14ac:dyDescent="0.25">
      <c r="W113" s="212"/>
      <c r="X113" s="212"/>
    </row>
    <row r="114" spans="2:24" x14ac:dyDescent="0.25">
      <c r="B114" t="s">
        <v>76</v>
      </c>
      <c r="C114" s="59">
        <v>251.59700000000001</v>
      </c>
      <c r="D114" s="59">
        <v>296.52300000000002</v>
      </c>
      <c r="E114" s="59">
        <v>359.48599999999999</v>
      </c>
      <c r="F114" s="59">
        <v>362.529</v>
      </c>
      <c r="G114" s="59">
        <v>360.78100000000001</v>
      </c>
      <c r="H114" s="59">
        <v>357.35300000000001</v>
      </c>
      <c r="I114" s="59">
        <v>356.06900000000002</v>
      </c>
      <c r="J114" s="59">
        <v>360.19900000000001</v>
      </c>
      <c r="K114" s="59">
        <v>347.53399999999999</v>
      </c>
      <c r="L114" s="59">
        <v>326.39699999999999</v>
      </c>
      <c r="M114" s="59">
        <v>305.245</v>
      </c>
      <c r="N114" s="59">
        <v>300.73599999999999</v>
      </c>
      <c r="O114" s="59">
        <v>283.17500000000001</v>
      </c>
      <c r="P114" s="59">
        <v>282.63799999999998</v>
      </c>
      <c r="Q114" s="59">
        <v>272.892</v>
      </c>
      <c r="R114" s="59">
        <v>240.691</v>
      </c>
      <c r="S114" s="59">
        <v>199.005</v>
      </c>
      <c r="T114" s="59">
        <v>189.69499999999999</v>
      </c>
      <c r="U114" s="59">
        <v>162.76499999999999</v>
      </c>
      <c r="V114" s="59">
        <v>162.32499999999999</v>
      </c>
      <c r="W114" s="209">
        <v>3318.56</v>
      </c>
      <c r="X114" s="209">
        <v>5777.634</v>
      </c>
    </row>
    <row r="115" spans="2:24" x14ac:dyDescent="0.25">
      <c r="B115" t="s">
        <v>77</v>
      </c>
      <c r="C115" s="59">
        <v>0</v>
      </c>
      <c r="D115" s="59">
        <v>0</v>
      </c>
      <c r="E115" s="59">
        <v>0</v>
      </c>
      <c r="F115" s="59">
        <v>0</v>
      </c>
      <c r="G115" s="59">
        <v>0</v>
      </c>
      <c r="H115" s="59">
        <v>0</v>
      </c>
      <c r="I115" s="59">
        <v>0</v>
      </c>
      <c r="J115" s="59">
        <v>0</v>
      </c>
      <c r="K115" s="59">
        <v>0</v>
      </c>
      <c r="L115" s="59">
        <v>0</v>
      </c>
      <c r="M115" s="59">
        <v>0</v>
      </c>
      <c r="N115" s="59">
        <v>0</v>
      </c>
      <c r="O115" s="59">
        <v>0</v>
      </c>
      <c r="P115" s="59">
        <v>0</v>
      </c>
      <c r="Q115" s="59">
        <v>0</v>
      </c>
      <c r="R115" s="59">
        <v>0</v>
      </c>
      <c r="S115" s="59">
        <v>0</v>
      </c>
      <c r="T115" s="59">
        <v>0</v>
      </c>
      <c r="U115" s="59">
        <v>0</v>
      </c>
      <c r="V115" s="59">
        <v>0</v>
      </c>
      <c r="W115" s="209">
        <v>0</v>
      </c>
      <c r="X115" s="209">
        <v>0</v>
      </c>
    </row>
    <row r="116" spans="2:24" x14ac:dyDescent="0.25">
      <c r="B116" t="s">
        <v>78</v>
      </c>
      <c r="C116" s="59">
        <v>-4.3959999999999999</v>
      </c>
      <c r="D116" s="59">
        <v>0</v>
      </c>
      <c r="E116" s="59">
        <v>0</v>
      </c>
      <c r="F116" s="59">
        <v>0</v>
      </c>
      <c r="G116" s="59">
        <v>0</v>
      </c>
      <c r="H116" s="59">
        <v>0</v>
      </c>
      <c r="I116" s="59">
        <v>0</v>
      </c>
      <c r="J116" s="59">
        <v>0</v>
      </c>
      <c r="K116" s="59">
        <v>0</v>
      </c>
      <c r="L116" s="59">
        <v>0</v>
      </c>
      <c r="M116" s="59">
        <v>0</v>
      </c>
      <c r="N116" s="59">
        <v>0</v>
      </c>
      <c r="O116" s="59">
        <v>0</v>
      </c>
      <c r="P116" s="59">
        <v>0</v>
      </c>
      <c r="Q116" s="59">
        <v>0</v>
      </c>
      <c r="R116" s="59">
        <v>0</v>
      </c>
      <c r="S116" s="59">
        <v>0</v>
      </c>
      <c r="T116" s="59">
        <v>0</v>
      </c>
      <c r="U116" s="59">
        <v>0</v>
      </c>
      <c r="V116" s="59">
        <v>0</v>
      </c>
      <c r="W116" s="209">
        <v>-4.1219999999999999</v>
      </c>
      <c r="X116" s="209">
        <v>-4.3959999999999999</v>
      </c>
    </row>
    <row r="117" spans="2:24" x14ac:dyDescent="0.25">
      <c r="B117" t="s">
        <v>79</v>
      </c>
      <c r="C117" s="59">
        <v>0</v>
      </c>
      <c r="D117" s="59">
        <v>0</v>
      </c>
      <c r="E117" s="59">
        <v>0</v>
      </c>
      <c r="F117" s="59">
        <v>0</v>
      </c>
      <c r="G117" s="59">
        <v>0</v>
      </c>
      <c r="H117" s="59">
        <v>0</v>
      </c>
      <c r="I117" s="59">
        <v>0</v>
      </c>
      <c r="J117" s="59">
        <v>0</v>
      </c>
      <c r="K117" s="59">
        <v>0</v>
      </c>
      <c r="L117" s="59">
        <v>0</v>
      </c>
      <c r="M117" s="59">
        <v>0</v>
      </c>
      <c r="N117" s="59">
        <v>0</v>
      </c>
      <c r="O117" s="59">
        <v>0</v>
      </c>
      <c r="P117" s="59">
        <v>0</v>
      </c>
      <c r="Q117" s="59">
        <v>0</v>
      </c>
      <c r="R117" s="59">
        <v>0</v>
      </c>
      <c r="S117" s="59">
        <v>0</v>
      </c>
      <c r="T117" s="59">
        <v>0</v>
      </c>
      <c r="U117" s="59">
        <v>0</v>
      </c>
      <c r="V117" s="59">
        <v>0</v>
      </c>
      <c r="W117" s="209">
        <v>0</v>
      </c>
      <c r="X117" s="209">
        <v>0</v>
      </c>
    </row>
    <row r="118" spans="2:24" x14ac:dyDescent="0.25">
      <c r="B118" t="s">
        <v>80</v>
      </c>
      <c r="C118" s="59">
        <v>0</v>
      </c>
      <c r="D118" s="59">
        <v>0</v>
      </c>
      <c r="E118" s="59">
        <v>0</v>
      </c>
      <c r="F118" s="59">
        <v>0</v>
      </c>
      <c r="G118" s="59">
        <v>0</v>
      </c>
      <c r="H118" s="59">
        <v>0</v>
      </c>
      <c r="I118" s="59">
        <v>0</v>
      </c>
      <c r="J118" s="59">
        <v>0</v>
      </c>
      <c r="K118" s="59">
        <v>0</v>
      </c>
      <c r="L118" s="59">
        <v>0</v>
      </c>
      <c r="M118" s="59">
        <v>0</v>
      </c>
      <c r="N118" s="59">
        <v>0</v>
      </c>
      <c r="O118" s="59">
        <v>0</v>
      </c>
      <c r="P118" s="59">
        <v>0</v>
      </c>
      <c r="Q118" s="59">
        <v>0</v>
      </c>
      <c r="R118" s="59">
        <v>0</v>
      </c>
      <c r="S118" s="59">
        <v>0</v>
      </c>
      <c r="T118" s="59">
        <v>0</v>
      </c>
      <c r="U118" s="59">
        <v>0</v>
      </c>
      <c r="V118" s="59">
        <v>0</v>
      </c>
      <c r="W118" s="209">
        <v>0</v>
      </c>
      <c r="X118" s="209">
        <v>0</v>
      </c>
    </row>
    <row r="119" spans="2:24" ht="15.75" thickBot="1" x14ac:dyDescent="0.3">
      <c r="B119" t="s">
        <v>81</v>
      </c>
      <c r="C119" s="59">
        <v>0</v>
      </c>
      <c r="D119" s="59">
        <v>0</v>
      </c>
      <c r="E119" s="59">
        <v>0</v>
      </c>
      <c r="F119" s="59">
        <v>0</v>
      </c>
      <c r="G119" s="59">
        <v>0</v>
      </c>
      <c r="H119" s="59">
        <v>0</v>
      </c>
      <c r="I119" s="59">
        <v>0</v>
      </c>
      <c r="J119" s="59">
        <v>0</v>
      </c>
      <c r="K119" s="59">
        <v>0</v>
      </c>
      <c r="L119" s="59">
        <v>0</v>
      </c>
      <c r="M119" s="59">
        <v>0</v>
      </c>
      <c r="N119" s="59">
        <v>0</v>
      </c>
      <c r="O119" s="59">
        <v>0</v>
      </c>
      <c r="P119" s="59">
        <v>0</v>
      </c>
      <c r="Q119" s="59">
        <v>0</v>
      </c>
      <c r="R119" s="59">
        <v>0</v>
      </c>
      <c r="S119" s="59">
        <v>0</v>
      </c>
      <c r="T119" s="59">
        <v>0</v>
      </c>
      <c r="U119" s="59">
        <v>0</v>
      </c>
      <c r="V119" s="59">
        <v>0</v>
      </c>
      <c r="W119" s="209">
        <v>0</v>
      </c>
      <c r="X119" s="209">
        <v>0</v>
      </c>
    </row>
    <row r="120" spans="2:24" x14ac:dyDescent="0.25">
      <c r="B120" s="64" t="s">
        <v>82</v>
      </c>
      <c r="C120" s="65">
        <v>247.20100000000002</v>
      </c>
      <c r="D120" s="65">
        <v>296.52300000000002</v>
      </c>
      <c r="E120" s="65">
        <v>359.48599999999999</v>
      </c>
      <c r="F120" s="65">
        <v>362.529</v>
      </c>
      <c r="G120" s="65">
        <v>360.78100000000001</v>
      </c>
      <c r="H120" s="65">
        <v>357.35300000000001</v>
      </c>
      <c r="I120" s="65">
        <v>356.06900000000002</v>
      </c>
      <c r="J120" s="65">
        <v>360.19900000000001</v>
      </c>
      <c r="K120" s="65">
        <v>347.53399999999999</v>
      </c>
      <c r="L120" s="65">
        <v>326.39699999999999</v>
      </c>
      <c r="M120" s="65">
        <v>305.245</v>
      </c>
      <c r="N120" s="65">
        <v>300.73599999999999</v>
      </c>
      <c r="O120" s="65">
        <v>283.17500000000001</v>
      </c>
      <c r="P120" s="65">
        <v>282.63799999999998</v>
      </c>
      <c r="Q120" s="65">
        <v>272.892</v>
      </c>
      <c r="R120" s="65">
        <v>240.691</v>
      </c>
      <c r="S120" s="65">
        <v>199.005</v>
      </c>
      <c r="T120" s="65">
        <v>189.69499999999999</v>
      </c>
      <c r="U120" s="65">
        <v>162.76499999999999</v>
      </c>
      <c r="V120" s="65">
        <v>162.32499999999999</v>
      </c>
      <c r="W120" s="66">
        <v>3314.4380000000001</v>
      </c>
      <c r="X120" s="66">
        <v>5773.2380000000003</v>
      </c>
    </row>
    <row r="121" spans="2:24" x14ac:dyDescent="0.25">
      <c r="W121" s="212"/>
      <c r="X121" s="212"/>
    </row>
    <row r="122" spans="2:24" x14ac:dyDescent="0.25">
      <c r="B122" t="s">
        <v>83</v>
      </c>
      <c r="C122" s="59">
        <v>17.555</v>
      </c>
      <c r="D122" s="59">
        <v>15.609</v>
      </c>
      <c r="E122" s="59">
        <v>6.7619999999999996</v>
      </c>
      <c r="F122" s="59">
        <v>8.0709999999999997</v>
      </c>
      <c r="G122" s="59">
        <v>13.507999999999999</v>
      </c>
      <c r="H122" s="59">
        <v>11.82</v>
      </c>
      <c r="I122" s="59">
        <v>30.986999999999998</v>
      </c>
      <c r="J122" s="59">
        <v>54.487000000000002</v>
      </c>
      <c r="K122" s="59">
        <v>46.491</v>
      </c>
      <c r="L122" s="59">
        <v>53.686999999999998</v>
      </c>
      <c r="M122" s="59">
        <v>84.728999999999999</v>
      </c>
      <c r="N122" s="59">
        <v>75.400999999999996</v>
      </c>
      <c r="O122" s="59">
        <v>80.926000000000002</v>
      </c>
      <c r="P122" s="59">
        <v>116.61799999999999</v>
      </c>
      <c r="Q122" s="59">
        <v>101.973</v>
      </c>
      <c r="R122" s="59">
        <v>48.972000000000001</v>
      </c>
      <c r="S122" s="59">
        <v>64.864999999999995</v>
      </c>
      <c r="T122" s="59">
        <v>56.125</v>
      </c>
      <c r="U122" s="59">
        <v>51.908999999999999</v>
      </c>
      <c r="V122" s="59">
        <v>31.937000000000001</v>
      </c>
      <c r="W122" s="209">
        <v>444.54500000000002</v>
      </c>
      <c r="X122" s="209">
        <v>972.43299999999999</v>
      </c>
    </row>
    <row r="123" spans="2:24" x14ac:dyDescent="0.25">
      <c r="B123" t="s">
        <v>84</v>
      </c>
      <c r="C123" s="59">
        <v>62.906999999999996</v>
      </c>
      <c r="D123" s="59">
        <v>57.32</v>
      </c>
      <c r="E123" s="59">
        <v>50.228999999999999</v>
      </c>
      <c r="F123" s="59">
        <v>54.296999999999997</v>
      </c>
      <c r="G123" s="59">
        <v>48.569000000000003</v>
      </c>
      <c r="H123" s="59">
        <v>53.991</v>
      </c>
      <c r="I123" s="59">
        <v>78.984999999999999</v>
      </c>
      <c r="J123" s="59">
        <v>97.935000000000002</v>
      </c>
      <c r="K123" s="59">
        <v>96.688999999999993</v>
      </c>
      <c r="L123" s="59">
        <v>151.11799999999999</v>
      </c>
      <c r="M123" s="59">
        <v>209.04499999999999</v>
      </c>
      <c r="N123" s="59">
        <v>230.03100000000001</v>
      </c>
      <c r="O123" s="59">
        <v>248.691</v>
      </c>
      <c r="P123" s="59">
        <v>170.203</v>
      </c>
      <c r="Q123" s="59">
        <v>155.73599999999999</v>
      </c>
      <c r="R123" s="59">
        <v>129.56800000000001</v>
      </c>
      <c r="S123" s="59">
        <v>154.38300000000001</v>
      </c>
      <c r="T123" s="59">
        <v>150.68899999999999</v>
      </c>
      <c r="U123" s="59">
        <v>122.864</v>
      </c>
      <c r="V123" s="59">
        <v>67.325000000000003</v>
      </c>
      <c r="W123" s="209">
        <v>1151.1189999999999</v>
      </c>
      <c r="X123" s="209">
        <v>2390.5740000000001</v>
      </c>
    </row>
    <row r="124" spans="2:24" x14ac:dyDescent="0.25">
      <c r="B124" t="s">
        <v>85</v>
      </c>
      <c r="C124" s="59">
        <v>184.15299999999999</v>
      </c>
      <c r="D124" s="59">
        <v>193.828</v>
      </c>
      <c r="E124" s="59">
        <v>211.142</v>
      </c>
      <c r="F124" s="59">
        <v>227.14599999999999</v>
      </c>
      <c r="G124" s="59">
        <v>241.18899999999999</v>
      </c>
      <c r="H124" s="59">
        <v>254.61699999999999</v>
      </c>
      <c r="I124" s="59">
        <v>243.53299999999999</v>
      </c>
      <c r="J124" s="59">
        <v>237.893</v>
      </c>
      <c r="K124" s="59">
        <v>255.322</v>
      </c>
      <c r="L124" s="59">
        <v>262.43900000000002</v>
      </c>
      <c r="M124" s="59">
        <v>217.11099999999999</v>
      </c>
      <c r="N124" s="59">
        <v>241.36500000000001</v>
      </c>
      <c r="O124" s="59">
        <v>244.352</v>
      </c>
      <c r="P124" s="59">
        <v>260.03899999999999</v>
      </c>
      <c r="Q124" s="59">
        <v>266.52800000000002</v>
      </c>
      <c r="R124" s="59">
        <v>283.11</v>
      </c>
      <c r="S124" s="59">
        <v>249.77</v>
      </c>
      <c r="T124" s="59">
        <v>269.78300000000002</v>
      </c>
      <c r="U124" s="59">
        <v>263.39100000000002</v>
      </c>
      <c r="V124" s="59">
        <v>289.64499999999998</v>
      </c>
      <c r="W124" s="209">
        <v>2574.5990000000002</v>
      </c>
      <c r="X124" s="209">
        <v>4896.3549999999996</v>
      </c>
    </row>
    <row r="125" spans="2:24" ht="15.75" thickBot="1" x14ac:dyDescent="0.3">
      <c r="B125" t="s">
        <v>86</v>
      </c>
      <c r="C125" s="59">
        <v>124.864</v>
      </c>
      <c r="D125" s="59">
        <v>136.12</v>
      </c>
      <c r="E125" s="59">
        <v>152.001</v>
      </c>
      <c r="F125" s="59">
        <v>168.761</v>
      </c>
      <c r="G125" s="59">
        <v>183.471</v>
      </c>
      <c r="H125" s="59">
        <v>193.97399999999999</v>
      </c>
      <c r="I125" s="59">
        <v>205.506</v>
      </c>
      <c r="J125" s="59">
        <v>205.65100000000001</v>
      </c>
      <c r="K125" s="59">
        <v>215.279</v>
      </c>
      <c r="L125" s="59">
        <v>207.08500000000001</v>
      </c>
      <c r="M125" s="59">
        <v>156.85599999999999</v>
      </c>
      <c r="N125" s="59">
        <v>151.65799999999999</v>
      </c>
      <c r="O125" s="59">
        <v>165.60900000000001</v>
      </c>
      <c r="P125" s="59">
        <v>184.21700000000001</v>
      </c>
      <c r="Q125" s="59">
        <v>196.57499999999999</v>
      </c>
      <c r="R125" s="59">
        <v>213.93700000000001</v>
      </c>
      <c r="S125" s="59">
        <v>187.04400000000001</v>
      </c>
      <c r="T125" s="59">
        <v>190.041</v>
      </c>
      <c r="U125" s="59">
        <v>196.499</v>
      </c>
      <c r="V125" s="59">
        <v>217.78299999999999</v>
      </c>
      <c r="W125" s="209">
        <v>1924.0429999999999</v>
      </c>
      <c r="X125" s="209">
        <v>3652.93</v>
      </c>
    </row>
    <row r="126" spans="2:24" x14ac:dyDescent="0.25">
      <c r="B126" s="64" t="s">
        <v>87</v>
      </c>
      <c r="C126" s="65">
        <v>-228.55500000000001</v>
      </c>
      <c r="D126" s="65">
        <v>-257.01900000000001</v>
      </c>
      <c r="E126" s="65">
        <v>-306.15200000000004</v>
      </c>
      <c r="F126" s="65">
        <v>-333.53899999999999</v>
      </c>
      <c r="G126" s="65">
        <v>-362.58299999999997</v>
      </c>
      <c r="H126" s="65">
        <v>-382.78</v>
      </c>
      <c r="I126" s="65">
        <v>-339.06700000000001</v>
      </c>
      <c r="J126" s="65">
        <v>-291.12200000000001</v>
      </c>
      <c r="K126" s="65">
        <v>-327.42099999999999</v>
      </c>
      <c r="L126" s="65">
        <v>-264.71900000000005</v>
      </c>
      <c r="M126" s="65">
        <v>-80.192999999999984</v>
      </c>
      <c r="N126" s="65">
        <v>-87.59099999999998</v>
      </c>
      <c r="O126" s="65">
        <v>-80.343999999999994</v>
      </c>
      <c r="P126" s="65">
        <v>-157.43499999999997</v>
      </c>
      <c r="Q126" s="65">
        <v>-205.39400000000001</v>
      </c>
      <c r="R126" s="65">
        <v>-318.50700000000001</v>
      </c>
      <c r="S126" s="65">
        <v>-217.56600000000003</v>
      </c>
      <c r="T126" s="65">
        <v>-253.01000000000002</v>
      </c>
      <c r="U126" s="65">
        <v>-285.11700000000002</v>
      </c>
      <c r="V126" s="65">
        <v>-408.16599999999994</v>
      </c>
      <c r="W126" s="66">
        <v>-2902.9780000000001</v>
      </c>
      <c r="X126" s="66">
        <v>-5186.2779999999993</v>
      </c>
    </row>
    <row r="127" spans="2:24" x14ac:dyDescent="0.25">
      <c r="W127" s="212"/>
      <c r="X127" s="212"/>
    </row>
    <row r="128" spans="2:24" x14ac:dyDescent="0.25">
      <c r="B128" t="s">
        <v>88</v>
      </c>
      <c r="C128" s="59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209">
        <v>0</v>
      </c>
      <c r="X128" s="209">
        <v>0</v>
      </c>
    </row>
    <row r="129" spans="2:24" ht="15.75" thickBot="1" x14ac:dyDescent="0.3">
      <c r="B129" t="s">
        <v>89</v>
      </c>
      <c r="C129" s="59">
        <v>0</v>
      </c>
      <c r="D129" s="59">
        <v>0</v>
      </c>
      <c r="E129" s="59">
        <v>0</v>
      </c>
      <c r="F129" s="59">
        <v>0</v>
      </c>
      <c r="G129" s="59">
        <v>0</v>
      </c>
      <c r="H129" s="59">
        <v>0</v>
      </c>
      <c r="I129" s="59">
        <v>0</v>
      </c>
      <c r="J129" s="59">
        <v>0</v>
      </c>
      <c r="K129" s="59">
        <v>0</v>
      </c>
      <c r="L129" s="59">
        <v>0</v>
      </c>
      <c r="M129" s="59">
        <v>0</v>
      </c>
      <c r="N129" s="59">
        <v>0</v>
      </c>
      <c r="O129" s="59">
        <v>0</v>
      </c>
      <c r="P129" s="59">
        <v>0</v>
      </c>
      <c r="Q129" s="59">
        <v>0</v>
      </c>
      <c r="R129" s="59">
        <v>0</v>
      </c>
      <c r="S129" s="59">
        <v>0</v>
      </c>
      <c r="T129" s="59">
        <v>0</v>
      </c>
      <c r="U129" s="59">
        <v>0</v>
      </c>
      <c r="V129" s="59">
        <v>0</v>
      </c>
      <c r="W129" s="209">
        <v>0</v>
      </c>
      <c r="X129" s="209">
        <v>0</v>
      </c>
    </row>
    <row r="130" spans="2:24" x14ac:dyDescent="0.25">
      <c r="B130" s="64" t="s">
        <v>90</v>
      </c>
      <c r="C130" s="65">
        <v>0</v>
      </c>
      <c r="D130" s="65">
        <v>0</v>
      </c>
      <c r="E130" s="65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5">
        <v>0</v>
      </c>
      <c r="Q130" s="65">
        <v>0</v>
      </c>
      <c r="R130" s="65">
        <v>0</v>
      </c>
      <c r="S130" s="65">
        <v>0</v>
      </c>
      <c r="T130" s="65">
        <v>0</v>
      </c>
      <c r="U130" s="65">
        <v>0</v>
      </c>
      <c r="V130" s="65">
        <v>0</v>
      </c>
      <c r="W130" s="66">
        <v>0</v>
      </c>
      <c r="X130" s="66">
        <v>0</v>
      </c>
    </row>
    <row r="131" spans="2:24" ht="15.75" thickBot="1" x14ac:dyDescent="0.3">
      <c r="W131" s="212"/>
      <c r="X131" s="212"/>
    </row>
    <row r="132" spans="2:24" ht="15.75" thickBot="1" x14ac:dyDescent="0.3">
      <c r="B132" s="69" t="s">
        <v>91</v>
      </c>
      <c r="C132" s="70">
        <v>1574.8859999999995</v>
      </c>
      <c r="D132" s="70">
        <v>1662.7690000000005</v>
      </c>
      <c r="E132" s="70">
        <v>1735.3809999999999</v>
      </c>
      <c r="F132" s="70">
        <v>1856.8950000000002</v>
      </c>
      <c r="G132" s="70">
        <v>1936.4929999999999</v>
      </c>
      <c r="H132" s="70">
        <v>2005.0070000000003</v>
      </c>
      <c r="I132" s="70">
        <v>2149.665</v>
      </c>
      <c r="J132" s="70">
        <v>2335.1320000000005</v>
      </c>
      <c r="K132" s="70">
        <v>2491.6409999999996</v>
      </c>
      <c r="L132" s="70">
        <v>2583.3139999999999</v>
      </c>
      <c r="M132" s="70">
        <v>2817.8379999999997</v>
      </c>
      <c r="N132" s="70">
        <v>2913.4740000000002</v>
      </c>
      <c r="O132" s="70">
        <v>3000.7669999999994</v>
      </c>
      <c r="P132" s="70">
        <v>3278.7448888381841</v>
      </c>
      <c r="Q132" s="70">
        <v>3215.1183327261087</v>
      </c>
      <c r="R132" s="70">
        <v>3650.101613084998</v>
      </c>
      <c r="S132" s="70">
        <v>3515.0372547336137</v>
      </c>
      <c r="T132" s="70">
        <v>3643.8658965735513</v>
      </c>
      <c r="U132" s="70">
        <v>3874.8335576084501</v>
      </c>
      <c r="V132" s="70">
        <v>4264.1366429766995</v>
      </c>
      <c r="W132" s="71">
        <v>26590.90892541724</v>
      </c>
      <c r="X132" s="71">
        <v>54505.098186541596</v>
      </c>
    </row>
    <row r="135" spans="2:24" ht="30.75" x14ac:dyDescent="0.45">
      <c r="B135" s="1" t="s">
        <v>336</v>
      </c>
    </row>
    <row r="136" spans="2:24" ht="30.75" x14ac:dyDescent="0.45">
      <c r="B136" s="1" t="s">
        <v>264</v>
      </c>
    </row>
    <row r="138" spans="2:24" ht="23.25" x14ac:dyDescent="0.35">
      <c r="B138" s="72" t="s">
        <v>92</v>
      </c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2:24" x14ac:dyDescent="0.25">
      <c r="B139" s="73" t="s">
        <v>93</v>
      </c>
      <c r="C139" s="74"/>
      <c r="D139" s="213">
        <v>2015</v>
      </c>
      <c r="E139" s="213">
        <v>2016</v>
      </c>
      <c r="F139" s="213">
        <v>2017</v>
      </c>
      <c r="G139" s="213">
        <v>2018</v>
      </c>
      <c r="H139" s="213">
        <v>2019</v>
      </c>
      <c r="I139" s="213">
        <v>2020</v>
      </c>
      <c r="J139" s="213">
        <v>2021</v>
      </c>
      <c r="K139" s="213">
        <v>2022</v>
      </c>
      <c r="L139" s="213">
        <v>2023</v>
      </c>
      <c r="M139" s="213">
        <v>2024</v>
      </c>
      <c r="N139" s="213">
        <v>2025</v>
      </c>
      <c r="O139" s="213">
        <v>2026</v>
      </c>
      <c r="P139" s="213">
        <v>2027</v>
      </c>
      <c r="Q139" s="213">
        <v>2028</v>
      </c>
      <c r="R139" s="213">
        <v>2029</v>
      </c>
      <c r="S139" s="213">
        <v>2030</v>
      </c>
      <c r="T139" s="213">
        <v>2031</v>
      </c>
      <c r="U139" s="213">
        <v>2032</v>
      </c>
      <c r="V139" s="213">
        <v>2033</v>
      </c>
      <c r="W139" s="213">
        <v>2034</v>
      </c>
      <c r="X139" s="76" t="s">
        <v>27</v>
      </c>
    </row>
    <row r="140" spans="2:24" x14ac:dyDescent="0.25">
      <c r="B140" s="8" t="s">
        <v>94</v>
      </c>
      <c r="C140" s="77"/>
      <c r="D140" s="78">
        <v>6390</v>
      </c>
      <c r="E140" s="78">
        <v>7500</v>
      </c>
      <c r="F140" s="78">
        <v>8580</v>
      </c>
      <c r="G140" s="78">
        <v>9670</v>
      </c>
      <c r="H140" s="78">
        <v>10500</v>
      </c>
      <c r="I140" s="78">
        <v>6430</v>
      </c>
      <c r="J140" s="78">
        <v>6800</v>
      </c>
      <c r="K140" s="78">
        <v>7100</v>
      </c>
      <c r="L140" s="78">
        <v>7460</v>
      </c>
      <c r="M140" s="78">
        <v>7140</v>
      </c>
      <c r="N140" s="78">
        <v>6010</v>
      </c>
      <c r="O140" s="78">
        <v>6260</v>
      </c>
      <c r="P140" s="78">
        <v>6400</v>
      </c>
      <c r="Q140" s="78">
        <v>6380</v>
      </c>
      <c r="R140" s="78">
        <v>6300</v>
      </c>
      <c r="S140" s="78">
        <v>5800</v>
      </c>
      <c r="T140" s="78">
        <v>5760</v>
      </c>
      <c r="U140" s="78">
        <v>5550</v>
      </c>
      <c r="V140" s="78">
        <v>5580</v>
      </c>
      <c r="W140" s="78">
        <v>5350</v>
      </c>
      <c r="X140" s="79">
        <v>136960</v>
      </c>
    </row>
    <row r="141" spans="2:24" x14ac:dyDescent="0.25">
      <c r="B141" s="8" t="s">
        <v>95</v>
      </c>
      <c r="C141" s="77"/>
      <c r="D141" s="78">
        <v>191240</v>
      </c>
      <c r="E141" s="78">
        <v>168400</v>
      </c>
      <c r="F141" s="78">
        <v>154140</v>
      </c>
      <c r="G141" s="78">
        <v>140780</v>
      </c>
      <c r="H141" s="78">
        <v>124750</v>
      </c>
      <c r="I141" s="78">
        <v>116150</v>
      </c>
      <c r="J141" s="78">
        <v>105880</v>
      </c>
      <c r="K141" s="78">
        <v>104610</v>
      </c>
      <c r="L141" s="78">
        <v>99210</v>
      </c>
      <c r="M141" s="78">
        <v>97320</v>
      </c>
      <c r="N141" s="78">
        <v>87980</v>
      </c>
      <c r="O141" s="78">
        <v>90980</v>
      </c>
      <c r="P141" s="78">
        <v>89180</v>
      </c>
      <c r="Q141" s="78">
        <v>89080</v>
      </c>
      <c r="R141" s="78">
        <v>86480</v>
      </c>
      <c r="S141" s="78">
        <v>87560</v>
      </c>
      <c r="T141" s="78">
        <v>84080</v>
      </c>
      <c r="U141" s="78">
        <v>86820</v>
      </c>
      <c r="V141" s="78">
        <v>82200</v>
      </c>
      <c r="W141" s="78">
        <v>81260</v>
      </c>
      <c r="X141" s="79">
        <v>2168100</v>
      </c>
    </row>
    <row r="142" spans="2:24" x14ac:dyDescent="0.25">
      <c r="B142" s="8" t="s">
        <v>96</v>
      </c>
      <c r="C142" s="77"/>
      <c r="D142" s="78">
        <v>37880</v>
      </c>
      <c r="E142" s="78">
        <v>41200</v>
      </c>
      <c r="F142" s="78">
        <v>44600</v>
      </c>
      <c r="G142" s="78">
        <v>44260</v>
      </c>
      <c r="H142" s="78">
        <v>48610</v>
      </c>
      <c r="I142" s="78">
        <v>38230</v>
      </c>
      <c r="J142" s="78">
        <v>40240</v>
      </c>
      <c r="K142" s="78">
        <v>41910</v>
      </c>
      <c r="L142" s="78">
        <v>44270</v>
      </c>
      <c r="M142" s="78">
        <v>43740</v>
      </c>
      <c r="N142" s="78">
        <v>36040</v>
      </c>
      <c r="O142" s="78">
        <v>35530</v>
      </c>
      <c r="P142" s="78">
        <v>35130</v>
      </c>
      <c r="Q142" s="78">
        <v>35810</v>
      </c>
      <c r="R142" s="78">
        <v>34900</v>
      </c>
      <c r="S142" s="78">
        <v>31190</v>
      </c>
      <c r="T142" s="78">
        <v>30960</v>
      </c>
      <c r="U142" s="78">
        <v>30500</v>
      </c>
      <c r="V142" s="78">
        <v>30400</v>
      </c>
      <c r="W142" s="78">
        <v>29560</v>
      </c>
      <c r="X142" s="79">
        <v>754960</v>
      </c>
    </row>
    <row r="143" spans="2:24" x14ac:dyDescent="0.25">
      <c r="B143" s="8" t="s">
        <v>97</v>
      </c>
      <c r="C143" s="77"/>
      <c r="D143" s="78">
        <v>264360</v>
      </c>
      <c r="E143" s="78">
        <v>303040</v>
      </c>
      <c r="F143" s="78">
        <v>333400</v>
      </c>
      <c r="G143" s="78">
        <v>351640</v>
      </c>
      <c r="H143" s="78">
        <v>381660</v>
      </c>
      <c r="I143" s="78">
        <v>329310</v>
      </c>
      <c r="J143" s="78">
        <v>345410</v>
      </c>
      <c r="K143" s="78">
        <v>368050</v>
      </c>
      <c r="L143" s="78">
        <v>371170</v>
      </c>
      <c r="M143" s="78">
        <v>381920</v>
      </c>
      <c r="N143" s="78">
        <v>309050</v>
      </c>
      <c r="O143" s="78">
        <v>308630</v>
      </c>
      <c r="P143" s="78">
        <v>313970</v>
      </c>
      <c r="Q143" s="78">
        <v>312190</v>
      </c>
      <c r="R143" s="78">
        <v>300950</v>
      </c>
      <c r="S143" s="78">
        <v>280910</v>
      </c>
      <c r="T143" s="78">
        <v>277410</v>
      </c>
      <c r="U143" s="78">
        <v>274700</v>
      </c>
      <c r="V143" s="78">
        <v>271590</v>
      </c>
      <c r="W143" s="78">
        <v>268920</v>
      </c>
      <c r="X143" s="79">
        <v>6348280</v>
      </c>
    </row>
    <row r="144" spans="2:24" x14ac:dyDescent="0.25">
      <c r="B144" s="8" t="s">
        <v>98</v>
      </c>
      <c r="C144" s="77"/>
      <c r="D144" s="78">
        <v>13570</v>
      </c>
      <c r="E144" s="78">
        <v>15800</v>
      </c>
      <c r="F144" s="78">
        <v>17570</v>
      </c>
      <c r="G144" s="78">
        <v>19170</v>
      </c>
      <c r="H144" s="78">
        <v>20920</v>
      </c>
      <c r="I144" s="78">
        <v>15910</v>
      </c>
      <c r="J144" s="78">
        <v>16750</v>
      </c>
      <c r="K144" s="78">
        <v>17680</v>
      </c>
      <c r="L144" s="78">
        <v>18550</v>
      </c>
      <c r="M144" s="78">
        <v>19200</v>
      </c>
      <c r="N144" s="78">
        <v>18050</v>
      </c>
      <c r="O144" s="78">
        <v>18110</v>
      </c>
      <c r="P144" s="78">
        <v>17980</v>
      </c>
      <c r="Q144" s="78">
        <v>17850</v>
      </c>
      <c r="R144" s="78">
        <v>17290</v>
      </c>
      <c r="S144" s="78">
        <v>15830</v>
      </c>
      <c r="T144" s="78">
        <v>16220</v>
      </c>
      <c r="U144" s="78">
        <v>15840</v>
      </c>
      <c r="V144" s="78">
        <v>15940</v>
      </c>
      <c r="W144" s="78">
        <v>14920</v>
      </c>
      <c r="X144" s="79">
        <v>343150</v>
      </c>
    </row>
    <row r="145" spans="2:24" x14ac:dyDescent="0.25">
      <c r="B145" s="8" t="s">
        <v>99</v>
      </c>
      <c r="C145" s="77"/>
      <c r="D145" s="78">
        <v>37770</v>
      </c>
      <c r="E145" s="78">
        <v>48180</v>
      </c>
      <c r="F145" s="78">
        <v>57590</v>
      </c>
      <c r="G145" s="78">
        <v>68550</v>
      </c>
      <c r="H145" s="78">
        <v>79170</v>
      </c>
      <c r="I145" s="78">
        <v>71430</v>
      </c>
      <c r="J145" s="78">
        <v>75910</v>
      </c>
      <c r="K145" s="78">
        <v>82380</v>
      </c>
      <c r="L145" s="78">
        <v>86220</v>
      </c>
      <c r="M145" s="78">
        <v>89830</v>
      </c>
      <c r="N145" s="78">
        <v>72180</v>
      </c>
      <c r="O145" s="78">
        <v>75080</v>
      </c>
      <c r="P145" s="78">
        <v>77150</v>
      </c>
      <c r="Q145" s="78">
        <v>84910</v>
      </c>
      <c r="R145" s="78">
        <v>84410</v>
      </c>
      <c r="S145" s="78">
        <v>85120</v>
      </c>
      <c r="T145" s="78">
        <v>89910</v>
      </c>
      <c r="U145" s="78">
        <v>92620</v>
      </c>
      <c r="V145" s="78">
        <v>93560</v>
      </c>
      <c r="W145" s="78">
        <v>96090</v>
      </c>
      <c r="X145" s="79">
        <v>1548060</v>
      </c>
    </row>
    <row r="147" spans="2:24" x14ac:dyDescent="0.25">
      <c r="B147" s="8" t="s">
        <v>100</v>
      </c>
      <c r="C147" s="77"/>
      <c r="D147" s="80">
        <v>551210</v>
      </c>
      <c r="E147" s="80">
        <v>584120</v>
      </c>
      <c r="F147" s="80">
        <v>615880</v>
      </c>
      <c r="G147" s="80">
        <v>634070</v>
      </c>
      <c r="H147" s="80">
        <v>665610</v>
      </c>
      <c r="I147" s="80">
        <v>577460</v>
      </c>
      <c r="J147" s="80">
        <v>590990</v>
      </c>
      <c r="K147" s="80">
        <v>621730</v>
      </c>
      <c r="L147" s="80">
        <v>626880</v>
      </c>
      <c r="M147" s="80">
        <v>639150</v>
      </c>
      <c r="N147" s="80">
        <v>529310</v>
      </c>
      <c r="O147" s="80">
        <v>534590</v>
      </c>
      <c r="P147" s="80">
        <v>539810</v>
      </c>
      <c r="Q147" s="80">
        <v>546220</v>
      </c>
      <c r="R147" s="80">
        <v>530330</v>
      </c>
      <c r="S147" s="80">
        <v>506410</v>
      </c>
      <c r="T147" s="80">
        <v>504340</v>
      </c>
      <c r="U147" s="80">
        <v>506030</v>
      </c>
      <c r="V147" s="80">
        <v>499270</v>
      </c>
      <c r="W147" s="80">
        <v>496100</v>
      </c>
      <c r="X147" s="79">
        <v>11299510</v>
      </c>
    </row>
    <row r="150" spans="2:24" ht="23.25" x14ac:dyDescent="0.35">
      <c r="B150" s="72" t="s">
        <v>101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2:24" x14ac:dyDescent="0.25">
      <c r="B151" s="73" t="s">
        <v>93</v>
      </c>
      <c r="C151" s="74"/>
      <c r="D151" s="213">
        <v>2015</v>
      </c>
      <c r="E151" s="213">
        <v>2016</v>
      </c>
      <c r="F151" s="213">
        <v>2017</v>
      </c>
      <c r="G151" s="213">
        <v>2018</v>
      </c>
      <c r="H151" s="213">
        <v>2019</v>
      </c>
      <c r="I151" s="213">
        <v>2020</v>
      </c>
      <c r="J151" s="213">
        <v>2021</v>
      </c>
      <c r="K151" s="213">
        <v>2022</v>
      </c>
      <c r="L151" s="213">
        <v>2023</v>
      </c>
      <c r="M151" s="213">
        <v>2024</v>
      </c>
      <c r="N151" s="213">
        <v>2025</v>
      </c>
      <c r="O151" s="213">
        <v>2026</v>
      </c>
      <c r="P151" s="213">
        <v>2027</v>
      </c>
      <c r="Q151" s="213">
        <v>2028</v>
      </c>
      <c r="R151" s="213">
        <v>2029</v>
      </c>
      <c r="S151" s="213">
        <v>2030</v>
      </c>
      <c r="T151" s="213">
        <v>2031</v>
      </c>
      <c r="U151" s="213">
        <v>2032</v>
      </c>
      <c r="V151" s="213">
        <v>2033</v>
      </c>
      <c r="W151" s="213">
        <v>2034</v>
      </c>
      <c r="X151" s="76" t="s">
        <v>27</v>
      </c>
    </row>
    <row r="152" spans="2:24" x14ac:dyDescent="0.25">
      <c r="B152" s="8" t="s">
        <v>94</v>
      </c>
      <c r="C152" s="77"/>
      <c r="D152" s="78">
        <v>12110.439058738075</v>
      </c>
      <c r="E152" s="78">
        <v>12977.557242528539</v>
      </c>
      <c r="F152" s="78">
        <v>13777.320779451889</v>
      </c>
      <c r="G152" s="78">
        <v>14672.725534136211</v>
      </c>
      <c r="H152" s="78">
        <v>15428.064308780968</v>
      </c>
      <c r="I152" s="78">
        <v>11103.579939890147</v>
      </c>
      <c r="J152" s="78">
        <v>11413.036091069922</v>
      </c>
      <c r="K152" s="78">
        <v>11660.491737930821</v>
      </c>
      <c r="L152" s="78">
        <v>12371.055786793037</v>
      </c>
      <c r="M152" s="78">
        <v>12057.734716786425</v>
      </c>
      <c r="N152" s="78">
        <v>9643.9355532570607</v>
      </c>
      <c r="O152" s="78">
        <v>9499.3931962757833</v>
      </c>
      <c r="P152" s="78">
        <v>9619.0138926557956</v>
      </c>
      <c r="Q152" s="78">
        <v>9686.4043048480708</v>
      </c>
      <c r="R152" s="78">
        <v>9601.57432718175</v>
      </c>
      <c r="S152" s="78">
        <v>8319.3800131159514</v>
      </c>
      <c r="T152" s="78">
        <v>8136.0994954445523</v>
      </c>
      <c r="U152" s="78">
        <v>7870.2659254233868</v>
      </c>
      <c r="V152" s="78">
        <v>7573.6666477430826</v>
      </c>
      <c r="W152" s="78">
        <v>7271.250171362839</v>
      </c>
      <c r="X152" s="79">
        <v>214792.98872341428</v>
      </c>
    </row>
    <row r="153" spans="2:24" x14ac:dyDescent="0.25">
      <c r="B153" s="8" t="s">
        <v>95</v>
      </c>
      <c r="C153" s="77"/>
      <c r="D153" s="78">
        <v>240443.57476925856</v>
      </c>
      <c r="E153" s="78">
        <v>221047.67098032753</v>
      </c>
      <c r="F153" s="78">
        <v>207147.9820688859</v>
      </c>
      <c r="G153" s="78">
        <v>193568.11844368392</v>
      </c>
      <c r="H153" s="78">
        <v>171684.91045573557</v>
      </c>
      <c r="I153" s="78">
        <v>161084.56825298021</v>
      </c>
      <c r="J153" s="78">
        <v>148229.35995394969</v>
      </c>
      <c r="K153" s="78">
        <v>144624.40848193766</v>
      </c>
      <c r="L153" s="78">
        <v>136790.67836934249</v>
      </c>
      <c r="M153" s="78">
        <v>132014.17211720292</v>
      </c>
      <c r="N153" s="78">
        <v>122084.32691555898</v>
      </c>
      <c r="O153" s="78">
        <v>121851.34759995648</v>
      </c>
      <c r="P153" s="78">
        <v>119829.67217604638</v>
      </c>
      <c r="Q153" s="78">
        <v>119303.20858916137</v>
      </c>
      <c r="R153" s="78">
        <v>115033.41184682162</v>
      </c>
      <c r="S153" s="78">
        <v>109669.8442442253</v>
      </c>
      <c r="T153" s="78">
        <v>108920.85563577135</v>
      </c>
      <c r="U153" s="78">
        <v>109042.15670147196</v>
      </c>
      <c r="V153" s="78">
        <v>102716.73064170546</v>
      </c>
      <c r="W153" s="78">
        <v>101304.24688419035</v>
      </c>
      <c r="X153" s="79">
        <v>2886391.2451282144</v>
      </c>
    </row>
    <row r="154" spans="2:24" x14ac:dyDescent="0.25">
      <c r="B154" s="8" t="s">
        <v>96</v>
      </c>
      <c r="C154" s="77"/>
      <c r="D154" s="78">
        <v>60226.018368306752</v>
      </c>
      <c r="E154" s="78">
        <v>63315.476168283327</v>
      </c>
      <c r="F154" s="78">
        <v>65699.484990536832</v>
      </c>
      <c r="G154" s="78">
        <v>63798.063915946004</v>
      </c>
      <c r="H154" s="78">
        <v>66771.851062349728</v>
      </c>
      <c r="I154" s="78">
        <v>55133.854582505708</v>
      </c>
      <c r="J154" s="78">
        <v>56391.048635046638</v>
      </c>
      <c r="K154" s="78">
        <v>57895.810284435334</v>
      </c>
      <c r="L154" s="78">
        <v>60211.393885308891</v>
      </c>
      <c r="M154" s="78">
        <v>59579.141994739817</v>
      </c>
      <c r="N154" s="78">
        <v>47385.238113950661</v>
      </c>
      <c r="O154" s="78">
        <v>46939.835086336629</v>
      </c>
      <c r="P154" s="78">
        <v>46250.724893091086</v>
      </c>
      <c r="Q154" s="78">
        <v>45785.060486864044</v>
      </c>
      <c r="R154" s="78">
        <v>44360.13829132908</v>
      </c>
      <c r="S154" s="78">
        <v>37326.309880602945</v>
      </c>
      <c r="T154" s="78">
        <v>37165.091312680204</v>
      </c>
      <c r="U154" s="78">
        <v>36587.165130896086</v>
      </c>
      <c r="V154" s="78">
        <v>36138.991443639046</v>
      </c>
      <c r="W154" s="78">
        <v>35111.121420727373</v>
      </c>
      <c r="X154" s="79">
        <v>1022071.819947576</v>
      </c>
    </row>
    <row r="155" spans="2:24" x14ac:dyDescent="0.25">
      <c r="B155" s="8" t="s">
        <v>97</v>
      </c>
      <c r="C155" s="77"/>
      <c r="D155" s="78">
        <v>362910.57868491538</v>
      </c>
      <c r="E155" s="78">
        <v>402733.86622261512</v>
      </c>
      <c r="F155" s="78">
        <v>432698.56999102538</v>
      </c>
      <c r="G155" s="78">
        <v>451392.12052928901</v>
      </c>
      <c r="H155" s="78">
        <v>482289.55427726672</v>
      </c>
      <c r="I155" s="78">
        <v>425317.11080429784</v>
      </c>
      <c r="J155" s="78">
        <v>442065.27887610486</v>
      </c>
      <c r="K155" s="78">
        <v>460597.5385253976</v>
      </c>
      <c r="L155" s="78">
        <v>466825.40114359447</v>
      </c>
      <c r="M155" s="78">
        <v>465042.21504342568</v>
      </c>
      <c r="N155" s="78">
        <v>379018.90436999209</v>
      </c>
      <c r="O155" s="78">
        <v>377456.62270379451</v>
      </c>
      <c r="P155" s="78">
        <v>374770.61786451691</v>
      </c>
      <c r="Q155" s="78">
        <v>373951.90045364079</v>
      </c>
      <c r="R155" s="78">
        <v>361758.40971977933</v>
      </c>
      <c r="S155" s="78">
        <v>325593.17845648708</v>
      </c>
      <c r="T155" s="78">
        <v>322143.89124251856</v>
      </c>
      <c r="U155" s="78">
        <v>318059.60436240502</v>
      </c>
      <c r="V155" s="78">
        <v>312246.27018173505</v>
      </c>
      <c r="W155" s="78">
        <v>312889.83982210071</v>
      </c>
      <c r="X155" s="79">
        <v>7849761.4732749015</v>
      </c>
    </row>
    <row r="156" spans="2:24" x14ac:dyDescent="0.25">
      <c r="B156" s="8" t="s">
        <v>98</v>
      </c>
      <c r="C156" s="77"/>
      <c r="D156" s="78">
        <v>24890.829047258496</v>
      </c>
      <c r="E156" s="78">
        <v>26461.159616157049</v>
      </c>
      <c r="F156" s="78">
        <v>28199.738296961656</v>
      </c>
      <c r="G156" s="78">
        <v>29217.426095480547</v>
      </c>
      <c r="H156" s="78">
        <v>30960.575196671347</v>
      </c>
      <c r="I156" s="78">
        <v>25362.341744163321</v>
      </c>
      <c r="J156" s="78">
        <v>26184.100721056646</v>
      </c>
      <c r="K156" s="78">
        <v>26934.502844482398</v>
      </c>
      <c r="L156" s="78">
        <v>28167.040249500616</v>
      </c>
      <c r="M156" s="78">
        <v>28059.649970051269</v>
      </c>
      <c r="N156" s="78">
        <v>23699.661305731759</v>
      </c>
      <c r="O156" s="78">
        <v>23573.148606836028</v>
      </c>
      <c r="P156" s="78">
        <v>23383.669792224817</v>
      </c>
      <c r="Q156" s="78">
        <v>23127.649982203708</v>
      </c>
      <c r="R156" s="78">
        <v>22608.842782609874</v>
      </c>
      <c r="S156" s="78">
        <v>20168.475193327649</v>
      </c>
      <c r="T156" s="78">
        <v>20057.741780910877</v>
      </c>
      <c r="U156" s="78">
        <v>19658.682165118742</v>
      </c>
      <c r="V156" s="78">
        <v>19390.875138913947</v>
      </c>
      <c r="W156" s="78">
        <v>18663.086376986463</v>
      </c>
      <c r="X156" s="79">
        <v>488769.19690664718</v>
      </c>
    </row>
    <row r="157" spans="2:24" x14ac:dyDescent="0.25">
      <c r="B157" s="8" t="s">
        <v>99</v>
      </c>
      <c r="C157" s="77"/>
      <c r="D157" s="78">
        <v>58489.880834645643</v>
      </c>
      <c r="E157" s="78">
        <v>69229.838207259076</v>
      </c>
      <c r="F157" s="78">
        <v>79647.431572731148</v>
      </c>
      <c r="G157" s="78">
        <v>91058.281784465988</v>
      </c>
      <c r="H157" s="78">
        <v>103530.63782273504</v>
      </c>
      <c r="I157" s="78">
        <v>94781.098460293186</v>
      </c>
      <c r="J157" s="78">
        <v>99305.880199529827</v>
      </c>
      <c r="K157" s="78">
        <v>106234.31213138541</v>
      </c>
      <c r="L157" s="78">
        <v>111156.21332521657</v>
      </c>
      <c r="M157" s="78">
        <v>115406.8779180556</v>
      </c>
      <c r="N157" s="78">
        <v>92088.687363875157</v>
      </c>
      <c r="O157" s="78">
        <v>95322.795725920339</v>
      </c>
      <c r="P157" s="78">
        <v>96538.215601816119</v>
      </c>
      <c r="Q157" s="78">
        <v>100008.95692002782</v>
      </c>
      <c r="R157" s="78">
        <v>99529.300751292554</v>
      </c>
      <c r="S157" s="78">
        <v>99366.912945416741</v>
      </c>
      <c r="T157" s="78">
        <v>101772.63596302981</v>
      </c>
      <c r="U157" s="78">
        <v>104843.52930169506</v>
      </c>
      <c r="V157" s="78">
        <v>105714.68836118338</v>
      </c>
      <c r="W157" s="78">
        <v>107686.47994365153</v>
      </c>
      <c r="X157" s="79">
        <v>1931712.655134226</v>
      </c>
    </row>
    <row r="159" spans="2:24" x14ac:dyDescent="0.25">
      <c r="B159" s="8" t="s">
        <v>100</v>
      </c>
      <c r="C159" s="77"/>
      <c r="D159" s="80">
        <v>759071.32076312276</v>
      </c>
      <c r="E159" s="80">
        <v>795765.56843717059</v>
      </c>
      <c r="F159" s="80">
        <v>827170.52769959276</v>
      </c>
      <c r="G159" s="80">
        <v>843706.73630300164</v>
      </c>
      <c r="H159" s="80">
        <v>870665.59312353923</v>
      </c>
      <c r="I159" s="80">
        <v>772782.55378413037</v>
      </c>
      <c r="J159" s="80">
        <v>783588.70447675767</v>
      </c>
      <c r="K159" s="80">
        <v>807947.06400556932</v>
      </c>
      <c r="L159" s="80">
        <v>815521.78275975608</v>
      </c>
      <c r="M159" s="80">
        <v>812159.79176026175</v>
      </c>
      <c r="N159" s="80">
        <v>673920.75362236565</v>
      </c>
      <c r="O159" s="80">
        <v>674643.14291911968</v>
      </c>
      <c r="P159" s="80">
        <v>670391.91422035103</v>
      </c>
      <c r="Q159" s="80">
        <v>671863.18073674582</v>
      </c>
      <c r="R159" s="80">
        <v>652891.67771901423</v>
      </c>
      <c r="S159" s="80">
        <v>600444.10073317564</v>
      </c>
      <c r="T159" s="80">
        <v>598196.31543035537</v>
      </c>
      <c r="U159" s="80">
        <v>596061.40358701022</v>
      </c>
      <c r="V159" s="80">
        <v>583781.22241491987</v>
      </c>
      <c r="W159" s="80">
        <v>582926.02461901936</v>
      </c>
      <c r="X159" s="79">
        <v>14393499.37911498</v>
      </c>
    </row>
    <row r="162" spans="2:24" ht="23.25" x14ac:dyDescent="0.35">
      <c r="B162" s="72" t="s">
        <v>102</v>
      </c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2:24" x14ac:dyDescent="0.25">
      <c r="B163" s="73" t="s">
        <v>93</v>
      </c>
      <c r="C163" s="74"/>
      <c r="D163" s="213">
        <v>2015</v>
      </c>
      <c r="E163" s="213">
        <v>2016</v>
      </c>
      <c r="F163" s="213">
        <v>2017</v>
      </c>
      <c r="G163" s="213">
        <v>2018</v>
      </c>
      <c r="H163" s="213">
        <v>2019</v>
      </c>
      <c r="I163" s="213">
        <v>2020</v>
      </c>
      <c r="J163" s="213">
        <v>2021</v>
      </c>
      <c r="K163" s="213">
        <v>2022</v>
      </c>
      <c r="L163" s="213">
        <v>2023</v>
      </c>
      <c r="M163" s="213">
        <v>2024</v>
      </c>
      <c r="N163" s="213">
        <v>2025</v>
      </c>
      <c r="O163" s="213">
        <v>2026</v>
      </c>
      <c r="P163" s="213">
        <v>2027</v>
      </c>
      <c r="Q163" s="213">
        <v>2028</v>
      </c>
      <c r="R163" s="213">
        <v>2029</v>
      </c>
      <c r="S163" s="213">
        <v>2030</v>
      </c>
      <c r="T163" s="213">
        <v>2031</v>
      </c>
      <c r="U163" s="213">
        <v>2032</v>
      </c>
      <c r="V163" s="213">
        <v>2033</v>
      </c>
      <c r="W163" s="213">
        <v>2034</v>
      </c>
      <c r="X163" s="76" t="s">
        <v>27</v>
      </c>
    </row>
    <row r="164" spans="2:24" x14ac:dyDescent="0.25">
      <c r="B164" s="8" t="s">
        <v>94</v>
      </c>
      <c r="C164" s="77"/>
      <c r="D164" s="81">
        <v>0.52764395815933751</v>
      </c>
      <c r="E164" s="81">
        <v>0.57792077968432098</v>
      </c>
      <c r="F164" s="81">
        <v>0.62276259204159601</v>
      </c>
      <c r="G164" s="81">
        <v>0.65904592691403308</v>
      </c>
      <c r="H164" s="81">
        <v>0.68057792538652218</v>
      </c>
      <c r="I164" s="81">
        <v>0.57909251203748391</v>
      </c>
      <c r="J164" s="81">
        <v>0.59580990945263279</v>
      </c>
      <c r="K164" s="81">
        <v>0.60889370359091821</v>
      </c>
      <c r="L164" s="81">
        <v>0.60302048010842124</v>
      </c>
      <c r="M164" s="81">
        <v>0.59215102734511993</v>
      </c>
      <c r="N164" s="81">
        <v>0.62318956475919562</v>
      </c>
      <c r="O164" s="81">
        <v>0.65898946076410647</v>
      </c>
      <c r="P164" s="81">
        <v>0.66534886750568667</v>
      </c>
      <c r="Q164" s="81">
        <v>0.65865514170276718</v>
      </c>
      <c r="R164" s="81">
        <v>0.65614239762378357</v>
      </c>
      <c r="S164" s="81">
        <v>0.69716733588993252</v>
      </c>
      <c r="T164" s="81">
        <v>0.70795594415051788</v>
      </c>
      <c r="U164" s="81">
        <v>0.70518582886402703</v>
      </c>
      <c r="V164" s="81">
        <v>0.7367633485245636</v>
      </c>
      <c r="W164" s="81">
        <v>0.73577443684587984</v>
      </c>
      <c r="X164" s="82">
        <v>0.63763720042259542</v>
      </c>
    </row>
    <row r="165" spans="2:24" x14ac:dyDescent="0.25">
      <c r="B165" s="8" t="s">
        <v>95</v>
      </c>
      <c r="C165" s="77"/>
      <c r="D165" s="81">
        <v>0.795363320411133</v>
      </c>
      <c r="E165" s="81">
        <v>0.76182661981083266</v>
      </c>
      <c r="F165" s="81">
        <v>0.74410572799469321</v>
      </c>
      <c r="G165" s="81">
        <v>0.72728918962426181</v>
      </c>
      <c r="H165" s="81">
        <v>0.72662180775731888</v>
      </c>
      <c r="I165" s="81">
        <v>0.72104982655811367</v>
      </c>
      <c r="J165" s="81">
        <v>0.71429843610532795</v>
      </c>
      <c r="K165" s="81">
        <v>0.72332188665832908</v>
      </c>
      <c r="L165" s="81">
        <v>0.72526871847310703</v>
      </c>
      <c r="M165" s="81">
        <v>0.73719357883484482</v>
      </c>
      <c r="N165" s="81">
        <v>0.72064942505562057</v>
      </c>
      <c r="O165" s="81">
        <v>0.74664746670419668</v>
      </c>
      <c r="P165" s="81">
        <v>0.74422301572336969</v>
      </c>
      <c r="Q165" s="81">
        <v>0.74666893752003305</v>
      </c>
      <c r="R165" s="81">
        <v>0.75178157903511278</v>
      </c>
      <c r="S165" s="81">
        <v>0.79839631945689116</v>
      </c>
      <c r="T165" s="81">
        <v>0.7719366461934658</v>
      </c>
      <c r="U165" s="81">
        <v>0.79620582191610312</v>
      </c>
      <c r="V165" s="81">
        <v>0.80025911539891659</v>
      </c>
      <c r="W165" s="81">
        <v>0.80213813832400671</v>
      </c>
      <c r="X165" s="82">
        <v>0.75114557101689527</v>
      </c>
    </row>
    <row r="166" spans="2:24" x14ac:dyDescent="0.25">
      <c r="B166" s="8" t="s">
        <v>96</v>
      </c>
      <c r="C166" s="77"/>
      <c r="D166" s="81">
        <v>0.62896404288837915</v>
      </c>
      <c r="E166" s="81">
        <v>0.65070978682204639</v>
      </c>
      <c r="F166" s="81">
        <v>0.67884854814956397</v>
      </c>
      <c r="G166" s="81">
        <v>0.69375146020594891</v>
      </c>
      <c r="H166" s="81">
        <v>0.72800138421517346</v>
      </c>
      <c r="I166" s="81">
        <v>0.69340335968692823</v>
      </c>
      <c r="J166" s="81">
        <v>0.71358843245541503</v>
      </c>
      <c r="K166" s="81">
        <v>0.72388657821871871</v>
      </c>
      <c r="L166" s="81">
        <v>0.73524290243680168</v>
      </c>
      <c r="M166" s="81">
        <v>0.73414954521939513</v>
      </c>
      <c r="N166" s="81">
        <v>0.76057442010383158</v>
      </c>
      <c r="O166" s="81">
        <v>0.75692639172356546</v>
      </c>
      <c r="P166" s="81">
        <v>0.75955566277508668</v>
      </c>
      <c r="Q166" s="81">
        <v>0.78213285336325067</v>
      </c>
      <c r="R166" s="81">
        <v>0.78674236249668728</v>
      </c>
      <c r="S166" s="81">
        <v>0.83560362917654096</v>
      </c>
      <c r="T166" s="81">
        <v>0.83303979370116288</v>
      </c>
      <c r="U166" s="81">
        <v>0.8336256687524618</v>
      </c>
      <c r="V166" s="81">
        <v>0.84119669048901513</v>
      </c>
      <c r="W166" s="81">
        <v>0.84189848697198422</v>
      </c>
      <c r="X166" s="82">
        <v>0.73865650658358173</v>
      </c>
    </row>
    <row r="167" spans="2:24" x14ac:dyDescent="0.25">
      <c r="B167" s="8" t="s">
        <v>97</v>
      </c>
      <c r="C167" s="77"/>
      <c r="D167" s="81">
        <v>0.72844390747154675</v>
      </c>
      <c r="E167" s="81">
        <v>0.75245720664696136</v>
      </c>
      <c r="F167" s="81">
        <v>0.77051329290715032</v>
      </c>
      <c r="G167" s="81">
        <v>0.77901226895072373</v>
      </c>
      <c r="H167" s="81">
        <v>0.79135033428608093</v>
      </c>
      <c r="I167" s="81">
        <v>0.77426934311967099</v>
      </c>
      <c r="J167" s="81">
        <v>0.78135519007093546</v>
      </c>
      <c r="K167" s="81">
        <v>0.79907070536744851</v>
      </c>
      <c r="L167" s="81">
        <v>0.79509383827601299</v>
      </c>
      <c r="M167" s="81">
        <v>0.82125877532287317</v>
      </c>
      <c r="N167" s="81">
        <v>0.81539468463639064</v>
      </c>
      <c r="O167" s="81">
        <v>0.81765686819646677</v>
      </c>
      <c r="P167" s="81">
        <v>0.83776578267804092</v>
      </c>
      <c r="Q167" s="81">
        <v>0.83483998776656176</v>
      </c>
      <c r="R167" s="81">
        <v>0.83190878750577779</v>
      </c>
      <c r="S167" s="81">
        <v>0.86276377573905894</v>
      </c>
      <c r="T167" s="81">
        <v>0.86113692527280705</v>
      </c>
      <c r="U167" s="81">
        <v>0.8636745950516872</v>
      </c>
      <c r="V167" s="81">
        <v>0.86979421673132529</v>
      </c>
      <c r="W167" s="81">
        <v>0.85947181970785447</v>
      </c>
      <c r="X167" s="82">
        <v>0.80872266267111337</v>
      </c>
    </row>
    <row r="168" spans="2:24" x14ac:dyDescent="0.25">
      <c r="B168" s="8" t="s">
        <v>98</v>
      </c>
      <c r="C168" s="77"/>
      <c r="D168" s="81">
        <v>0.54518071592696171</v>
      </c>
      <c r="E168" s="81">
        <v>0.59710157185827184</v>
      </c>
      <c r="F168" s="81">
        <v>0.62305542749994447</v>
      </c>
      <c r="G168" s="81">
        <v>0.65611529014752201</v>
      </c>
      <c r="H168" s="81">
        <v>0.67569804072145156</v>
      </c>
      <c r="I168" s="81">
        <v>0.62730800493457572</v>
      </c>
      <c r="J168" s="81">
        <v>0.63970117509248803</v>
      </c>
      <c r="K168" s="81">
        <v>0.65640714076227302</v>
      </c>
      <c r="L168" s="81">
        <v>0.65857114683282636</v>
      </c>
      <c r="M168" s="81">
        <v>0.68425657556286756</v>
      </c>
      <c r="N168" s="81">
        <v>0.76161425967866514</v>
      </c>
      <c r="O168" s="81">
        <v>0.76824697040039203</v>
      </c>
      <c r="P168" s="81">
        <v>0.76891267109743555</v>
      </c>
      <c r="Q168" s="81">
        <v>0.77180344798261991</v>
      </c>
      <c r="R168" s="81">
        <v>0.76474502327465488</v>
      </c>
      <c r="S168" s="81">
        <v>0.78488828968275448</v>
      </c>
      <c r="T168" s="81">
        <v>0.80866531123841223</v>
      </c>
      <c r="U168" s="81">
        <v>0.80575085689648129</v>
      </c>
      <c r="V168" s="81">
        <v>0.82203613224301209</v>
      </c>
      <c r="W168" s="81">
        <v>0.79943904768066232</v>
      </c>
      <c r="X168" s="82">
        <v>0.70206961112064548</v>
      </c>
    </row>
    <row r="169" spans="2:24" x14ac:dyDescent="0.25">
      <c r="B169" s="8" t="s">
        <v>99</v>
      </c>
      <c r="C169" s="77"/>
      <c r="D169" s="81">
        <v>0.64575272613014933</v>
      </c>
      <c r="E169" s="81">
        <v>0.69594269245234341</v>
      </c>
      <c r="F169" s="81">
        <v>0.72306160867737335</v>
      </c>
      <c r="G169" s="81">
        <v>0.75281455631083771</v>
      </c>
      <c r="H169" s="81">
        <v>0.76470117121807679</v>
      </c>
      <c r="I169" s="81">
        <v>0.75363127417144571</v>
      </c>
      <c r="J169" s="81">
        <v>0.76440589265689229</v>
      </c>
      <c r="K169" s="81">
        <v>0.77545567291024053</v>
      </c>
      <c r="L169" s="81">
        <v>0.77566514206219717</v>
      </c>
      <c r="M169" s="81">
        <v>0.77837648518473568</v>
      </c>
      <c r="N169" s="81">
        <v>0.7838096303272426</v>
      </c>
      <c r="O169" s="81">
        <v>0.78763950876845834</v>
      </c>
      <c r="P169" s="81">
        <v>0.79916538252804226</v>
      </c>
      <c r="Q169" s="81">
        <v>0.84902395360345873</v>
      </c>
      <c r="R169" s="81">
        <v>0.84809196249581609</v>
      </c>
      <c r="S169" s="81">
        <v>0.85662317039835267</v>
      </c>
      <c r="T169" s="81">
        <v>0.88343982789893483</v>
      </c>
      <c r="U169" s="81">
        <v>0.88341169566582456</v>
      </c>
      <c r="V169" s="81">
        <v>0.88502365612945066</v>
      </c>
      <c r="W169" s="81">
        <v>0.89231257303869949</v>
      </c>
      <c r="X169" s="82">
        <v>0.80139248240957051</v>
      </c>
    </row>
    <row r="171" spans="2:24" x14ac:dyDescent="0.25">
      <c r="B171" s="8" t="s">
        <v>100</v>
      </c>
      <c r="C171" s="77"/>
      <c r="D171" s="81">
        <v>0.72616364882004503</v>
      </c>
      <c r="E171" s="81">
        <v>0.73403527768507493</v>
      </c>
      <c r="F171" s="81">
        <v>0.74456231136860807</v>
      </c>
      <c r="G171" s="81">
        <v>0.75152890538530148</v>
      </c>
      <c r="H171" s="81">
        <v>0.76448409728941269</v>
      </c>
      <c r="I171" s="81">
        <v>0.74724771822593206</v>
      </c>
      <c r="J171" s="81">
        <v>0.75420944256034717</v>
      </c>
      <c r="K171" s="81">
        <v>0.76951823664986341</v>
      </c>
      <c r="L171" s="81">
        <v>0.7686857828353949</v>
      </c>
      <c r="M171" s="81">
        <v>0.78697567459565665</v>
      </c>
      <c r="N171" s="81">
        <v>0.78541875607024425</v>
      </c>
      <c r="O171" s="81">
        <v>0.79240411113774545</v>
      </c>
      <c r="P171" s="81">
        <v>0.8052155590626201</v>
      </c>
      <c r="Q171" s="81">
        <v>0.8129929063846465</v>
      </c>
      <c r="R171" s="81">
        <v>0.81227869507051487</v>
      </c>
      <c r="S171" s="81">
        <v>0.84339241468380688</v>
      </c>
      <c r="T171" s="81">
        <v>0.84310114755081178</v>
      </c>
      <c r="U171" s="81">
        <v>0.84895615947415082</v>
      </c>
      <c r="V171" s="81">
        <v>0.85523477088673139</v>
      </c>
      <c r="W171" s="81">
        <v>0.85105138396288638</v>
      </c>
      <c r="X171" s="82">
        <v>0.7850425877945727</v>
      </c>
    </row>
    <row r="174" spans="2:24" ht="30.75" x14ac:dyDescent="0.45">
      <c r="B174" s="1" t="s">
        <v>336</v>
      </c>
    </row>
    <row r="175" spans="2:24" ht="30.75" x14ac:dyDescent="0.45">
      <c r="B175" s="1" t="s">
        <v>264</v>
      </c>
    </row>
    <row r="177" spans="1:24" ht="26.25" x14ac:dyDescent="0.4">
      <c r="A177" s="83" t="s">
        <v>103</v>
      </c>
      <c r="B177" s="84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ht="26.25" x14ac:dyDescent="0.25">
      <c r="A178" s="85" t="s">
        <v>104</v>
      </c>
      <c r="B178" s="85" t="s">
        <v>105</v>
      </c>
      <c r="C178" s="86" t="s">
        <v>106</v>
      </c>
      <c r="D178" s="87">
        <v>2015</v>
      </c>
      <c r="E178" s="87">
        <v>2016</v>
      </c>
      <c r="F178" s="87">
        <v>2017</v>
      </c>
      <c r="G178" s="87">
        <v>2018</v>
      </c>
      <c r="H178" s="87">
        <v>2019</v>
      </c>
      <c r="I178" s="87">
        <v>2020</v>
      </c>
      <c r="J178" s="87">
        <v>2021</v>
      </c>
      <c r="K178" s="87">
        <v>2022</v>
      </c>
      <c r="L178" s="87">
        <v>2023</v>
      </c>
      <c r="M178" s="87">
        <v>2024</v>
      </c>
      <c r="N178" s="87">
        <v>2025</v>
      </c>
      <c r="O178" s="87">
        <v>2026</v>
      </c>
      <c r="P178" s="87">
        <v>2027</v>
      </c>
      <c r="Q178" s="87">
        <v>2028</v>
      </c>
      <c r="R178" s="87">
        <v>2029</v>
      </c>
      <c r="S178" s="87">
        <v>2030</v>
      </c>
      <c r="T178" s="87">
        <v>2031</v>
      </c>
      <c r="U178" s="87">
        <v>2032</v>
      </c>
      <c r="V178" s="87">
        <v>2033</v>
      </c>
      <c r="W178" s="87">
        <v>2034</v>
      </c>
      <c r="X178" s="87" t="s">
        <v>107</v>
      </c>
    </row>
    <row r="179" spans="1:24" x14ac:dyDescent="0.25">
      <c r="A179" s="88" t="s">
        <v>94</v>
      </c>
      <c r="B179" s="89" t="s">
        <v>108</v>
      </c>
      <c r="C179" s="90">
        <v>0</v>
      </c>
      <c r="D179" s="91">
        <v>0.37</v>
      </c>
      <c r="E179" s="91">
        <v>0.33</v>
      </c>
      <c r="F179" s="91">
        <v>0.35000000000000003</v>
      </c>
      <c r="G179" s="91">
        <v>0.43</v>
      </c>
      <c r="H179" s="91">
        <v>0.5</v>
      </c>
      <c r="I179" s="91">
        <v>0.27</v>
      </c>
      <c r="J179" s="91">
        <v>0.28999999999999998</v>
      </c>
      <c r="K179" s="91">
        <v>0.3</v>
      </c>
      <c r="L179" s="91">
        <v>0.3</v>
      </c>
      <c r="M179" s="91">
        <v>0.28999999999999998</v>
      </c>
      <c r="N179" s="91">
        <v>0.26</v>
      </c>
      <c r="O179" s="91">
        <v>0.25</v>
      </c>
      <c r="P179" s="91">
        <v>0.25</v>
      </c>
      <c r="Q179" s="91">
        <v>0.24</v>
      </c>
      <c r="R179" s="91">
        <v>0.24</v>
      </c>
      <c r="S179" s="91">
        <v>0.22</v>
      </c>
      <c r="T179" s="91">
        <v>0.22</v>
      </c>
      <c r="U179" s="91">
        <v>0.21</v>
      </c>
      <c r="V179" s="91">
        <v>0.21</v>
      </c>
      <c r="W179" s="91">
        <v>0.21</v>
      </c>
      <c r="X179" s="91">
        <v>5.7399999999999993</v>
      </c>
    </row>
    <row r="180" spans="1:24" x14ac:dyDescent="0.25">
      <c r="A180" s="92"/>
      <c r="B180" s="89" t="s">
        <v>109</v>
      </c>
      <c r="C180" s="90">
        <v>0.23718418599987778</v>
      </c>
      <c r="D180" s="91">
        <v>0.36</v>
      </c>
      <c r="E180" s="91">
        <v>0.43</v>
      </c>
      <c r="F180" s="91">
        <v>0.45</v>
      </c>
      <c r="G180" s="91">
        <v>0.46</v>
      </c>
      <c r="H180" s="91">
        <v>0.46</v>
      </c>
      <c r="I180" s="91">
        <v>0.2</v>
      </c>
      <c r="J180" s="91">
        <v>0.2</v>
      </c>
      <c r="K180" s="91">
        <v>0.2</v>
      </c>
      <c r="L180" s="91">
        <v>0.2</v>
      </c>
      <c r="M180" s="91">
        <v>0.19</v>
      </c>
      <c r="N180" s="91">
        <v>0.14000000000000001</v>
      </c>
      <c r="O180" s="91">
        <v>0.14000000000000001</v>
      </c>
      <c r="P180" s="91">
        <v>0.15</v>
      </c>
      <c r="Q180" s="91">
        <v>0.15</v>
      </c>
      <c r="R180" s="91">
        <v>0.15</v>
      </c>
      <c r="S180" s="91">
        <v>0.08</v>
      </c>
      <c r="T180" s="91">
        <v>0.08</v>
      </c>
      <c r="U180" s="91">
        <v>0.08</v>
      </c>
      <c r="V180" s="91">
        <v>7.0000000000000007E-2</v>
      </c>
      <c r="W180" s="91">
        <v>7.0000000000000007E-2</v>
      </c>
      <c r="X180" s="91">
        <v>4.2600000000000016</v>
      </c>
    </row>
    <row r="181" spans="1:24" x14ac:dyDescent="0.25">
      <c r="A181" s="92"/>
      <c r="B181" s="89" t="s">
        <v>110</v>
      </c>
      <c r="C181" s="90">
        <v>11.108290660755294</v>
      </c>
      <c r="D181" s="91">
        <v>0.19</v>
      </c>
      <c r="E181" s="91">
        <v>0.28999999999999998</v>
      </c>
      <c r="F181" s="91">
        <v>0.33</v>
      </c>
      <c r="G181" s="91">
        <v>0.38</v>
      </c>
      <c r="H181" s="91">
        <v>0.41000000000000003</v>
      </c>
      <c r="I181" s="91">
        <v>0.23</v>
      </c>
      <c r="J181" s="91">
        <v>0.25</v>
      </c>
      <c r="K181" s="91">
        <v>0.27</v>
      </c>
      <c r="L181" s="91">
        <v>0.26</v>
      </c>
      <c r="M181" s="91">
        <v>0.25</v>
      </c>
      <c r="N181" s="91">
        <v>0.22</v>
      </c>
      <c r="O181" s="91">
        <v>0.22</v>
      </c>
      <c r="P181" s="91">
        <v>0.22</v>
      </c>
      <c r="Q181" s="91">
        <v>0.22</v>
      </c>
      <c r="R181" s="91">
        <v>0.22</v>
      </c>
      <c r="S181" s="91">
        <v>0.22</v>
      </c>
      <c r="T181" s="91">
        <v>0.21</v>
      </c>
      <c r="U181" s="91">
        <v>0.2</v>
      </c>
      <c r="V181" s="91">
        <v>0.19</v>
      </c>
      <c r="W181" s="91">
        <v>0.16</v>
      </c>
      <c r="X181" s="91">
        <v>4.9400000000000022</v>
      </c>
    </row>
    <row r="182" spans="1:24" x14ac:dyDescent="0.25">
      <c r="A182" s="92"/>
      <c r="B182" s="89" t="s">
        <v>111</v>
      </c>
      <c r="C182" s="90">
        <v>14.544682609926575</v>
      </c>
      <c r="D182" s="91">
        <v>0.16</v>
      </c>
      <c r="E182" s="91">
        <v>0.18</v>
      </c>
      <c r="F182" s="91">
        <v>0.22</v>
      </c>
      <c r="G182" s="91">
        <v>0.28999999999999998</v>
      </c>
      <c r="H182" s="91">
        <v>0.34</v>
      </c>
      <c r="I182" s="91">
        <v>0.3</v>
      </c>
      <c r="J182" s="91">
        <v>0.33</v>
      </c>
      <c r="K182" s="91">
        <v>0.35000000000000003</v>
      </c>
      <c r="L182" s="91">
        <v>0.34</v>
      </c>
      <c r="M182" s="91">
        <v>0.33</v>
      </c>
      <c r="N182" s="91">
        <v>0.3</v>
      </c>
      <c r="O182" s="91">
        <v>0.3</v>
      </c>
      <c r="P182" s="91">
        <v>0.3</v>
      </c>
      <c r="Q182" s="91">
        <v>0.31</v>
      </c>
      <c r="R182" s="91">
        <v>0.31</v>
      </c>
      <c r="S182" s="91">
        <v>0.31</v>
      </c>
      <c r="T182" s="91">
        <v>0.31</v>
      </c>
      <c r="U182" s="91">
        <v>0.3</v>
      </c>
      <c r="V182" s="91">
        <v>0.28999999999999998</v>
      </c>
      <c r="W182" s="91">
        <v>0.26</v>
      </c>
      <c r="X182" s="91">
        <v>5.8299999999999974</v>
      </c>
    </row>
    <row r="183" spans="1:24" x14ac:dyDescent="0.25">
      <c r="A183" s="92"/>
      <c r="B183" s="89" t="s">
        <v>112</v>
      </c>
      <c r="C183" s="90">
        <v>29.299234511118662</v>
      </c>
      <c r="D183" s="91">
        <v>0.06</v>
      </c>
      <c r="E183" s="91">
        <v>0.08</v>
      </c>
      <c r="F183" s="91">
        <v>0.13</v>
      </c>
      <c r="G183" s="91">
        <v>0.14000000000000001</v>
      </c>
      <c r="H183" s="91">
        <v>0.16</v>
      </c>
      <c r="I183" s="91">
        <v>0.1</v>
      </c>
      <c r="J183" s="91">
        <v>0.1</v>
      </c>
      <c r="K183" s="91">
        <v>0.1</v>
      </c>
      <c r="L183" s="91">
        <v>0.09</v>
      </c>
      <c r="M183" s="91">
        <v>0.08</v>
      </c>
      <c r="N183" s="91">
        <v>7.0000000000000007E-2</v>
      </c>
      <c r="O183" s="91">
        <v>7.0000000000000007E-2</v>
      </c>
      <c r="P183" s="91">
        <v>7.0000000000000007E-2</v>
      </c>
      <c r="Q183" s="91">
        <v>0.06</v>
      </c>
      <c r="R183" s="91">
        <v>0.06</v>
      </c>
      <c r="S183" s="91">
        <v>0.06</v>
      </c>
      <c r="T183" s="91">
        <v>0.05</v>
      </c>
      <c r="U183" s="91">
        <v>0.05</v>
      </c>
      <c r="V183" s="91">
        <v>0.05</v>
      </c>
      <c r="W183" s="91">
        <v>0.05</v>
      </c>
      <c r="X183" s="91">
        <v>1.6300000000000006</v>
      </c>
    </row>
    <row r="184" spans="1:24" x14ac:dyDescent="0.25">
      <c r="A184" s="92"/>
      <c r="B184" s="89" t="s">
        <v>113</v>
      </c>
      <c r="C184" s="90">
        <v>38.812119727605506</v>
      </c>
      <c r="D184" s="91">
        <v>0.12</v>
      </c>
      <c r="E184" s="91">
        <v>0.12</v>
      </c>
      <c r="F184" s="91">
        <v>0.12</v>
      </c>
      <c r="G184" s="91">
        <v>0.12</v>
      </c>
      <c r="H184" s="91">
        <v>0.12</v>
      </c>
      <c r="I184" s="91">
        <v>0.11</v>
      </c>
      <c r="J184" s="91">
        <v>0.11</v>
      </c>
      <c r="K184" s="91">
        <v>0.11</v>
      </c>
      <c r="L184" s="91">
        <v>0.11</v>
      </c>
      <c r="M184" s="91">
        <v>0.1</v>
      </c>
      <c r="N184" s="91">
        <v>0.04</v>
      </c>
      <c r="O184" s="91">
        <v>0.04</v>
      </c>
      <c r="P184" s="91">
        <v>0.04</v>
      </c>
      <c r="Q184" s="91">
        <v>0.04</v>
      </c>
      <c r="R184" s="91">
        <v>0.03</v>
      </c>
      <c r="S184" s="91">
        <v>0.04</v>
      </c>
      <c r="T184" s="91">
        <v>0.03</v>
      </c>
      <c r="U184" s="91">
        <v>0.03</v>
      </c>
      <c r="V184" s="91">
        <v>0.03</v>
      </c>
      <c r="W184" s="91">
        <v>0.03</v>
      </c>
      <c r="X184" s="91">
        <v>1.4900000000000004</v>
      </c>
    </row>
    <row r="185" spans="1:24" x14ac:dyDescent="0.25">
      <c r="A185" s="92"/>
      <c r="B185" s="89" t="s">
        <v>114</v>
      </c>
      <c r="C185" s="90">
        <v>52.673818229022984</v>
      </c>
      <c r="D185" s="91"/>
      <c r="E185" s="91"/>
      <c r="F185" s="91">
        <v>0.06</v>
      </c>
      <c r="G185" s="91">
        <v>7.0000000000000007E-2</v>
      </c>
      <c r="H185" s="91">
        <v>7.0000000000000007E-2</v>
      </c>
      <c r="I185" s="91">
        <v>7.0000000000000007E-2</v>
      </c>
      <c r="J185" s="91">
        <v>0.08</v>
      </c>
      <c r="K185" s="91">
        <v>0.09</v>
      </c>
      <c r="L185" s="91">
        <v>0.19</v>
      </c>
      <c r="M185" s="91">
        <v>0.18</v>
      </c>
      <c r="N185" s="91">
        <v>0.16</v>
      </c>
      <c r="O185" s="91">
        <v>0.16</v>
      </c>
      <c r="P185" s="91">
        <v>0.16</v>
      </c>
      <c r="Q185" s="91">
        <v>0.16</v>
      </c>
      <c r="R185" s="91">
        <v>0.16</v>
      </c>
      <c r="S185" s="91">
        <v>0.16</v>
      </c>
      <c r="T185" s="91">
        <v>0.16</v>
      </c>
      <c r="U185" s="91">
        <v>0.15</v>
      </c>
      <c r="V185" s="91">
        <v>0.15</v>
      </c>
      <c r="W185" s="91">
        <v>0.15</v>
      </c>
      <c r="X185" s="91">
        <v>2.3799999999999994</v>
      </c>
    </row>
    <row r="186" spans="1:24" x14ac:dyDescent="0.25">
      <c r="A186" s="92"/>
      <c r="B186" s="89" t="s">
        <v>115</v>
      </c>
      <c r="C186" s="90">
        <v>52.777632141263886</v>
      </c>
      <c r="D186" s="91">
        <v>0.02</v>
      </c>
      <c r="E186" s="91">
        <v>0.09</v>
      </c>
      <c r="F186" s="91">
        <v>0.09</v>
      </c>
      <c r="G186" s="91">
        <v>0.09</v>
      </c>
      <c r="H186" s="91">
        <v>0.09</v>
      </c>
      <c r="I186" s="91">
        <v>0.09</v>
      </c>
      <c r="J186" s="91">
        <v>0.09</v>
      </c>
      <c r="K186" s="91">
        <v>0.09</v>
      </c>
      <c r="L186" s="91">
        <v>0.09</v>
      </c>
      <c r="M186" s="91">
        <v>0.09</v>
      </c>
      <c r="N186" s="91">
        <v>0.06</v>
      </c>
      <c r="O186" s="91">
        <v>0.06</v>
      </c>
      <c r="P186" s="91">
        <v>0.06</v>
      </c>
      <c r="Q186" s="91">
        <v>0.06</v>
      </c>
      <c r="R186" s="91">
        <v>0.06</v>
      </c>
      <c r="S186" s="91">
        <v>0.04</v>
      </c>
      <c r="T186" s="91">
        <v>0.04</v>
      </c>
      <c r="U186" s="91">
        <v>0.04</v>
      </c>
      <c r="V186" s="91">
        <v>0.04</v>
      </c>
      <c r="W186" s="91">
        <v>0.04</v>
      </c>
      <c r="X186" s="91">
        <v>1.3300000000000003</v>
      </c>
    </row>
    <row r="187" spans="1:24" x14ac:dyDescent="0.25">
      <c r="A187" s="92"/>
      <c r="B187" s="89" t="s">
        <v>116</v>
      </c>
      <c r="C187" s="90">
        <v>68.404903723178322</v>
      </c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>
        <v>0.06</v>
      </c>
      <c r="P187" s="91">
        <v>0.08</v>
      </c>
      <c r="Q187" s="91">
        <v>0.08</v>
      </c>
      <c r="R187" s="91">
        <v>0.08</v>
      </c>
      <c r="S187" s="91">
        <v>0.08</v>
      </c>
      <c r="T187" s="91">
        <v>0.08</v>
      </c>
      <c r="U187" s="91">
        <v>0.08</v>
      </c>
      <c r="V187" s="91">
        <v>0.08</v>
      </c>
      <c r="W187" s="91">
        <v>0.08</v>
      </c>
      <c r="X187" s="91">
        <v>0.7</v>
      </c>
    </row>
    <row r="188" spans="1:24" x14ac:dyDescent="0.25">
      <c r="A188" s="92"/>
      <c r="B188" s="89" t="s">
        <v>117</v>
      </c>
      <c r="C188" s="90">
        <v>67.768675712390689</v>
      </c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>
        <v>0.05</v>
      </c>
      <c r="O188" s="91">
        <v>0.05</v>
      </c>
      <c r="P188" s="91">
        <v>0.05</v>
      </c>
      <c r="Q188" s="91">
        <v>0.05</v>
      </c>
      <c r="R188" s="91">
        <v>0.06</v>
      </c>
      <c r="S188" s="91">
        <v>0.05</v>
      </c>
      <c r="T188" s="91">
        <v>0.05</v>
      </c>
      <c r="U188" s="91">
        <v>0.05</v>
      </c>
      <c r="V188" s="91">
        <v>0.05</v>
      </c>
      <c r="W188" s="91">
        <v>0.05</v>
      </c>
      <c r="X188" s="91">
        <v>0.51</v>
      </c>
    </row>
    <row r="189" spans="1:24" x14ac:dyDescent="0.25">
      <c r="A189" s="92"/>
      <c r="B189" s="89" t="s">
        <v>118</v>
      </c>
      <c r="C189" s="90">
        <v>80.272295789942447</v>
      </c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>
        <v>0.03</v>
      </c>
      <c r="U189" s="91">
        <v>0.03</v>
      </c>
      <c r="V189" s="91">
        <v>0.03</v>
      </c>
      <c r="W189" s="91">
        <v>0.03</v>
      </c>
      <c r="X189" s="91">
        <v>0.12</v>
      </c>
    </row>
    <row r="190" spans="1:24" x14ac:dyDescent="0.25">
      <c r="A190" s="92"/>
      <c r="B190" s="89" t="s">
        <v>119</v>
      </c>
      <c r="C190" s="90">
        <v>90.794918430724067</v>
      </c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>
        <v>7.0000000000000007E-2</v>
      </c>
      <c r="W190" s="91">
        <v>7.0000000000000007E-2</v>
      </c>
      <c r="X190" s="91">
        <v>0.14000000000000001</v>
      </c>
    </row>
    <row r="191" spans="1:24" x14ac:dyDescent="0.25">
      <c r="A191" s="92"/>
      <c r="B191" s="89" t="s">
        <v>121</v>
      </c>
      <c r="C191" s="90">
        <v>102.48003508410281</v>
      </c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>
        <v>0.01</v>
      </c>
      <c r="X191" s="91">
        <v>0.01</v>
      </c>
    </row>
    <row r="192" spans="1:24" x14ac:dyDescent="0.25">
      <c r="A192" s="93" t="s">
        <v>120</v>
      </c>
      <c r="B192" s="94"/>
      <c r="C192" s="94"/>
      <c r="D192" s="95">
        <v>1.2799999999999998</v>
      </c>
      <c r="E192" s="95">
        <v>1.5200000000000002</v>
      </c>
      <c r="F192" s="95">
        <v>1.7500000000000002</v>
      </c>
      <c r="G192" s="95">
        <v>1.9800000000000004</v>
      </c>
      <c r="H192" s="95">
        <v>2.15</v>
      </c>
      <c r="I192" s="95">
        <v>1.3700000000000003</v>
      </c>
      <c r="J192" s="95">
        <v>1.4500000000000004</v>
      </c>
      <c r="K192" s="95">
        <v>1.5100000000000005</v>
      </c>
      <c r="L192" s="95">
        <v>1.5800000000000003</v>
      </c>
      <c r="M192" s="95">
        <v>1.5100000000000002</v>
      </c>
      <c r="N192" s="95">
        <v>1.3</v>
      </c>
      <c r="O192" s="95">
        <v>1.35</v>
      </c>
      <c r="P192" s="95">
        <v>1.3800000000000001</v>
      </c>
      <c r="Q192" s="95">
        <v>1.37</v>
      </c>
      <c r="R192" s="95">
        <v>1.37</v>
      </c>
      <c r="S192" s="95">
        <v>1.2600000000000002</v>
      </c>
      <c r="T192" s="95">
        <v>1.2600000000000002</v>
      </c>
      <c r="U192" s="95">
        <v>1.2200000000000002</v>
      </c>
      <c r="V192" s="95">
        <v>1.2600000000000002</v>
      </c>
      <c r="W192" s="95">
        <v>1.2100000000000004</v>
      </c>
      <c r="X192" s="95">
        <v>29.080000000000005</v>
      </c>
    </row>
    <row r="193" spans="1:24" x14ac:dyDescent="0.25">
      <c r="A193" s="88" t="s">
        <v>95</v>
      </c>
      <c r="B193" s="89" t="s">
        <v>108</v>
      </c>
      <c r="C193" s="90">
        <v>0</v>
      </c>
      <c r="D193" s="91">
        <v>13.200000000000001</v>
      </c>
      <c r="E193" s="91">
        <v>11.9</v>
      </c>
      <c r="F193" s="91">
        <v>10.5</v>
      </c>
      <c r="G193" s="91">
        <v>9.2000000000000011</v>
      </c>
      <c r="H193" s="91">
        <v>8</v>
      </c>
      <c r="I193" s="91">
        <v>7.2</v>
      </c>
      <c r="J193" s="91">
        <v>6.7</v>
      </c>
      <c r="K193" s="91">
        <v>6.6000000000000005</v>
      </c>
      <c r="L193" s="91">
        <v>6.3000000000000007</v>
      </c>
      <c r="M193" s="91">
        <v>6.2</v>
      </c>
      <c r="N193" s="91">
        <v>5.8000000000000007</v>
      </c>
      <c r="O193" s="91">
        <v>5.9</v>
      </c>
      <c r="P193" s="91">
        <v>5.8000000000000007</v>
      </c>
      <c r="Q193" s="91">
        <v>5.8000000000000007</v>
      </c>
      <c r="R193" s="91">
        <v>5.7</v>
      </c>
      <c r="S193" s="91">
        <v>5.5</v>
      </c>
      <c r="T193" s="91">
        <v>5.5</v>
      </c>
      <c r="U193" s="91">
        <v>5.5</v>
      </c>
      <c r="V193" s="91">
        <v>5.3000000000000007</v>
      </c>
      <c r="W193" s="91">
        <v>5</v>
      </c>
      <c r="X193" s="91">
        <v>141.60000000000002</v>
      </c>
    </row>
    <row r="194" spans="1:24" x14ac:dyDescent="0.25">
      <c r="A194" s="92"/>
      <c r="B194" s="89" t="s">
        <v>109</v>
      </c>
      <c r="C194" s="90">
        <v>0</v>
      </c>
      <c r="D194" s="91">
        <v>3</v>
      </c>
      <c r="E194" s="91">
        <v>1.9000000000000001</v>
      </c>
      <c r="F194" s="91">
        <v>1.9000000000000001</v>
      </c>
      <c r="G194" s="91">
        <v>1.8</v>
      </c>
      <c r="H194" s="91">
        <v>1.7000000000000002</v>
      </c>
      <c r="I194" s="91">
        <v>1.6</v>
      </c>
      <c r="J194" s="91">
        <v>1.4000000000000001</v>
      </c>
      <c r="K194" s="91">
        <v>1.5</v>
      </c>
      <c r="L194" s="91">
        <v>1.4000000000000001</v>
      </c>
      <c r="M194" s="91">
        <v>1.4000000000000001</v>
      </c>
      <c r="N194" s="91">
        <v>1.2000000000000002</v>
      </c>
      <c r="O194" s="91">
        <v>1.2000000000000002</v>
      </c>
      <c r="P194" s="91">
        <v>1.2000000000000002</v>
      </c>
      <c r="Q194" s="91">
        <v>1.2000000000000002</v>
      </c>
      <c r="R194" s="91">
        <v>1.1000000000000001</v>
      </c>
      <c r="S194" s="91">
        <v>1.1000000000000001</v>
      </c>
      <c r="T194" s="91">
        <v>1.1000000000000001</v>
      </c>
      <c r="U194" s="91">
        <v>1.1000000000000001</v>
      </c>
      <c r="V194" s="91">
        <v>1</v>
      </c>
      <c r="W194" s="91">
        <v>1.1000000000000001</v>
      </c>
      <c r="X194" s="91">
        <v>28.900000000000002</v>
      </c>
    </row>
    <row r="195" spans="1:24" x14ac:dyDescent="0.25">
      <c r="A195" s="92"/>
      <c r="B195" s="89" t="s">
        <v>110</v>
      </c>
      <c r="C195" s="90">
        <v>6.8725322235522981</v>
      </c>
      <c r="D195" s="91">
        <v>8.1</v>
      </c>
      <c r="E195" s="91">
        <v>7.5</v>
      </c>
      <c r="F195" s="91">
        <v>6.9</v>
      </c>
      <c r="G195" s="91">
        <v>6.7</v>
      </c>
      <c r="H195" s="91">
        <v>5.8000000000000007</v>
      </c>
      <c r="I195" s="91">
        <v>5.4</v>
      </c>
      <c r="J195" s="91">
        <v>4.9000000000000004</v>
      </c>
      <c r="K195" s="91">
        <v>4.7</v>
      </c>
      <c r="L195" s="91">
        <v>4.3</v>
      </c>
      <c r="M195" s="91">
        <v>4.3</v>
      </c>
      <c r="N195" s="91">
        <v>3.8000000000000003</v>
      </c>
      <c r="O195" s="91">
        <v>3.8000000000000003</v>
      </c>
      <c r="P195" s="91">
        <v>3.7</v>
      </c>
      <c r="Q195" s="91">
        <v>3.7</v>
      </c>
      <c r="R195" s="91">
        <v>3.7</v>
      </c>
      <c r="S195" s="91">
        <v>3.7</v>
      </c>
      <c r="T195" s="91">
        <v>3.6</v>
      </c>
      <c r="U195" s="91">
        <v>3.6</v>
      </c>
      <c r="V195" s="91">
        <v>3.6</v>
      </c>
      <c r="W195" s="91">
        <v>3.5</v>
      </c>
      <c r="X195" s="91">
        <v>95.299999999999983</v>
      </c>
    </row>
    <row r="196" spans="1:24" x14ac:dyDescent="0.25">
      <c r="A196" s="92"/>
      <c r="B196" s="89" t="s">
        <v>111</v>
      </c>
      <c r="C196" s="90">
        <v>12.14265914684394</v>
      </c>
      <c r="D196" s="91">
        <v>3</v>
      </c>
      <c r="E196" s="91">
        <v>2.5</v>
      </c>
      <c r="F196" s="91">
        <v>2.1</v>
      </c>
      <c r="G196" s="91">
        <v>1.8</v>
      </c>
      <c r="H196" s="91">
        <v>1.7000000000000002</v>
      </c>
      <c r="I196" s="91">
        <v>1.6</v>
      </c>
      <c r="J196" s="91">
        <v>1.4000000000000001</v>
      </c>
      <c r="K196" s="91">
        <v>1.5</v>
      </c>
      <c r="L196" s="91">
        <v>1.5</v>
      </c>
      <c r="M196" s="91">
        <v>1.4000000000000001</v>
      </c>
      <c r="N196" s="91">
        <v>1.3</v>
      </c>
      <c r="O196" s="91">
        <v>1.3</v>
      </c>
      <c r="P196" s="91">
        <v>1.3</v>
      </c>
      <c r="Q196" s="91">
        <v>1.3</v>
      </c>
      <c r="R196" s="91">
        <v>1.2000000000000002</v>
      </c>
      <c r="S196" s="91">
        <v>1.2000000000000002</v>
      </c>
      <c r="T196" s="91">
        <v>1.2000000000000002</v>
      </c>
      <c r="U196" s="91">
        <v>1.2000000000000002</v>
      </c>
      <c r="V196" s="91">
        <v>1.1000000000000001</v>
      </c>
      <c r="W196" s="91">
        <v>1.1000000000000001</v>
      </c>
      <c r="X196" s="91">
        <v>30.700000000000003</v>
      </c>
    </row>
    <row r="197" spans="1:24" x14ac:dyDescent="0.25">
      <c r="A197" s="92"/>
      <c r="B197" s="89" t="s">
        <v>112</v>
      </c>
      <c r="C197" s="90">
        <v>15.200071244243524</v>
      </c>
      <c r="D197" s="91">
        <v>3.5</v>
      </c>
      <c r="E197" s="91">
        <v>3.7</v>
      </c>
      <c r="F197" s="91">
        <v>3.8000000000000003</v>
      </c>
      <c r="G197" s="91">
        <v>3.7</v>
      </c>
      <c r="H197" s="91">
        <v>3.3000000000000003</v>
      </c>
      <c r="I197" s="91">
        <v>3.1</v>
      </c>
      <c r="J197" s="91">
        <v>3</v>
      </c>
      <c r="K197" s="91">
        <v>2.8000000000000003</v>
      </c>
      <c r="L197" s="91">
        <v>2.5</v>
      </c>
      <c r="M197" s="91">
        <v>2.4000000000000004</v>
      </c>
      <c r="N197" s="91">
        <v>2.3000000000000003</v>
      </c>
      <c r="O197" s="91">
        <v>2.3000000000000003</v>
      </c>
      <c r="P197" s="91">
        <v>2.2000000000000002</v>
      </c>
      <c r="Q197" s="91">
        <v>2.1</v>
      </c>
      <c r="R197" s="91">
        <v>2.1</v>
      </c>
      <c r="S197" s="91">
        <v>1.8</v>
      </c>
      <c r="T197" s="91">
        <v>1.7000000000000002</v>
      </c>
      <c r="U197" s="91">
        <v>1.7000000000000002</v>
      </c>
      <c r="V197" s="91">
        <v>1.6</v>
      </c>
      <c r="W197" s="91">
        <v>1.6</v>
      </c>
      <c r="X197" s="91">
        <v>51.20000000000001</v>
      </c>
    </row>
    <row r="198" spans="1:24" x14ac:dyDescent="0.25">
      <c r="A198" s="92"/>
      <c r="B198" s="89" t="s">
        <v>113</v>
      </c>
      <c r="C198" s="90">
        <v>5.8893543253743488</v>
      </c>
      <c r="D198" s="91">
        <v>4.9000000000000004</v>
      </c>
      <c r="E198" s="91">
        <v>4.3</v>
      </c>
      <c r="F198" s="91">
        <v>3.3000000000000003</v>
      </c>
      <c r="G198" s="91">
        <v>3.1</v>
      </c>
      <c r="H198" s="91">
        <v>2.7</v>
      </c>
      <c r="I198" s="91">
        <v>2.5</v>
      </c>
      <c r="J198" s="91">
        <v>2.3000000000000003</v>
      </c>
      <c r="K198" s="91">
        <v>2.2000000000000002</v>
      </c>
      <c r="L198" s="91">
        <v>2.2000000000000002</v>
      </c>
      <c r="M198" s="91">
        <v>2</v>
      </c>
      <c r="N198" s="91">
        <v>1.9000000000000001</v>
      </c>
      <c r="O198" s="91">
        <v>1.9000000000000001</v>
      </c>
      <c r="P198" s="91">
        <v>1.9000000000000001</v>
      </c>
      <c r="Q198" s="91">
        <v>1.9000000000000001</v>
      </c>
      <c r="R198" s="91">
        <v>1.9000000000000001</v>
      </c>
      <c r="S198" s="91">
        <v>1.7000000000000002</v>
      </c>
      <c r="T198" s="91">
        <v>1.7000000000000002</v>
      </c>
      <c r="U198" s="91">
        <v>1.7000000000000002</v>
      </c>
      <c r="V198" s="91">
        <v>1.5</v>
      </c>
      <c r="W198" s="91">
        <v>1.5</v>
      </c>
      <c r="X198" s="91">
        <v>47.1</v>
      </c>
    </row>
    <row r="199" spans="1:24" x14ac:dyDescent="0.25">
      <c r="A199" s="92"/>
      <c r="B199" s="89" t="s">
        <v>114</v>
      </c>
      <c r="C199" s="90">
        <v>33.757543382964592</v>
      </c>
      <c r="D199" s="91">
        <v>0.9</v>
      </c>
      <c r="E199" s="91">
        <v>0.9</v>
      </c>
      <c r="F199" s="91">
        <v>0.8</v>
      </c>
      <c r="G199" s="91">
        <v>0.8</v>
      </c>
      <c r="H199" s="91">
        <v>0.60000000000000009</v>
      </c>
      <c r="I199" s="91">
        <v>0.60000000000000009</v>
      </c>
      <c r="J199" s="91">
        <v>0.60000000000000009</v>
      </c>
      <c r="K199" s="91">
        <v>0.5</v>
      </c>
      <c r="L199" s="91">
        <v>0.5</v>
      </c>
      <c r="M199" s="91">
        <v>0.5</v>
      </c>
      <c r="N199" s="91">
        <v>0.5</v>
      </c>
      <c r="O199" s="91">
        <v>0.5</v>
      </c>
      <c r="P199" s="91">
        <v>0.5</v>
      </c>
      <c r="Q199" s="91">
        <v>0.5</v>
      </c>
      <c r="R199" s="91">
        <v>0.5</v>
      </c>
      <c r="S199" s="91">
        <v>0.4</v>
      </c>
      <c r="T199" s="91">
        <v>0.4</v>
      </c>
      <c r="U199" s="91">
        <v>0.4</v>
      </c>
      <c r="V199" s="91">
        <v>0.4</v>
      </c>
      <c r="W199" s="91">
        <v>0.4</v>
      </c>
      <c r="X199" s="91">
        <v>11.200000000000001</v>
      </c>
    </row>
    <row r="200" spans="1:24" x14ac:dyDescent="0.25">
      <c r="A200" s="92"/>
      <c r="B200" s="89" t="s">
        <v>115</v>
      </c>
      <c r="C200" s="90">
        <v>45.392307012683709</v>
      </c>
      <c r="D200" s="91">
        <v>3.1</v>
      </c>
      <c r="E200" s="91">
        <v>2.1</v>
      </c>
      <c r="F200" s="91">
        <v>2.4000000000000004</v>
      </c>
      <c r="G200" s="91">
        <v>1.9000000000000001</v>
      </c>
      <c r="H200" s="91">
        <v>1.9000000000000001</v>
      </c>
      <c r="I200" s="91">
        <v>2.1</v>
      </c>
      <c r="J200" s="91">
        <v>1.5</v>
      </c>
      <c r="K200" s="91">
        <v>1.8</v>
      </c>
      <c r="L200" s="91">
        <v>1.9000000000000001</v>
      </c>
      <c r="M200" s="91">
        <v>1.9000000000000001</v>
      </c>
      <c r="N200" s="91">
        <v>1.2000000000000002</v>
      </c>
      <c r="O200" s="91">
        <v>1.5</v>
      </c>
      <c r="P200" s="91">
        <v>1.4000000000000001</v>
      </c>
      <c r="Q200" s="91">
        <v>1.5</v>
      </c>
      <c r="R200" s="91">
        <v>1.1000000000000001</v>
      </c>
      <c r="S200" s="91">
        <v>1.4000000000000001</v>
      </c>
      <c r="T200" s="91">
        <v>1.4000000000000001</v>
      </c>
      <c r="U200" s="91">
        <v>1.6</v>
      </c>
      <c r="V200" s="91">
        <v>1.2000000000000002</v>
      </c>
      <c r="W200" s="91">
        <v>1.3</v>
      </c>
      <c r="X200" s="91">
        <v>34.199999999999996</v>
      </c>
    </row>
    <row r="201" spans="1:24" x14ac:dyDescent="0.25">
      <c r="A201" s="92"/>
      <c r="B201" s="89" t="s">
        <v>116</v>
      </c>
      <c r="C201" s="90">
        <v>37.291224861149516</v>
      </c>
      <c r="D201" s="91">
        <v>4.3</v>
      </c>
      <c r="E201" s="91">
        <v>3.9000000000000004</v>
      </c>
      <c r="F201" s="91">
        <v>3.7</v>
      </c>
      <c r="G201" s="91">
        <v>3.4000000000000004</v>
      </c>
      <c r="H201" s="91">
        <v>3.3000000000000003</v>
      </c>
      <c r="I201" s="91">
        <v>3.1</v>
      </c>
      <c r="J201" s="91">
        <v>3</v>
      </c>
      <c r="K201" s="91">
        <v>2.9000000000000004</v>
      </c>
      <c r="L201" s="91">
        <v>2.8000000000000003</v>
      </c>
      <c r="M201" s="91">
        <v>2.7</v>
      </c>
      <c r="N201" s="91">
        <v>2.6</v>
      </c>
      <c r="O201" s="91">
        <v>2.6</v>
      </c>
      <c r="P201" s="91">
        <v>2.6</v>
      </c>
      <c r="Q201" s="91">
        <v>2.6</v>
      </c>
      <c r="R201" s="91">
        <v>2.6</v>
      </c>
      <c r="S201" s="91">
        <v>2.5</v>
      </c>
      <c r="T201" s="91">
        <v>2.5</v>
      </c>
      <c r="U201" s="91">
        <v>2.5</v>
      </c>
      <c r="V201" s="91">
        <v>2.4000000000000004</v>
      </c>
      <c r="W201" s="91">
        <v>2.5</v>
      </c>
      <c r="X201" s="91">
        <v>58.500000000000007</v>
      </c>
    </row>
    <row r="202" spans="1:24" x14ac:dyDescent="0.25">
      <c r="A202" s="92"/>
      <c r="B202" s="89" t="s">
        <v>117</v>
      </c>
      <c r="C202" s="90">
        <v>73.268995102439192</v>
      </c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>
        <v>0.8</v>
      </c>
      <c r="T202" s="91">
        <v>0.2</v>
      </c>
      <c r="U202" s="91">
        <v>0.70000000000000007</v>
      </c>
      <c r="V202" s="91">
        <v>0.60000000000000009</v>
      </c>
      <c r="W202" s="91">
        <v>0.60000000000000009</v>
      </c>
      <c r="X202" s="91">
        <v>2.9000000000000004</v>
      </c>
    </row>
    <row r="203" spans="1:24" x14ac:dyDescent="0.25">
      <c r="A203" s="92"/>
      <c r="B203" s="89" t="s">
        <v>118</v>
      </c>
      <c r="C203" s="90">
        <v>84.994821804418947</v>
      </c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>
        <v>0.1</v>
      </c>
      <c r="X203" s="91">
        <v>0.1</v>
      </c>
    </row>
    <row r="204" spans="1:24" x14ac:dyDescent="0.25">
      <c r="A204" s="92"/>
      <c r="B204" s="89" t="s">
        <v>121</v>
      </c>
      <c r="C204" s="90">
        <v>71.968445028006613</v>
      </c>
      <c r="D204" s="91">
        <v>0.1</v>
      </c>
      <c r="E204" s="91"/>
      <c r="F204" s="91">
        <v>0.1</v>
      </c>
      <c r="G204" s="91">
        <v>0.1</v>
      </c>
      <c r="H204" s="91"/>
      <c r="I204" s="91"/>
      <c r="J204" s="91">
        <v>0.1</v>
      </c>
      <c r="K204" s="91"/>
      <c r="L204" s="91"/>
      <c r="M204" s="91"/>
      <c r="N204" s="91">
        <v>0.1</v>
      </c>
      <c r="O204" s="91">
        <v>1.1000000000000001</v>
      </c>
      <c r="P204" s="91">
        <v>1.1000000000000001</v>
      </c>
      <c r="Q204" s="91">
        <v>1.1000000000000001</v>
      </c>
      <c r="R204" s="91">
        <v>1.1000000000000001</v>
      </c>
      <c r="S204" s="91">
        <v>0.9</v>
      </c>
      <c r="T204" s="91">
        <v>0.9</v>
      </c>
      <c r="U204" s="91">
        <v>0.9</v>
      </c>
      <c r="V204" s="91">
        <v>0.8</v>
      </c>
      <c r="W204" s="91">
        <v>0.8</v>
      </c>
      <c r="X204" s="91">
        <v>9.2000000000000028</v>
      </c>
    </row>
    <row r="205" spans="1:24" x14ac:dyDescent="0.25">
      <c r="A205" s="93" t="s">
        <v>122</v>
      </c>
      <c r="B205" s="94"/>
      <c r="C205" s="94"/>
      <c r="D205" s="95">
        <v>44.1</v>
      </c>
      <c r="E205" s="95">
        <v>38.700000000000003</v>
      </c>
      <c r="F205" s="95">
        <v>35.500000000000007</v>
      </c>
      <c r="G205" s="95">
        <v>32.500000000000007</v>
      </c>
      <c r="H205" s="95">
        <v>29</v>
      </c>
      <c r="I205" s="95">
        <v>27.200000000000006</v>
      </c>
      <c r="J205" s="95">
        <v>24.900000000000002</v>
      </c>
      <c r="K205" s="95">
        <v>24.5</v>
      </c>
      <c r="L205" s="95">
        <v>23.4</v>
      </c>
      <c r="M205" s="95">
        <v>22.8</v>
      </c>
      <c r="N205" s="95">
        <v>20.700000000000003</v>
      </c>
      <c r="O205" s="95">
        <v>22.100000000000005</v>
      </c>
      <c r="P205" s="95">
        <v>21.700000000000003</v>
      </c>
      <c r="Q205" s="95">
        <v>21.700000000000003</v>
      </c>
      <c r="R205" s="95">
        <v>21.000000000000004</v>
      </c>
      <c r="S205" s="95">
        <v>21</v>
      </c>
      <c r="T205" s="95">
        <v>20.199999999999996</v>
      </c>
      <c r="U205" s="95">
        <v>20.899999999999995</v>
      </c>
      <c r="V205" s="95">
        <v>19.500000000000004</v>
      </c>
      <c r="W205" s="95">
        <v>19.500000000000004</v>
      </c>
      <c r="X205" s="95">
        <v>510.9</v>
      </c>
    </row>
    <row r="206" spans="1:24" x14ac:dyDescent="0.25">
      <c r="A206" s="88" t="s">
        <v>96</v>
      </c>
      <c r="B206" s="89" t="s">
        <v>108</v>
      </c>
      <c r="C206" s="90">
        <v>0</v>
      </c>
      <c r="D206" s="91">
        <v>1.79</v>
      </c>
      <c r="E206" s="91">
        <v>1.71</v>
      </c>
      <c r="F206" s="91">
        <v>1.79</v>
      </c>
      <c r="G206" s="91">
        <v>2.2000000000000002</v>
      </c>
      <c r="H206" s="91">
        <v>2.54</v>
      </c>
      <c r="I206" s="91">
        <v>2.0299999999999998</v>
      </c>
      <c r="J206" s="91">
        <v>2.2400000000000002</v>
      </c>
      <c r="K206" s="91">
        <v>2.42</v>
      </c>
      <c r="L206" s="91">
        <v>2.4500000000000002</v>
      </c>
      <c r="M206" s="91">
        <v>2.4500000000000002</v>
      </c>
      <c r="N206" s="91">
        <v>2.23</v>
      </c>
      <c r="O206" s="91">
        <v>2.2200000000000002</v>
      </c>
      <c r="P206" s="91">
        <v>2.21</v>
      </c>
      <c r="Q206" s="91">
        <v>2.17</v>
      </c>
      <c r="R206" s="91">
        <v>2.13</v>
      </c>
      <c r="S206" s="91">
        <v>2.1</v>
      </c>
      <c r="T206" s="91">
        <v>2.12</v>
      </c>
      <c r="U206" s="91">
        <v>2.1</v>
      </c>
      <c r="V206" s="91">
        <v>2.15</v>
      </c>
      <c r="W206" s="91">
        <v>2.08</v>
      </c>
      <c r="X206" s="91">
        <v>43.129999999999995</v>
      </c>
    </row>
    <row r="207" spans="1:24" x14ac:dyDescent="0.25">
      <c r="A207" s="92"/>
      <c r="B207" s="89" t="s">
        <v>109</v>
      </c>
      <c r="C207" s="90">
        <v>0</v>
      </c>
      <c r="D207" s="91">
        <v>1.1500000000000001</v>
      </c>
      <c r="E207" s="91">
        <v>1.66</v>
      </c>
      <c r="F207" s="91">
        <v>1.86</v>
      </c>
      <c r="G207" s="91">
        <v>2.0299999999999998</v>
      </c>
      <c r="H207" s="91">
        <v>2.1</v>
      </c>
      <c r="I207" s="91">
        <v>1.1200000000000001</v>
      </c>
      <c r="J207" s="91">
        <v>1.1500000000000001</v>
      </c>
      <c r="K207" s="91">
        <v>1.19</v>
      </c>
      <c r="L207" s="91">
        <v>1.1600000000000001</v>
      </c>
      <c r="M207" s="91">
        <v>1.1400000000000001</v>
      </c>
      <c r="N207" s="91">
        <v>0.94000000000000006</v>
      </c>
      <c r="O207" s="91">
        <v>0.91</v>
      </c>
      <c r="P207" s="91">
        <v>0.88</v>
      </c>
      <c r="Q207" s="91">
        <v>0.85</v>
      </c>
      <c r="R207" s="91">
        <v>0.81</v>
      </c>
      <c r="S207" s="91">
        <v>0.78</v>
      </c>
      <c r="T207" s="91">
        <v>0.77</v>
      </c>
      <c r="U207" s="91">
        <v>0.74</v>
      </c>
      <c r="V207" s="91">
        <v>0.7</v>
      </c>
      <c r="W207" s="91">
        <v>0.67</v>
      </c>
      <c r="X207" s="91">
        <v>22.609999999999996</v>
      </c>
    </row>
    <row r="208" spans="1:24" x14ac:dyDescent="0.25">
      <c r="A208" s="92"/>
      <c r="B208" s="89" t="s">
        <v>110</v>
      </c>
      <c r="C208" s="90">
        <v>4.8509350348792175</v>
      </c>
      <c r="D208" s="91">
        <v>0.87</v>
      </c>
      <c r="E208" s="91">
        <v>0.88</v>
      </c>
      <c r="F208" s="91">
        <v>0.91</v>
      </c>
      <c r="G208" s="91">
        <v>0.92</v>
      </c>
      <c r="H208" s="91">
        <v>0.95000000000000007</v>
      </c>
      <c r="I208" s="91">
        <v>0.74</v>
      </c>
      <c r="J208" s="91">
        <v>0.74</v>
      </c>
      <c r="K208" s="91">
        <v>0.74</v>
      </c>
      <c r="L208" s="91">
        <v>0.74</v>
      </c>
      <c r="M208" s="91">
        <v>0.74</v>
      </c>
      <c r="N208" s="91">
        <v>0.55000000000000004</v>
      </c>
      <c r="O208" s="91">
        <v>0.55000000000000004</v>
      </c>
      <c r="P208" s="91">
        <v>0.55000000000000004</v>
      </c>
      <c r="Q208" s="91">
        <v>0.55000000000000004</v>
      </c>
      <c r="R208" s="91">
        <v>0.53</v>
      </c>
      <c r="S208" s="91">
        <v>0.28000000000000003</v>
      </c>
      <c r="T208" s="91">
        <v>0.3</v>
      </c>
      <c r="U208" s="91">
        <v>0.3</v>
      </c>
      <c r="V208" s="91">
        <v>0.3</v>
      </c>
      <c r="W208" s="91">
        <v>0.3</v>
      </c>
      <c r="X208" s="91">
        <v>12.440000000000005</v>
      </c>
    </row>
    <row r="209" spans="1:24" x14ac:dyDescent="0.25">
      <c r="A209" s="92"/>
      <c r="B209" s="89" t="s">
        <v>111</v>
      </c>
      <c r="C209" s="90">
        <v>8.9200920805554809</v>
      </c>
      <c r="D209" s="91">
        <v>0.79</v>
      </c>
      <c r="E209" s="91">
        <v>0.85</v>
      </c>
      <c r="F209" s="91">
        <v>0.91</v>
      </c>
      <c r="G209" s="91">
        <v>0.89</v>
      </c>
      <c r="H209" s="91">
        <v>0.95000000000000007</v>
      </c>
      <c r="I209" s="91">
        <v>0.85</v>
      </c>
      <c r="J209" s="91">
        <v>0.88</v>
      </c>
      <c r="K209" s="91">
        <v>0.92</v>
      </c>
      <c r="L209" s="91">
        <v>0.88</v>
      </c>
      <c r="M209" s="91">
        <v>0.85</v>
      </c>
      <c r="N209" s="91">
        <v>0.65</v>
      </c>
      <c r="O209" s="91">
        <v>0.62</v>
      </c>
      <c r="P209" s="91">
        <v>0.6</v>
      </c>
      <c r="Q209" s="91">
        <v>0.6</v>
      </c>
      <c r="R209" s="91">
        <v>0.57000000000000006</v>
      </c>
      <c r="S209" s="91">
        <v>0.37</v>
      </c>
      <c r="T209" s="91">
        <v>0.37</v>
      </c>
      <c r="U209" s="91">
        <v>0.39</v>
      </c>
      <c r="V209" s="91">
        <v>0.39</v>
      </c>
      <c r="W209" s="91">
        <v>0.39</v>
      </c>
      <c r="X209" s="91">
        <v>13.719999999999999</v>
      </c>
    </row>
    <row r="210" spans="1:24" x14ac:dyDescent="0.25">
      <c r="A210" s="92"/>
      <c r="B210" s="89" t="s">
        <v>112</v>
      </c>
      <c r="C210" s="90">
        <v>23.429727211719861</v>
      </c>
      <c r="D210" s="91">
        <v>0.82</v>
      </c>
      <c r="E210" s="91">
        <v>0.85</v>
      </c>
      <c r="F210" s="91">
        <v>0.88</v>
      </c>
      <c r="G210" s="91">
        <v>0.57000000000000006</v>
      </c>
      <c r="H210" s="91">
        <v>0.58000000000000007</v>
      </c>
      <c r="I210" s="91">
        <v>0.52</v>
      </c>
      <c r="J210" s="91">
        <v>0.5</v>
      </c>
      <c r="K210" s="91">
        <v>0.49</v>
      </c>
      <c r="L210" s="91">
        <v>0.48000000000000004</v>
      </c>
      <c r="M210" s="91">
        <v>0.48000000000000004</v>
      </c>
      <c r="N210" s="91">
        <v>0.29000000000000004</v>
      </c>
      <c r="O210" s="91">
        <v>0.28000000000000003</v>
      </c>
      <c r="P210" s="91">
        <v>0.27</v>
      </c>
      <c r="Q210" s="91">
        <v>0.27</v>
      </c>
      <c r="R210" s="91">
        <v>0.26</v>
      </c>
      <c r="S210" s="91">
        <v>0.27</v>
      </c>
      <c r="T210" s="91">
        <v>0.26</v>
      </c>
      <c r="U210" s="91">
        <v>0.26</v>
      </c>
      <c r="V210" s="91">
        <v>0.26</v>
      </c>
      <c r="W210" s="91">
        <v>0.25</v>
      </c>
      <c r="X210" s="91">
        <v>8.84</v>
      </c>
    </row>
    <row r="211" spans="1:24" x14ac:dyDescent="0.25">
      <c r="A211" s="92"/>
      <c r="B211" s="89" t="s">
        <v>113</v>
      </c>
      <c r="C211" s="90">
        <v>26.377806877266728</v>
      </c>
      <c r="D211" s="91">
        <v>1.74</v>
      </c>
      <c r="E211" s="91">
        <v>1.81</v>
      </c>
      <c r="F211" s="91">
        <v>1.87</v>
      </c>
      <c r="G211" s="91">
        <v>1.19</v>
      </c>
      <c r="H211" s="91">
        <v>1.22</v>
      </c>
      <c r="I211" s="91">
        <v>1.1000000000000001</v>
      </c>
      <c r="J211" s="91">
        <v>1.08</v>
      </c>
      <c r="K211" s="91">
        <v>1.08</v>
      </c>
      <c r="L211" s="91">
        <v>1.05</v>
      </c>
      <c r="M211" s="91">
        <v>1.04</v>
      </c>
      <c r="N211" s="91">
        <v>0.6</v>
      </c>
      <c r="O211" s="91">
        <v>0.6</v>
      </c>
      <c r="P211" s="91">
        <v>0.58000000000000007</v>
      </c>
      <c r="Q211" s="91">
        <v>0.57000000000000006</v>
      </c>
      <c r="R211" s="91">
        <v>0.56000000000000005</v>
      </c>
      <c r="S211" s="91">
        <v>0.27</v>
      </c>
      <c r="T211" s="91">
        <v>0.27</v>
      </c>
      <c r="U211" s="91">
        <v>0.27</v>
      </c>
      <c r="V211" s="91">
        <v>0.26</v>
      </c>
      <c r="W211" s="91">
        <v>0.25</v>
      </c>
      <c r="X211" s="91">
        <v>17.41</v>
      </c>
    </row>
    <row r="212" spans="1:24" x14ac:dyDescent="0.25">
      <c r="A212" s="92"/>
      <c r="B212" s="89" t="s">
        <v>114</v>
      </c>
      <c r="C212" s="90">
        <v>41.595816026284446</v>
      </c>
      <c r="D212" s="91">
        <v>0.28000000000000003</v>
      </c>
      <c r="E212" s="91">
        <v>0.3</v>
      </c>
      <c r="F212" s="91">
        <v>0.33</v>
      </c>
      <c r="G212" s="91">
        <v>0.36</v>
      </c>
      <c r="H212" s="91">
        <v>0.38</v>
      </c>
      <c r="I212" s="91">
        <v>0.37</v>
      </c>
      <c r="J212" s="91">
        <v>0.38</v>
      </c>
      <c r="K212" s="91">
        <v>0.4</v>
      </c>
      <c r="L212" s="91">
        <v>0.74</v>
      </c>
      <c r="M212" s="91">
        <v>0.72</v>
      </c>
      <c r="N212" s="91">
        <v>0.63</v>
      </c>
      <c r="O212" s="91">
        <v>0.62</v>
      </c>
      <c r="P212" s="91">
        <v>0.61</v>
      </c>
      <c r="Q212" s="91">
        <v>0.61</v>
      </c>
      <c r="R212" s="91">
        <v>0.6</v>
      </c>
      <c r="S212" s="91">
        <v>0.6</v>
      </c>
      <c r="T212" s="91">
        <v>0.6</v>
      </c>
      <c r="U212" s="91">
        <v>0.6</v>
      </c>
      <c r="V212" s="91">
        <v>0.57000000000000006</v>
      </c>
      <c r="W212" s="91">
        <v>0.56000000000000005</v>
      </c>
      <c r="X212" s="91">
        <v>10.26</v>
      </c>
    </row>
    <row r="213" spans="1:24" x14ac:dyDescent="0.25">
      <c r="A213" s="92"/>
      <c r="B213" s="89" t="s">
        <v>115</v>
      </c>
      <c r="C213" s="90">
        <v>39.938898988957938</v>
      </c>
      <c r="D213" s="91">
        <v>0.33</v>
      </c>
      <c r="E213" s="91">
        <v>0.33</v>
      </c>
      <c r="F213" s="91">
        <v>0.33999999999999997</v>
      </c>
      <c r="G213" s="91">
        <v>0.33999999999999997</v>
      </c>
      <c r="H213" s="91">
        <v>0.36</v>
      </c>
      <c r="I213" s="91">
        <v>0.33999999999999997</v>
      </c>
      <c r="J213" s="91">
        <v>0.35</v>
      </c>
      <c r="K213" s="91">
        <v>0.36</v>
      </c>
      <c r="L213" s="91">
        <v>0.51</v>
      </c>
      <c r="M213" s="91">
        <v>0.5</v>
      </c>
      <c r="N213" s="91">
        <v>0.4</v>
      </c>
      <c r="O213" s="91">
        <v>0.4</v>
      </c>
      <c r="P213" s="91">
        <v>0.4</v>
      </c>
      <c r="Q213" s="91">
        <v>0.4</v>
      </c>
      <c r="R213" s="91">
        <v>0.4</v>
      </c>
      <c r="S213" s="91">
        <v>0.39</v>
      </c>
      <c r="T213" s="91">
        <v>0.38</v>
      </c>
      <c r="U213" s="91">
        <v>0.37</v>
      </c>
      <c r="V213" s="91">
        <v>0.37</v>
      </c>
      <c r="W213" s="91">
        <v>0.33999999999999997</v>
      </c>
      <c r="X213" s="91">
        <v>7.6100000000000012</v>
      </c>
    </row>
    <row r="214" spans="1:24" x14ac:dyDescent="0.25">
      <c r="A214" s="92"/>
      <c r="B214" s="89" t="s">
        <v>116</v>
      </c>
      <c r="C214" s="90">
        <v>47.578768980530072</v>
      </c>
      <c r="D214" s="91">
        <v>0.57000000000000006</v>
      </c>
      <c r="E214" s="91">
        <v>0.67999999999999994</v>
      </c>
      <c r="F214" s="91">
        <v>0.8</v>
      </c>
      <c r="G214" s="91">
        <v>0.82</v>
      </c>
      <c r="H214" s="91">
        <v>0.95000000000000007</v>
      </c>
      <c r="I214" s="91">
        <v>1.0900000000000001</v>
      </c>
      <c r="J214" s="91">
        <v>1.2</v>
      </c>
      <c r="K214" s="91">
        <v>1.32</v>
      </c>
      <c r="L214" s="91">
        <v>1.66</v>
      </c>
      <c r="M214" s="91">
        <v>1.66</v>
      </c>
      <c r="N214" s="91">
        <v>1.6300000000000001</v>
      </c>
      <c r="O214" s="91">
        <v>1.6300000000000001</v>
      </c>
      <c r="P214" s="91">
        <v>1.64</v>
      </c>
      <c r="Q214" s="91">
        <v>1.65</v>
      </c>
      <c r="R214" s="91">
        <v>1.49</v>
      </c>
      <c r="S214" s="91">
        <v>1.3900000000000001</v>
      </c>
      <c r="T214" s="91">
        <v>1.29</v>
      </c>
      <c r="U214" s="91">
        <v>1.19</v>
      </c>
      <c r="V214" s="91">
        <v>1.06</v>
      </c>
      <c r="W214" s="91">
        <v>0.94000000000000006</v>
      </c>
      <c r="X214" s="91">
        <v>24.66</v>
      </c>
    </row>
    <row r="215" spans="1:24" x14ac:dyDescent="0.25">
      <c r="A215" s="92"/>
      <c r="B215" s="89" t="s">
        <v>117</v>
      </c>
      <c r="C215" s="90">
        <v>58.781758531257779</v>
      </c>
      <c r="D215" s="91">
        <v>0.01</v>
      </c>
      <c r="E215" s="91">
        <v>0.02</v>
      </c>
      <c r="F215" s="91">
        <v>0.28999999999999998</v>
      </c>
      <c r="G215" s="91">
        <v>0.32</v>
      </c>
      <c r="H215" s="91">
        <v>0.41</v>
      </c>
      <c r="I215" s="91">
        <v>0.4</v>
      </c>
      <c r="J215" s="91">
        <v>0.4</v>
      </c>
      <c r="K215" s="91">
        <v>0.39</v>
      </c>
      <c r="L215" s="91">
        <v>0.38</v>
      </c>
      <c r="M215" s="91">
        <v>0.37</v>
      </c>
      <c r="N215" s="91">
        <v>0.23</v>
      </c>
      <c r="O215" s="91">
        <v>0.23</v>
      </c>
      <c r="P215" s="91">
        <v>0.23</v>
      </c>
      <c r="Q215" s="91">
        <v>0.23</v>
      </c>
      <c r="R215" s="91">
        <v>0.23</v>
      </c>
      <c r="S215" s="91">
        <v>0.19</v>
      </c>
      <c r="T215" s="91">
        <v>0.18</v>
      </c>
      <c r="U215" s="91">
        <v>0.19</v>
      </c>
      <c r="V215" s="91">
        <v>0.16999999999999998</v>
      </c>
      <c r="W215" s="91">
        <v>0.16999999999999998</v>
      </c>
      <c r="X215" s="91">
        <v>5.04</v>
      </c>
    </row>
    <row r="216" spans="1:24" x14ac:dyDescent="0.25">
      <c r="A216" s="92"/>
      <c r="B216" s="89" t="s">
        <v>118</v>
      </c>
      <c r="C216" s="90">
        <v>63.509544666219902</v>
      </c>
      <c r="D216" s="91"/>
      <c r="E216" s="91"/>
      <c r="F216" s="91"/>
      <c r="G216" s="91"/>
      <c r="H216" s="91">
        <v>0.46</v>
      </c>
      <c r="I216" s="91">
        <v>0.46</v>
      </c>
      <c r="J216" s="91">
        <v>0.65</v>
      </c>
      <c r="K216" s="91">
        <v>0.65</v>
      </c>
      <c r="L216" s="91">
        <v>0.65</v>
      </c>
      <c r="M216" s="91">
        <v>0.65</v>
      </c>
      <c r="N216" s="91">
        <v>0.58000000000000007</v>
      </c>
      <c r="O216" s="91">
        <v>0.6</v>
      </c>
      <c r="P216" s="91">
        <v>0.6</v>
      </c>
      <c r="Q216" s="91">
        <v>0.6</v>
      </c>
      <c r="R216" s="91">
        <v>0.6</v>
      </c>
      <c r="S216" s="91">
        <v>0.45</v>
      </c>
      <c r="T216" s="91">
        <v>0.45</v>
      </c>
      <c r="U216" s="91">
        <v>0.46</v>
      </c>
      <c r="V216" s="91">
        <v>0.46</v>
      </c>
      <c r="W216" s="91">
        <v>0.46</v>
      </c>
      <c r="X216" s="91">
        <v>8.7799999999999994</v>
      </c>
    </row>
    <row r="217" spans="1:24" x14ac:dyDescent="0.25">
      <c r="A217" s="92"/>
      <c r="B217" s="89" t="s">
        <v>119</v>
      </c>
      <c r="C217" s="90">
        <v>75.149688372998327</v>
      </c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>
        <v>0.67</v>
      </c>
      <c r="R217" s="91">
        <v>0.67</v>
      </c>
      <c r="S217" s="91">
        <v>0.92</v>
      </c>
      <c r="T217" s="91">
        <v>0.92</v>
      </c>
      <c r="U217" s="91">
        <v>0.92</v>
      </c>
      <c r="V217" s="91">
        <v>0.91</v>
      </c>
      <c r="W217" s="91">
        <v>0.91</v>
      </c>
      <c r="X217" s="91">
        <v>5.9200000000000008</v>
      </c>
    </row>
    <row r="218" spans="1:24" x14ac:dyDescent="0.25">
      <c r="A218" s="92"/>
      <c r="B218" s="89" t="s">
        <v>121</v>
      </c>
      <c r="C218" s="90">
        <v>90.38443349997867</v>
      </c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>
        <v>0.04</v>
      </c>
      <c r="W218" s="91">
        <v>0.06</v>
      </c>
      <c r="X218" s="91">
        <v>0.1</v>
      </c>
    </row>
    <row r="219" spans="1:24" x14ac:dyDescent="0.25">
      <c r="A219" s="92"/>
      <c r="B219" s="89" t="s">
        <v>244</v>
      </c>
      <c r="C219" s="90">
        <v>96.33946466960154</v>
      </c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>
        <v>0.04</v>
      </c>
      <c r="X219" s="91">
        <v>0.04</v>
      </c>
    </row>
    <row r="220" spans="1:24" x14ac:dyDescent="0.25">
      <c r="A220" s="92"/>
      <c r="B220" s="89" t="s">
        <v>124</v>
      </c>
      <c r="C220" s="90">
        <v>110.11556632754525</v>
      </c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>
        <v>0.05</v>
      </c>
      <c r="X220" s="91">
        <v>0.05</v>
      </c>
    </row>
    <row r="221" spans="1:24" x14ac:dyDescent="0.25">
      <c r="A221" s="93" t="s">
        <v>123</v>
      </c>
      <c r="B221" s="94"/>
      <c r="C221" s="94"/>
      <c r="D221" s="95">
        <v>8.3500000000000014</v>
      </c>
      <c r="E221" s="95">
        <v>9.09</v>
      </c>
      <c r="F221" s="95">
        <v>9.98</v>
      </c>
      <c r="G221" s="95">
        <v>9.64</v>
      </c>
      <c r="H221" s="95">
        <v>10.900000000000002</v>
      </c>
      <c r="I221" s="95">
        <v>9.0200000000000014</v>
      </c>
      <c r="J221" s="95">
        <v>9.57</v>
      </c>
      <c r="K221" s="95">
        <v>9.9600000000000009</v>
      </c>
      <c r="L221" s="95">
        <v>10.700000000000003</v>
      </c>
      <c r="M221" s="95">
        <v>10.6</v>
      </c>
      <c r="N221" s="95">
        <v>8.73</v>
      </c>
      <c r="O221" s="95">
        <v>8.66</v>
      </c>
      <c r="P221" s="95">
        <v>8.57</v>
      </c>
      <c r="Q221" s="95">
        <v>9.17</v>
      </c>
      <c r="R221" s="95">
        <v>8.85</v>
      </c>
      <c r="S221" s="95">
        <v>8.01</v>
      </c>
      <c r="T221" s="95">
        <v>7.9099999999999993</v>
      </c>
      <c r="U221" s="95">
        <v>7.7900000000000009</v>
      </c>
      <c r="V221" s="95">
        <v>7.6400000000000006</v>
      </c>
      <c r="W221" s="95">
        <v>7.47</v>
      </c>
      <c r="X221" s="95">
        <v>180.60999999999999</v>
      </c>
    </row>
    <row r="222" spans="1:24" x14ac:dyDescent="0.25">
      <c r="A222" s="88" t="s">
        <v>97</v>
      </c>
      <c r="B222" s="89" t="s">
        <v>108</v>
      </c>
      <c r="C222" s="90">
        <v>0</v>
      </c>
      <c r="D222" s="91">
        <v>12.3</v>
      </c>
      <c r="E222" s="91">
        <v>12.700000000000001</v>
      </c>
      <c r="F222" s="91">
        <v>13</v>
      </c>
      <c r="G222" s="91">
        <v>12.600000000000001</v>
      </c>
      <c r="H222" s="91">
        <v>12.9</v>
      </c>
      <c r="I222" s="91">
        <v>11.5</v>
      </c>
      <c r="J222" s="91">
        <v>11.5</v>
      </c>
      <c r="K222" s="91">
        <v>11.700000000000001</v>
      </c>
      <c r="L222" s="91">
        <v>12.3</v>
      </c>
      <c r="M222" s="91">
        <v>12.5</v>
      </c>
      <c r="N222" s="91">
        <v>7.5</v>
      </c>
      <c r="O222" s="91">
        <v>7.6000000000000005</v>
      </c>
      <c r="P222" s="91">
        <v>7.8000000000000007</v>
      </c>
      <c r="Q222" s="91">
        <v>8</v>
      </c>
      <c r="R222" s="91">
        <v>7.9</v>
      </c>
      <c r="S222" s="91">
        <v>8.2000000000000011</v>
      </c>
      <c r="T222" s="91">
        <v>8.7000000000000011</v>
      </c>
      <c r="U222" s="91">
        <v>9</v>
      </c>
      <c r="V222" s="91">
        <v>9.2000000000000011</v>
      </c>
      <c r="W222" s="91">
        <v>9.1</v>
      </c>
      <c r="X222" s="91">
        <v>205.99999999999997</v>
      </c>
    </row>
    <row r="223" spans="1:24" x14ac:dyDescent="0.25">
      <c r="A223" s="92"/>
      <c r="B223" s="89" t="s">
        <v>109</v>
      </c>
      <c r="C223" s="90">
        <v>0</v>
      </c>
      <c r="D223" s="91">
        <v>15.3</v>
      </c>
      <c r="E223" s="91">
        <v>15.600000000000001</v>
      </c>
      <c r="F223" s="91">
        <v>16.900000000000002</v>
      </c>
      <c r="G223" s="91">
        <v>20</v>
      </c>
      <c r="H223" s="91">
        <v>22.5</v>
      </c>
      <c r="I223" s="91">
        <v>18.400000000000002</v>
      </c>
      <c r="J223" s="91">
        <v>19.900000000000002</v>
      </c>
      <c r="K223" s="91">
        <v>21.400000000000002</v>
      </c>
      <c r="L223" s="91">
        <v>21.400000000000002</v>
      </c>
      <c r="M223" s="91">
        <v>21.400000000000002</v>
      </c>
      <c r="N223" s="91">
        <v>19.700000000000003</v>
      </c>
      <c r="O223" s="91">
        <v>19.5</v>
      </c>
      <c r="P223" s="91">
        <v>19.3</v>
      </c>
      <c r="Q223" s="91">
        <v>19</v>
      </c>
      <c r="R223" s="91">
        <v>18.100000000000001</v>
      </c>
      <c r="S223" s="91">
        <v>15.4</v>
      </c>
      <c r="T223" s="91">
        <v>14.9</v>
      </c>
      <c r="U223" s="91">
        <v>14.5</v>
      </c>
      <c r="V223" s="91">
        <v>13.9</v>
      </c>
      <c r="W223" s="91">
        <v>14.100000000000001</v>
      </c>
      <c r="X223" s="91">
        <v>361.20000000000005</v>
      </c>
    </row>
    <row r="224" spans="1:24" x14ac:dyDescent="0.25">
      <c r="A224" s="92"/>
      <c r="B224" s="89" t="s">
        <v>110</v>
      </c>
      <c r="C224" s="90">
        <v>9.3178714591496394</v>
      </c>
      <c r="D224" s="91">
        <v>7.3000000000000007</v>
      </c>
      <c r="E224" s="91">
        <v>13.600000000000001</v>
      </c>
      <c r="F224" s="91">
        <v>16.8</v>
      </c>
      <c r="G224" s="91">
        <v>19.5</v>
      </c>
      <c r="H224" s="91">
        <v>21.400000000000002</v>
      </c>
      <c r="I224" s="91">
        <v>17.100000000000001</v>
      </c>
      <c r="J224" s="91">
        <v>18.2</v>
      </c>
      <c r="K224" s="91">
        <v>19.200000000000003</v>
      </c>
      <c r="L224" s="91">
        <v>18.7</v>
      </c>
      <c r="M224" s="91">
        <v>18.400000000000002</v>
      </c>
      <c r="N224" s="91">
        <v>15.700000000000001</v>
      </c>
      <c r="O224" s="91">
        <v>15.4</v>
      </c>
      <c r="P224" s="91">
        <v>15.100000000000001</v>
      </c>
      <c r="Q224" s="91">
        <v>14.8</v>
      </c>
      <c r="R224" s="91">
        <v>14.200000000000001</v>
      </c>
      <c r="S224" s="91">
        <v>13.9</v>
      </c>
      <c r="T224" s="91">
        <v>13.700000000000001</v>
      </c>
      <c r="U224" s="91">
        <v>13.600000000000001</v>
      </c>
      <c r="V224" s="91">
        <v>13.3</v>
      </c>
      <c r="W224" s="91">
        <v>13.600000000000001</v>
      </c>
      <c r="X224" s="91">
        <v>313.50000000000006</v>
      </c>
    </row>
    <row r="225" spans="1:24" x14ac:dyDescent="0.25">
      <c r="A225" s="92"/>
      <c r="B225" s="89" t="s">
        <v>111</v>
      </c>
      <c r="C225" s="90">
        <v>18.055472342493434</v>
      </c>
      <c r="D225" s="91">
        <v>6.4</v>
      </c>
      <c r="E225" s="91">
        <v>8</v>
      </c>
      <c r="F225" s="91">
        <v>9.6000000000000014</v>
      </c>
      <c r="G225" s="91">
        <v>10.9</v>
      </c>
      <c r="H225" s="91">
        <v>12.200000000000001</v>
      </c>
      <c r="I225" s="91">
        <v>11.700000000000001</v>
      </c>
      <c r="J225" s="91">
        <v>12.3</v>
      </c>
      <c r="K225" s="91">
        <v>12.9</v>
      </c>
      <c r="L225" s="91">
        <v>12.9</v>
      </c>
      <c r="M225" s="91">
        <v>12.8</v>
      </c>
      <c r="N225" s="91">
        <v>9.7000000000000011</v>
      </c>
      <c r="O225" s="91">
        <v>9.6000000000000014</v>
      </c>
      <c r="P225" s="91">
        <v>9.6000000000000014</v>
      </c>
      <c r="Q225" s="91">
        <v>9.6000000000000014</v>
      </c>
      <c r="R225" s="91">
        <v>9.2000000000000011</v>
      </c>
      <c r="S225" s="91">
        <v>8.8000000000000007</v>
      </c>
      <c r="T225" s="91">
        <v>8.5</v>
      </c>
      <c r="U225" s="91">
        <v>8.2000000000000011</v>
      </c>
      <c r="V225" s="91">
        <v>7.6000000000000005</v>
      </c>
      <c r="W225" s="91">
        <v>7.7</v>
      </c>
      <c r="X225" s="91">
        <v>198.2</v>
      </c>
    </row>
    <row r="226" spans="1:24" x14ac:dyDescent="0.25">
      <c r="A226" s="92"/>
      <c r="B226" s="89" t="s">
        <v>112</v>
      </c>
      <c r="C226" s="90">
        <v>22.426811299787548</v>
      </c>
      <c r="D226" s="91">
        <v>11.200000000000001</v>
      </c>
      <c r="E226" s="91">
        <v>11.3</v>
      </c>
      <c r="F226" s="91">
        <v>11.4</v>
      </c>
      <c r="G226" s="91">
        <v>7.5</v>
      </c>
      <c r="H226" s="91">
        <v>7.6000000000000005</v>
      </c>
      <c r="I226" s="91">
        <v>7.3000000000000007</v>
      </c>
      <c r="J226" s="91">
        <v>7.5</v>
      </c>
      <c r="K226" s="91">
        <v>7.7</v>
      </c>
      <c r="L226" s="91">
        <v>8.3000000000000007</v>
      </c>
      <c r="M226" s="91">
        <v>8.3000000000000007</v>
      </c>
      <c r="N226" s="91">
        <v>6.5</v>
      </c>
      <c r="O226" s="91">
        <v>6.5</v>
      </c>
      <c r="P226" s="91">
        <v>6.6000000000000005</v>
      </c>
      <c r="Q226" s="91">
        <v>6.6000000000000005</v>
      </c>
      <c r="R226" s="91">
        <v>6.5</v>
      </c>
      <c r="S226" s="91">
        <v>5.3000000000000007</v>
      </c>
      <c r="T226" s="91">
        <v>5.3000000000000007</v>
      </c>
      <c r="U226" s="91">
        <v>5.2</v>
      </c>
      <c r="V226" s="91">
        <v>5.1000000000000005</v>
      </c>
      <c r="W226" s="91">
        <v>5</v>
      </c>
      <c r="X226" s="91">
        <v>146.69999999999996</v>
      </c>
    </row>
    <row r="227" spans="1:24" x14ac:dyDescent="0.25">
      <c r="A227" s="92"/>
      <c r="B227" s="89" t="s">
        <v>113</v>
      </c>
      <c r="C227" s="90">
        <v>20.174848986791446</v>
      </c>
      <c r="D227" s="91">
        <v>9</v>
      </c>
      <c r="E227" s="91">
        <v>9</v>
      </c>
      <c r="F227" s="91">
        <v>8.9</v>
      </c>
      <c r="G227" s="91">
        <v>7.6000000000000005</v>
      </c>
      <c r="H227" s="91">
        <v>7.6000000000000005</v>
      </c>
      <c r="I227" s="91">
        <v>7.2</v>
      </c>
      <c r="J227" s="91">
        <v>7</v>
      </c>
      <c r="K227" s="91">
        <v>7</v>
      </c>
      <c r="L227" s="91">
        <v>7.1000000000000005</v>
      </c>
      <c r="M227" s="91">
        <v>7</v>
      </c>
      <c r="N227" s="91">
        <v>5.6000000000000005</v>
      </c>
      <c r="O227" s="91">
        <v>5.6000000000000005</v>
      </c>
      <c r="P227" s="91">
        <v>5.5</v>
      </c>
      <c r="Q227" s="91">
        <v>5.5</v>
      </c>
      <c r="R227" s="91">
        <v>5.5</v>
      </c>
      <c r="S227" s="91">
        <v>5.5</v>
      </c>
      <c r="T227" s="91">
        <v>5.5</v>
      </c>
      <c r="U227" s="91">
        <v>5.5</v>
      </c>
      <c r="V227" s="91">
        <v>5.5</v>
      </c>
      <c r="W227" s="91">
        <v>5.5</v>
      </c>
      <c r="X227" s="91">
        <v>132.6</v>
      </c>
    </row>
    <row r="228" spans="1:24" x14ac:dyDescent="0.25">
      <c r="A228" s="92"/>
      <c r="B228" s="89" t="s">
        <v>114</v>
      </c>
      <c r="C228" s="90">
        <v>39.998242147973485</v>
      </c>
      <c r="D228" s="91">
        <v>3.4000000000000004</v>
      </c>
      <c r="E228" s="91">
        <v>3.6</v>
      </c>
      <c r="F228" s="91">
        <v>3.7</v>
      </c>
      <c r="G228" s="91">
        <v>3.8000000000000003</v>
      </c>
      <c r="H228" s="91">
        <v>3.9000000000000004</v>
      </c>
      <c r="I228" s="91">
        <v>3.8000000000000003</v>
      </c>
      <c r="J228" s="91">
        <v>4</v>
      </c>
      <c r="K228" s="91">
        <v>4.1000000000000005</v>
      </c>
      <c r="L228" s="91">
        <v>4.5</v>
      </c>
      <c r="M228" s="91">
        <v>4.5</v>
      </c>
      <c r="N228" s="91">
        <v>3.9000000000000004</v>
      </c>
      <c r="O228" s="91">
        <v>3.9000000000000004</v>
      </c>
      <c r="P228" s="91">
        <v>3.8000000000000003</v>
      </c>
      <c r="Q228" s="91">
        <v>3.8000000000000003</v>
      </c>
      <c r="R228" s="91">
        <v>3.8000000000000003</v>
      </c>
      <c r="S228" s="91">
        <v>3.7</v>
      </c>
      <c r="T228" s="91">
        <v>3.6</v>
      </c>
      <c r="U228" s="91">
        <v>3.6</v>
      </c>
      <c r="V228" s="91">
        <v>3.5</v>
      </c>
      <c r="W228" s="91">
        <v>3.5</v>
      </c>
      <c r="X228" s="91">
        <v>76.399999999999977</v>
      </c>
    </row>
    <row r="229" spans="1:24" x14ac:dyDescent="0.25">
      <c r="A229" s="92"/>
      <c r="B229" s="89" t="s">
        <v>115</v>
      </c>
      <c r="C229" s="90">
        <v>45.67021729074586</v>
      </c>
      <c r="D229" s="91">
        <v>4</v>
      </c>
      <c r="E229" s="91">
        <v>3.9000000000000004</v>
      </c>
      <c r="F229" s="91">
        <v>4</v>
      </c>
      <c r="G229" s="91">
        <v>3.7</v>
      </c>
      <c r="H229" s="91">
        <v>3.7</v>
      </c>
      <c r="I229" s="91">
        <v>3.4000000000000004</v>
      </c>
      <c r="J229" s="91">
        <v>3.4000000000000004</v>
      </c>
      <c r="K229" s="91">
        <v>3.4000000000000004</v>
      </c>
      <c r="L229" s="91">
        <v>3.3000000000000003</v>
      </c>
      <c r="M229" s="91">
        <v>3.3000000000000003</v>
      </c>
      <c r="N229" s="91">
        <v>2.3000000000000003</v>
      </c>
      <c r="O229" s="91">
        <v>2.3000000000000003</v>
      </c>
      <c r="P229" s="91">
        <v>2.3000000000000003</v>
      </c>
      <c r="Q229" s="91">
        <v>2.3000000000000003</v>
      </c>
      <c r="R229" s="91">
        <v>2.2000000000000002</v>
      </c>
      <c r="S229" s="91">
        <v>2.1</v>
      </c>
      <c r="T229" s="91">
        <v>2.1</v>
      </c>
      <c r="U229" s="91">
        <v>2.1</v>
      </c>
      <c r="V229" s="91">
        <v>2</v>
      </c>
      <c r="W229" s="91">
        <v>2</v>
      </c>
      <c r="X229" s="91">
        <v>57.79999999999999</v>
      </c>
    </row>
    <row r="230" spans="1:24" x14ac:dyDescent="0.25">
      <c r="A230" s="92"/>
      <c r="B230" s="89" t="s">
        <v>116</v>
      </c>
      <c r="C230" s="90">
        <v>68.1997060311746</v>
      </c>
      <c r="D230" s="91"/>
      <c r="E230" s="91"/>
      <c r="F230" s="91"/>
      <c r="G230" s="91"/>
      <c r="H230" s="91"/>
      <c r="I230" s="91"/>
      <c r="J230" s="91"/>
      <c r="K230" s="91"/>
      <c r="L230" s="91"/>
      <c r="M230" s="91">
        <v>3</v>
      </c>
      <c r="N230" s="91">
        <v>1.7000000000000002</v>
      </c>
      <c r="O230" s="91">
        <v>1.7000000000000002</v>
      </c>
      <c r="P230" s="91">
        <v>1.7000000000000002</v>
      </c>
      <c r="Q230" s="91">
        <v>1.7000000000000002</v>
      </c>
      <c r="R230" s="91">
        <v>1.7000000000000002</v>
      </c>
      <c r="S230" s="91">
        <v>1.4000000000000001</v>
      </c>
      <c r="T230" s="91">
        <v>1.4000000000000001</v>
      </c>
      <c r="U230" s="91">
        <v>1.4000000000000001</v>
      </c>
      <c r="V230" s="91">
        <v>1.4000000000000001</v>
      </c>
      <c r="W230" s="91">
        <v>1.4000000000000001</v>
      </c>
      <c r="X230" s="91">
        <v>18.5</v>
      </c>
    </row>
    <row r="231" spans="1:24" x14ac:dyDescent="0.25">
      <c r="A231" s="92"/>
      <c r="B231" s="89" t="s">
        <v>117</v>
      </c>
      <c r="C231" s="90">
        <v>67.27505210825808</v>
      </c>
      <c r="D231" s="91">
        <v>0.1</v>
      </c>
      <c r="E231" s="91"/>
      <c r="F231" s="91">
        <v>0.1</v>
      </c>
      <c r="G231" s="91"/>
      <c r="H231" s="91">
        <v>0.1</v>
      </c>
      <c r="I231" s="91">
        <v>0.1</v>
      </c>
      <c r="J231" s="91"/>
      <c r="K231" s="91">
        <v>2.2000000000000002</v>
      </c>
      <c r="L231" s="91">
        <v>2.2000000000000002</v>
      </c>
      <c r="M231" s="91">
        <v>2.2000000000000002</v>
      </c>
      <c r="N231" s="91">
        <v>2.1</v>
      </c>
      <c r="O231" s="91">
        <v>2.1</v>
      </c>
      <c r="P231" s="91">
        <v>2.1</v>
      </c>
      <c r="Q231" s="91">
        <v>2.1</v>
      </c>
      <c r="R231" s="91">
        <v>2.1</v>
      </c>
      <c r="S231" s="91">
        <v>1.7000000000000002</v>
      </c>
      <c r="T231" s="91">
        <v>1.7000000000000002</v>
      </c>
      <c r="U231" s="91">
        <v>1.7000000000000002</v>
      </c>
      <c r="V231" s="91">
        <v>1.8</v>
      </c>
      <c r="W231" s="91">
        <v>1.8</v>
      </c>
      <c r="X231" s="91">
        <v>26.2</v>
      </c>
    </row>
    <row r="232" spans="1:24" x14ac:dyDescent="0.25">
      <c r="A232" s="92"/>
      <c r="B232" s="89" t="s">
        <v>118</v>
      </c>
      <c r="C232" s="90">
        <v>84.358456547905504</v>
      </c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>
        <v>0.9</v>
      </c>
      <c r="U232" s="91">
        <v>0.9</v>
      </c>
      <c r="V232" s="91">
        <v>1.8</v>
      </c>
      <c r="W232" s="91">
        <v>0.8</v>
      </c>
      <c r="X232" s="91">
        <v>4.4000000000000004</v>
      </c>
    </row>
    <row r="233" spans="1:24" x14ac:dyDescent="0.25">
      <c r="A233" s="92"/>
      <c r="B233" s="89" t="s">
        <v>119</v>
      </c>
      <c r="C233" s="90">
        <v>81.354642454703352</v>
      </c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>
        <v>2.9000000000000004</v>
      </c>
      <c r="Q233" s="91">
        <v>2.9000000000000004</v>
      </c>
      <c r="R233" s="91">
        <v>2.9000000000000004</v>
      </c>
      <c r="S233" s="91">
        <v>2.9000000000000004</v>
      </c>
      <c r="T233" s="91">
        <v>2.9000000000000004</v>
      </c>
      <c r="U233" s="91">
        <v>2.9000000000000004</v>
      </c>
      <c r="V233" s="91">
        <v>2.9000000000000004</v>
      </c>
      <c r="W233" s="91">
        <v>2.9000000000000004</v>
      </c>
      <c r="X233" s="91">
        <v>23.200000000000003</v>
      </c>
    </row>
    <row r="234" spans="1:24" x14ac:dyDescent="0.25">
      <c r="A234" s="92"/>
      <c r="B234" s="89" t="s">
        <v>124</v>
      </c>
      <c r="C234" s="90">
        <v>90.172853169543316</v>
      </c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>
        <v>1.7000000000000002</v>
      </c>
      <c r="P234" s="91">
        <v>3.4000000000000004</v>
      </c>
      <c r="Q234" s="91">
        <v>3.5</v>
      </c>
      <c r="R234" s="91">
        <v>3.3000000000000003</v>
      </c>
      <c r="S234" s="91">
        <v>3.1</v>
      </c>
      <c r="T234" s="91">
        <v>3</v>
      </c>
      <c r="U234" s="91">
        <v>2.9000000000000004</v>
      </c>
      <c r="V234" s="91">
        <v>2.8000000000000003</v>
      </c>
      <c r="W234" s="91">
        <v>2.7</v>
      </c>
      <c r="X234" s="91">
        <v>26.4</v>
      </c>
    </row>
    <row r="235" spans="1:24" x14ac:dyDescent="0.25">
      <c r="A235" s="92"/>
      <c r="B235" s="89" t="s">
        <v>125</v>
      </c>
      <c r="C235" s="90">
        <v>105.28274254836847</v>
      </c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>
        <v>3.1</v>
      </c>
      <c r="T235" s="91"/>
      <c r="U235" s="91"/>
      <c r="V235" s="91">
        <v>2</v>
      </c>
      <c r="W235" s="91"/>
      <c r="X235" s="91">
        <v>5.0999999999999996</v>
      </c>
    </row>
    <row r="236" spans="1:24" x14ac:dyDescent="0.25">
      <c r="A236" s="93" t="s">
        <v>126</v>
      </c>
      <c r="B236" s="94"/>
      <c r="C236" s="94"/>
      <c r="D236" s="95">
        <v>69</v>
      </c>
      <c r="E236" s="95">
        <v>77.7</v>
      </c>
      <c r="F236" s="95">
        <v>84.4</v>
      </c>
      <c r="G236" s="95">
        <v>85.6</v>
      </c>
      <c r="H236" s="95">
        <v>91.899999999999991</v>
      </c>
      <c r="I236" s="95">
        <v>80.5</v>
      </c>
      <c r="J236" s="95">
        <v>83.800000000000011</v>
      </c>
      <c r="K236" s="95">
        <v>89.600000000000009</v>
      </c>
      <c r="L236" s="95">
        <v>90.7</v>
      </c>
      <c r="M236" s="95">
        <v>93.4</v>
      </c>
      <c r="N236" s="95">
        <v>74.7</v>
      </c>
      <c r="O236" s="95">
        <v>75.900000000000006</v>
      </c>
      <c r="P236" s="95">
        <v>80.100000000000009</v>
      </c>
      <c r="Q236" s="95">
        <v>79.8</v>
      </c>
      <c r="R236" s="95">
        <v>77.400000000000006</v>
      </c>
      <c r="S236" s="95">
        <v>75.099999999999994</v>
      </c>
      <c r="T236" s="95">
        <v>72.200000000000017</v>
      </c>
      <c r="U236" s="95">
        <v>71.500000000000028</v>
      </c>
      <c r="V236" s="95">
        <v>72.800000000000011</v>
      </c>
      <c r="W236" s="95">
        <v>70.100000000000009</v>
      </c>
      <c r="X236" s="95">
        <v>1596.2</v>
      </c>
    </row>
    <row r="237" spans="1:24" x14ac:dyDescent="0.25">
      <c r="A237" s="88" t="s">
        <v>98</v>
      </c>
      <c r="B237" s="89" t="s">
        <v>108</v>
      </c>
      <c r="C237" s="90">
        <v>0</v>
      </c>
      <c r="D237" s="91">
        <v>0.56000000000000005</v>
      </c>
      <c r="E237" s="91">
        <v>0.51</v>
      </c>
      <c r="F237" s="91">
        <v>0.55000000000000004</v>
      </c>
      <c r="G237" s="91">
        <v>0.79</v>
      </c>
      <c r="H237" s="91">
        <v>0.98</v>
      </c>
      <c r="I237" s="91">
        <v>0.79</v>
      </c>
      <c r="J237" s="91">
        <v>0.92</v>
      </c>
      <c r="K237" s="91">
        <v>1.01</v>
      </c>
      <c r="L237" s="91">
        <v>1.05</v>
      </c>
      <c r="M237" s="91">
        <v>1.07</v>
      </c>
      <c r="N237" s="91">
        <v>0.99</v>
      </c>
      <c r="O237" s="91">
        <v>0.99</v>
      </c>
      <c r="P237" s="91">
        <v>0.99</v>
      </c>
      <c r="Q237" s="91">
        <v>0.98</v>
      </c>
      <c r="R237" s="91">
        <v>0.96</v>
      </c>
      <c r="S237" s="91">
        <v>0.94000000000000006</v>
      </c>
      <c r="T237" s="91">
        <v>0.95000000000000007</v>
      </c>
      <c r="U237" s="91">
        <v>0.93</v>
      </c>
      <c r="V237" s="91">
        <v>0.94000000000000006</v>
      </c>
      <c r="W237" s="91">
        <v>0.86</v>
      </c>
      <c r="X237" s="91">
        <v>17.759999999999998</v>
      </c>
    </row>
    <row r="238" spans="1:24" x14ac:dyDescent="0.25">
      <c r="A238" s="92"/>
      <c r="B238" s="89" t="s">
        <v>109</v>
      </c>
      <c r="C238" s="90">
        <v>0</v>
      </c>
      <c r="D238" s="91">
        <v>0.62</v>
      </c>
      <c r="E238" s="91">
        <v>0.89</v>
      </c>
      <c r="F238" s="91">
        <v>1.04</v>
      </c>
      <c r="G238" s="91">
        <v>1.18</v>
      </c>
      <c r="H238" s="91">
        <v>1.25</v>
      </c>
      <c r="I238" s="91">
        <v>0.78</v>
      </c>
      <c r="J238" s="91">
        <v>0.82000000000000006</v>
      </c>
      <c r="K238" s="91">
        <v>0.86</v>
      </c>
      <c r="L238" s="91">
        <v>0.85</v>
      </c>
      <c r="M238" s="91">
        <v>0.84</v>
      </c>
      <c r="N238" s="91">
        <v>0.79</v>
      </c>
      <c r="O238" s="91">
        <v>0.79</v>
      </c>
      <c r="P238" s="91">
        <v>0.78</v>
      </c>
      <c r="Q238" s="91">
        <v>0.77</v>
      </c>
      <c r="R238" s="91">
        <v>0.75</v>
      </c>
      <c r="S238" s="91">
        <v>0.62</v>
      </c>
      <c r="T238" s="91">
        <v>0.62</v>
      </c>
      <c r="U238" s="91">
        <v>0.57999999999999996</v>
      </c>
      <c r="V238" s="91">
        <v>0.55000000000000004</v>
      </c>
      <c r="W238" s="91">
        <v>0.51</v>
      </c>
      <c r="X238" s="91">
        <v>15.889999999999999</v>
      </c>
    </row>
    <row r="239" spans="1:24" x14ac:dyDescent="0.25">
      <c r="A239" s="92"/>
      <c r="B239" s="89" t="s">
        <v>110</v>
      </c>
      <c r="C239" s="90">
        <v>7.3738815278410605</v>
      </c>
      <c r="D239" s="91">
        <v>0.49</v>
      </c>
      <c r="E239" s="91">
        <v>0.54</v>
      </c>
      <c r="F239" s="91">
        <v>0.57999999999999996</v>
      </c>
      <c r="G239" s="91">
        <v>0.61</v>
      </c>
      <c r="H239" s="91">
        <v>0.63</v>
      </c>
      <c r="I239" s="91">
        <v>0.42</v>
      </c>
      <c r="J239" s="91">
        <v>0.41000000000000003</v>
      </c>
      <c r="K239" s="91">
        <v>0.42</v>
      </c>
      <c r="L239" s="91">
        <v>0.41000000000000003</v>
      </c>
      <c r="M239" s="91">
        <v>0.4</v>
      </c>
      <c r="N239" s="91">
        <v>0.3</v>
      </c>
      <c r="O239" s="91">
        <v>0.28999999999999998</v>
      </c>
      <c r="P239" s="91">
        <v>0.28999999999999998</v>
      </c>
      <c r="Q239" s="91">
        <v>0.28999999999999998</v>
      </c>
      <c r="R239" s="91">
        <v>0.27</v>
      </c>
      <c r="S239" s="91">
        <v>0.18</v>
      </c>
      <c r="T239" s="91">
        <v>0.17</v>
      </c>
      <c r="U239" s="91">
        <v>0.17</v>
      </c>
      <c r="V239" s="91">
        <v>0.17</v>
      </c>
      <c r="W239" s="91">
        <v>0.17</v>
      </c>
      <c r="X239" s="91">
        <v>7.2099999999999991</v>
      </c>
    </row>
    <row r="240" spans="1:24" x14ac:dyDescent="0.25">
      <c r="A240" s="92"/>
      <c r="B240" s="89" t="s">
        <v>111</v>
      </c>
      <c r="C240" s="90">
        <v>5.3267761676202738</v>
      </c>
      <c r="D240" s="91">
        <v>0.85</v>
      </c>
      <c r="E240" s="91">
        <v>0.92</v>
      </c>
      <c r="F240" s="91">
        <v>1.04</v>
      </c>
      <c r="G240" s="91">
        <v>1.03</v>
      </c>
      <c r="H240" s="91">
        <v>1.0900000000000001</v>
      </c>
      <c r="I240" s="91">
        <v>0.94000000000000006</v>
      </c>
      <c r="J240" s="91">
        <v>0.95000000000000007</v>
      </c>
      <c r="K240" s="91">
        <v>0.96</v>
      </c>
      <c r="L240" s="91">
        <v>0.92</v>
      </c>
      <c r="M240" s="91">
        <v>0.9</v>
      </c>
      <c r="N240" s="91">
        <v>0.79</v>
      </c>
      <c r="O240" s="91">
        <v>0.77</v>
      </c>
      <c r="P240" s="91">
        <v>0.75</v>
      </c>
      <c r="Q240" s="91">
        <v>0.74</v>
      </c>
      <c r="R240" s="91">
        <v>0.72</v>
      </c>
      <c r="S240" s="91">
        <v>0.71</v>
      </c>
      <c r="T240" s="91">
        <v>0.71</v>
      </c>
      <c r="U240" s="91">
        <v>0.71</v>
      </c>
      <c r="V240" s="91">
        <v>0.70000000000000007</v>
      </c>
      <c r="W240" s="91">
        <v>0.70000000000000007</v>
      </c>
      <c r="X240" s="91">
        <v>16.900000000000002</v>
      </c>
    </row>
    <row r="241" spans="1:24" x14ac:dyDescent="0.25">
      <c r="A241" s="92"/>
      <c r="B241" s="89" t="s">
        <v>112</v>
      </c>
      <c r="C241" s="90">
        <v>25.139469243033133</v>
      </c>
      <c r="D241" s="91">
        <v>0.46</v>
      </c>
      <c r="E241" s="91">
        <v>0.49</v>
      </c>
      <c r="F241" s="91">
        <v>0.56000000000000005</v>
      </c>
      <c r="G241" s="91">
        <v>0.41000000000000003</v>
      </c>
      <c r="H241" s="91">
        <v>0.43</v>
      </c>
      <c r="I241" s="91">
        <v>0.33</v>
      </c>
      <c r="J241" s="91">
        <v>0.32</v>
      </c>
      <c r="K241" s="91">
        <v>0.32</v>
      </c>
      <c r="L241" s="91">
        <v>0.3</v>
      </c>
      <c r="M241" s="91">
        <v>0.28999999999999998</v>
      </c>
      <c r="N241" s="91">
        <v>0.19</v>
      </c>
      <c r="O241" s="91">
        <v>0.18</v>
      </c>
      <c r="P241" s="91">
        <v>0.18</v>
      </c>
      <c r="Q241" s="91">
        <v>0.17</v>
      </c>
      <c r="R241" s="91">
        <v>0.17</v>
      </c>
      <c r="S241" s="91">
        <v>0.16</v>
      </c>
      <c r="T241" s="91">
        <v>0.15</v>
      </c>
      <c r="U241" s="91">
        <v>0.15</v>
      </c>
      <c r="V241" s="91">
        <v>0.14000000000000001</v>
      </c>
      <c r="W241" s="91">
        <v>0.14000000000000001</v>
      </c>
      <c r="X241" s="91">
        <v>5.5399999999999991</v>
      </c>
    </row>
    <row r="242" spans="1:24" x14ac:dyDescent="0.25">
      <c r="A242" s="92"/>
      <c r="B242" s="89" t="s">
        <v>113</v>
      </c>
      <c r="C242" s="90">
        <v>31.820962621849802</v>
      </c>
      <c r="D242" s="91">
        <v>0.43</v>
      </c>
      <c r="E242" s="91">
        <v>0.44</v>
      </c>
      <c r="F242" s="91">
        <v>0.46</v>
      </c>
      <c r="G242" s="91">
        <v>0.45</v>
      </c>
      <c r="H242" s="91">
        <v>0.46</v>
      </c>
      <c r="I242" s="91">
        <v>0.45</v>
      </c>
      <c r="J242" s="91">
        <v>0.45</v>
      </c>
      <c r="K242" s="91">
        <v>0.47000000000000003</v>
      </c>
      <c r="L242" s="91">
        <v>0.47000000000000003</v>
      </c>
      <c r="M242" s="91">
        <v>0.48</v>
      </c>
      <c r="N242" s="91">
        <v>0.36</v>
      </c>
      <c r="O242" s="91">
        <v>0.35000000000000003</v>
      </c>
      <c r="P242" s="91">
        <v>0.35000000000000003</v>
      </c>
      <c r="Q242" s="91">
        <v>0.34</v>
      </c>
      <c r="R242" s="91">
        <v>0.32</v>
      </c>
      <c r="S242" s="91">
        <v>0.24</v>
      </c>
      <c r="T242" s="91">
        <v>0.23</v>
      </c>
      <c r="U242" s="91">
        <v>0.21</v>
      </c>
      <c r="V242" s="91">
        <v>0.2</v>
      </c>
      <c r="W242" s="91">
        <v>0.19</v>
      </c>
      <c r="X242" s="91">
        <v>7.3500000000000014</v>
      </c>
    </row>
    <row r="243" spans="1:24" x14ac:dyDescent="0.25">
      <c r="A243" s="92"/>
      <c r="B243" s="89" t="s">
        <v>114</v>
      </c>
      <c r="C243" s="90">
        <v>46.840574292420129</v>
      </c>
      <c r="D243" s="91">
        <v>0.15</v>
      </c>
      <c r="E243" s="91">
        <v>0.16</v>
      </c>
      <c r="F243" s="91">
        <v>0.17</v>
      </c>
      <c r="G243" s="91">
        <v>0.17</v>
      </c>
      <c r="H243" s="91">
        <v>0.18</v>
      </c>
      <c r="I243" s="91">
        <v>0.19</v>
      </c>
      <c r="J243" s="91">
        <v>0.2</v>
      </c>
      <c r="K243" s="91">
        <v>0.21</v>
      </c>
      <c r="L243" s="91">
        <v>0.4</v>
      </c>
      <c r="M243" s="91">
        <v>0.4</v>
      </c>
      <c r="N243" s="91">
        <v>0.34</v>
      </c>
      <c r="O243" s="91">
        <v>0.34</v>
      </c>
      <c r="P243" s="91">
        <v>0.34</v>
      </c>
      <c r="Q243" s="91">
        <v>0.35000000000000003</v>
      </c>
      <c r="R243" s="91">
        <v>0.34</v>
      </c>
      <c r="S243" s="91">
        <v>0.34</v>
      </c>
      <c r="T243" s="91">
        <v>0.35000000000000003</v>
      </c>
      <c r="U243" s="91">
        <v>0.35000000000000003</v>
      </c>
      <c r="V243" s="91">
        <v>0.34</v>
      </c>
      <c r="W243" s="91">
        <v>0.34</v>
      </c>
      <c r="X243" s="91">
        <v>5.6599999999999984</v>
      </c>
    </row>
    <row r="244" spans="1:24" x14ac:dyDescent="0.25">
      <c r="A244" s="92"/>
      <c r="B244" s="89" t="s">
        <v>115</v>
      </c>
      <c r="C244" s="90">
        <v>52.881011891500648</v>
      </c>
      <c r="D244" s="91">
        <v>0.01</v>
      </c>
      <c r="E244" s="91">
        <v>0.17</v>
      </c>
      <c r="F244" s="91">
        <v>0.17</v>
      </c>
      <c r="G244" s="91">
        <v>0.18</v>
      </c>
      <c r="H244" s="91">
        <v>0.18</v>
      </c>
      <c r="I244" s="91">
        <v>0.18</v>
      </c>
      <c r="J244" s="91">
        <v>0.18</v>
      </c>
      <c r="K244" s="91">
        <v>0.19</v>
      </c>
      <c r="L244" s="91">
        <v>0.24</v>
      </c>
      <c r="M244" s="91">
        <v>0.24</v>
      </c>
      <c r="N244" s="91">
        <v>0.23</v>
      </c>
      <c r="O244" s="91">
        <v>0.23</v>
      </c>
      <c r="P244" s="91">
        <v>0.23</v>
      </c>
      <c r="Q244" s="91">
        <v>0.23</v>
      </c>
      <c r="R244" s="91">
        <v>0.23</v>
      </c>
      <c r="S244" s="91">
        <v>0.16</v>
      </c>
      <c r="T244" s="91">
        <v>0.16</v>
      </c>
      <c r="U244" s="91">
        <v>0.16</v>
      </c>
      <c r="V244" s="91">
        <v>0.16</v>
      </c>
      <c r="W244" s="91">
        <v>0.15</v>
      </c>
      <c r="X244" s="91">
        <v>3.68</v>
      </c>
    </row>
    <row r="245" spans="1:24" x14ac:dyDescent="0.25">
      <c r="A245" s="92"/>
      <c r="B245" s="89" t="s">
        <v>116</v>
      </c>
      <c r="C245" s="90">
        <v>64.337256295639889</v>
      </c>
      <c r="D245" s="91"/>
      <c r="E245" s="91"/>
      <c r="F245" s="91"/>
      <c r="G245" s="91"/>
      <c r="H245" s="91"/>
      <c r="I245" s="91"/>
      <c r="J245" s="91"/>
      <c r="K245" s="91"/>
      <c r="L245" s="91"/>
      <c r="M245" s="91">
        <v>0.2</v>
      </c>
      <c r="N245" s="91">
        <v>0.19</v>
      </c>
      <c r="O245" s="91">
        <v>0.19</v>
      </c>
      <c r="P245" s="91">
        <v>0.19</v>
      </c>
      <c r="Q245" s="91">
        <v>0.19</v>
      </c>
      <c r="R245" s="91">
        <v>0.18</v>
      </c>
      <c r="S245" s="91">
        <v>0.17</v>
      </c>
      <c r="T245" s="91">
        <v>0.17</v>
      </c>
      <c r="U245" s="91">
        <v>0.17</v>
      </c>
      <c r="V245" s="91">
        <v>0.17</v>
      </c>
      <c r="W245" s="91">
        <v>0.17</v>
      </c>
      <c r="X245" s="91">
        <v>1.9899999999999995</v>
      </c>
    </row>
    <row r="246" spans="1:24" x14ac:dyDescent="0.25">
      <c r="A246" s="92"/>
      <c r="B246" s="89" t="s">
        <v>117</v>
      </c>
      <c r="C246" s="90">
        <v>66.207674804413585</v>
      </c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>
        <v>0.64</v>
      </c>
      <c r="O246" s="91">
        <v>0.64</v>
      </c>
      <c r="P246" s="91">
        <v>0.63</v>
      </c>
      <c r="Q246" s="91">
        <v>0.62</v>
      </c>
      <c r="R246" s="91">
        <v>0.61</v>
      </c>
      <c r="S246" s="91">
        <v>0.6</v>
      </c>
      <c r="T246" s="91">
        <v>0.6</v>
      </c>
      <c r="U246" s="91">
        <v>0.59</v>
      </c>
      <c r="V246" s="91">
        <v>0.59</v>
      </c>
      <c r="W246" s="91">
        <v>0.59</v>
      </c>
      <c r="X246" s="91">
        <v>6.1099999999999994</v>
      </c>
    </row>
    <row r="247" spans="1:24" x14ac:dyDescent="0.25">
      <c r="A247" s="92"/>
      <c r="B247" s="89" t="s">
        <v>118</v>
      </c>
      <c r="C247" s="90">
        <v>73.158603607853038</v>
      </c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>
        <v>0.1</v>
      </c>
      <c r="P247" s="91">
        <v>0.1</v>
      </c>
      <c r="Q247" s="91">
        <v>0.1</v>
      </c>
      <c r="R247" s="91">
        <v>0.1</v>
      </c>
      <c r="S247" s="91">
        <v>0.09</v>
      </c>
      <c r="T247" s="91">
        <v>0.09</v>
      </c>
      <c r="U247" s="91">
        <v>0.09</v>
      </c>
      <c r="V247" s="91">
        <v>0.09</v>
      </c>
      <c r="W247" s="91">
        <v>0.08</v>
      </c>
      <c r="X247" s="91">
        <v>0.83999999999999986</v>
      </c>
    </row>
    <row r="248" spans="1:24" x14ac:dyDescent="0.25">
      <c r="A248" s="92"/>
      <c r="B248" s="89" t="s">
        <v>119</v>
      </c>
      <c r="C248" s="90">
        <v>86.260231555987417</v>
      </c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>
        <v>0.12</v>
      </c>
      <c r="T248" s="91">
        <v>0.28000000000000003</v>
      </c>
      <c r="U248" s="91">
        <v>0.28000000000000003</v>
      </c>
      <c r="V248" s="91">
        <v>0.28000000000000003</v>
      </c>
      <c r="W248" s="91">
        <v>0.26</v>
      </c>
      <c r="X248" s="91">
        <v>1.2200000000000002</v>
      </c>
    </row>
    <row r="249" spans="1:24" x14ac:dyDescent="0.25">
      <c r="A249" s="92"/>
      <c r="B249" s="89" t="s">
        <v>124</v>
      </c>
      <c r="C249" s="90">
        <v>110.92240501788898</v>
      </c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>
        <v>0.22</v>
      </c>
      <c r="W249" s="91">
        <v>7.0000000000000007E-2</v>
      </c>
      <c r="X249" s="91">
        <v>0.29000000000000004</v>
      </c>
    </row>
    <row r="250" spans="1:24" x14ac:dyDescent="0.25">
      <c r="A250" s="93" t="s">
        <v>127</v>
      </c>
      <c r="B250" s="94"/>
      <c r="C250" s="94"/>
      <c r="D250" s="95">
        <v>3.57</v>
      </c>
      <c r="E250" s="95">
        <v>4.12</v>
      </c>
      <c r="F250" s="95">
        <v>4.57</v>
      </c>
      <c r="G250" s="95">
        <v>4.82</v>
      </c>
      <c r="H250" s="95">
        <v>5.1999999999999993</v>
      </c>
      <c r="I250" s="95">
        <v>4.08</v>
      </c>
      <c r="J250" s="95">
        <v>4.25</v>
      </c>
      <c r="K250" s="95">
        <v>4.4400000000000004</v>
      </c>
      <c r="L250" s="95">
        <v>4.6400000000000006</v>
      </c>
      <c r="M250" s="95">
        <v>4.82</v>
      </c>
      <c r="N250" s="95">
        <v>4.8199999999999994</v>
      </c>
      <c r="O250" s="95">
        <v>4.8699999999999992</v>
      </c>
      <c r="P250" s="95">
        <v>4.83</v>
      </c>
      <c r="Q250" s="95">
        <v>4.78</v>
      </c>
      <c r="R250" s="95">
        <v>4.6499999999999995</v>
      </c>
      <c r="S250" s="95">
        <v>4.33</v>
      </c>
      <c r="T250" s="95">
        <v>4.4800000000000004</v>
      </c>
      <c r="U250" s="95">
        <v>4.3899999999999997</v>
      </c>
      <c r="V250" s="95">
        <v>4.5500000000000007</v>
      </c>
      <c r="W250" s="95">
        <v>4.2300000000000004</v>
      </c>
      <c r="X250" s="95">
        <v>90.440000000000012</v>
      </c>
    </row>
    <row r="251" spans="1:24" x14ac:dyDescent="0.25">
      <c r="A251" s="88" t="s">
        <v>99</v>
      </c>
      <c r="B251" s="89" t="s">
        <v>108</v>
      </c>
      <c r="C251" s="90">
        <v>0</v>
      </c>
      <c r="D251" s="91">
        <v>1.7</v>
      </c>
      <c r="E251" s="91">
        <v>1.73</v>
      </c>
      <c r="F251" s="91">
        <v>1.95</v>
      </c>
      <c r="G251" s="91">
        <v>2.46</v>
      </c>
      <c r="H251" s="91">
        <v>2.98</v>
      </c>
      <c r="I251" s="91">
        <v>2.5100000000000002</v>
      </c>
      <c r="J251" s="91">
        <v>2.83</v>
      </c>
      <c r="K251" s="91">
        <v>3.22</v>
      </c>
      <c r="L251" s="91">
        <v>3.5100000000000002</v>
      </c>
      <c r="M251" s="91">
        <v>3.75</v>
      </c>
      <c r="N251" s="91">
        <v>3.14</v>
      </c>
      <c r="O251" s="91">
        <v>3.24</v>
      </c>
      <c r="P251" s="91">
        <v>3.2800000000000002</v>
      </c>
      <c r="Q251" s="91">
        <v>3.29</v>
      </c>
      <c r="R251" s="91">
        <v>3.22</v>
      </c>
      <c r="S251" s="91">
        <v>3.23</v>
      </c>
      <c r="T251" s="91">
        <v>3.25</v>
      </c>
      <c r="U251" s="91">
        <v>3.31</v>
      </c>
      <c r="V251" s="91">
        <v>3.37</v>
      </c>
      <c r="W251" s="91">
        <v>3.5</v>
      </c>
      <c r="X251" s="91">
        <v>59.47</v>
      </c>
    </row>
    <row r="252" spans="1:24" x14ac:dyDescent="0.25">
      <c r="A252" s="92"/>
      <c r="B252" s="89" t="s">
        <v>109</v>
      </c>
      <c r="C252" s="90">
        <v>3.6082074565960269</v>
      </c>
      <c r="D252" s="91">
        <v>1.32</v>
      </c>
      <c r="E252" s="91">
        <v>1.98</v>
      </c>
      <c r="F252" s="91">
        <v>2.2400000000000002</v>
      </c>
      <c r="G252" s="91">
        <v>2.41</v>
      </c>
      <c r="H252" s="91">
        <v>2.5</v>
      </c>
      <c r="I252" s="91">
        <v>1.6300000000000001</v>
      </c>
      <c r="J252" s="91">
        <v>1.6300000000000001</v>
      </c>
      <c r="K252" s="91">
        <v>1.68</v>
      </c>
      <c r="L252" s="91">
        <v>1.69</v>
      </c>
      <c r="M252" s="91">
        <v>1.74</v>
      </c>
      <c r="N252" s="91">
        <v>1.27</v>
      </c>
      <c r="O252" s="91">
        <v>1.31</v>
      </c>
      <c r="P252" s="91">
        <v>1.35</v>
      </c>
      <c r="Q252" s="91">
        <v>1.42</v>
      </c>
      <c r="R252" s="91">
        <v>1.3900000000000001</v>
      </c>
      <c r="S252" s="91">
        <v>1.26</v>
      </c>
      <c r="T252" s="91">
        <v>1.34</v>
      </c>
      <c r="U252" s="91">
        <v>1.37</v>
      </c>
      <c r="V252" s="91">
        <v>1.35</v>
      </c>
      <c r="W252" s="91">
        <v>1.41</v>
      </c>
      <c r="X252" s="91">
        <v>32.290000000000006</v>
      </c>
    </row>
    <row r="253" spans="1:24" x14ac:dyDescent="0.25">
      <c r="A253" s="92"/>
      <c r="B253" s="89" t="s">
        <v>110</v>
      </c>
      <c r="C253" s="90">
        <v>12.688564356095483</v>
      </c>
      <c r="D253" s="91">
        <v>1.06</v>
      </c>
      <c r="E253" s="91">
        <v>1.28</v>
      </c>
      <c r="F253" s="91">
        <v>1.55</v>
      </c>
      <c r="G253" s="91">
        <v>1.95</v>
      </c>
      <c r="H253" s="91">
        <v>2.34</v>
      </c>
      <c r="I253" s="91">
        <v>2.37</v>
      </c>
      <c r="J253" s="91">
        <v>2.52</v>
      </c>
      <c r="K253" s="91">
        <v>2.75</v>
      </c>
      <c r="L253" s="91">
        <v>2.85</v>
      </c>
      <c r="M253" s="91">
        <v>2.99</v>
      </c>
      <c r="N253" s="91">
        <v>2.69</v>
      </c>
      <c r="O253" s="91">
        <v>2.84</v>
      </c>
      <c r="P253" s="91">
        <v>2.95</v>
      </c>
      <c r="Q253" s="91">
        <v>3.11</v>
      </c>
      <c r="R253" s="91">
        <v>3.1</v>
      </c>
      <c r="S253" s="91">
        <v>3.16</v>
      </c>
      <c r="T253" s="91">
        <v>3.2800000000000002</v>
      </c>
      <c r="U253" s="91">
        <v>3.37</v>
      </c>
      <c r="V253" s="91">
        <v>3.37</v>
      </c>
      <c r="W253" s="91">
        <v>3.27</v>
      </c>
      <c r="X253" s="91">
        <v>52.800000000000004</v>
      </c>
    </row>
    <row r="254" spans="1:24" x14ac:dyDescent="0.25">
      <c r="A254" s="92"/>
      <c r="B254" s="89" t="s">
        <v>111</v>
      </c>
      <c r="C254" s="90">
        <v>18.985731101317079</v>
      </c>
      <c r="D254" s="91">
        <v>0.71</v>
      </c>
      <c r="E254" s="91">
        <v>0.92</v>
      </c>
      <c r="F254" s="91">
        <v>1.23</v>
      </c>
      <c r="G254" s="91">
        <v>1.58</v>
      </c>
      <c r="H254" s="91">
        <v>2.0100000000000002</v>
      </c>
      <c r="I254" s="91">
        <v>2.2400000000000002</v>
      </c>
      <c r="J254" s="91">
        <v>2.5</v>
      </c>
      <c r="K254" s="91">
        <v>2.8000000000000003</v>
      </c>
      <c r="L254" s="91">
        <v>2.85</v>
      </c>
      <c r="M254" s="91">
        <v>2.91</v>
      </c>
      <c r="N254" s="91">
        <v>2.2800000000000002</v>
      </c>
      <c r="O254" s="91">
        <v>2.31</v>
      </c>
      <c r="P254" s="91">
        <v>2.3199999999999998</v>
      </c>
      <c r="Q254" s="91">
        <v>2.37</v>
      </c>
      <c r="R254" s="91">
        <v>2.38</v>
      </c>
      <c r="S254" s="91">
        <v>2.4700000000000002</v>
      </c>
      <c r="T254" s="91">
        <v>2.56</v>
      </c>
      <c r="U254" s="91">
        <v>2.67</v>
      </c>
      <c r="V254" s="91">
        <v>2.74</v>
      </c>
      <c r="W254" s="91">
        <v>2.77</v>
      </c>
      <c r="X254" s="91">
        <v>44.620000000000012</v>
      </c>
    </row>
    <row r="255" spans="1:24" x14ac:dyDescent="0.25">
      <c r="A255" s="92"/>
      <c r="B255" s="89" t="s">
        <v>112</v>
      </c>
      <c r="C255" s="90">
        <v>32.587195539313321</v>
      </c>
      <c r="D255" s="91">
        <v>1.0900000000000001</v>
      </c>
      <c r="E255" s="91">
        <v>1.33</v>
      </c>
      <c r="F255" s="91">
        <v>1.6300000000000001</v>
      </c>
      <c r="G255" s="91">
        <v>1.87</v>
      </c>
      <c r="H255" s="91">
        <v>2.11</v>
      </c>
      <c r="I255" s="91">
        <v>1.95</v>
      </c>
      <c r="J255" s="91">
        <v>1.97</v>
      </c>
      <c r="K255" s="91">
        <v>2.04</v>
      </c>
      <c r="L255" s="91">
        <v>2.0699999999999998</v>
      </c>
      <c r="M255" s="91">
        <v>2.14</v>
      </c>
      <c r="N255" s="91">
        <v>1.6</v>
      </c>
      <c r="O255" s="91">
        <v>1.67</v>
      </c>
      <c r="P255" s="91">
        <v>1.73</v>
      </c>
      <c r="Q255" s="91">
        <v>1.82</v>
      </c>
      <c r="R255" s="91">
        <v>1.84</v>
      </c>
      <c r="S255" s="91">
        <v>1.9100000000000001</v>
      </c>
      <c r="T255" s="91">
        <v>1.96</v>
      </c>
      <c r="U255" s="91">
        <v>2.06</v>
      </c>
      <c r="V255" s="91">
        <v>2.09</v>
      </c>
      <c r="W255" s="91">
        <v>2.19</v>
      </c>
      <c r="X255" s="91">
        <v>37.069999999999993</v>
      </c>
    </row>
    <row r="256" spans="1:24" x14ac:dyDescent="0.25">
      <c r="A256" s="92"/>
      <c r="B256" s="89" t="s">
        <v>113</v>
      </c>
      <c r="C256" s="90">
        <v>40.110988747615821</v>
      </c>
      <c r="D256" s="91">
        <v>0.53</v>
      </c>
      <c r="E256" s="91">
        <v>0.61</v>
      </c>
      <c r="F256" s="91">
        <v>0.71</v>
      </c>
      <c r="G256" s="91">
        <v>0.79</v>
      </c>
      <c r="H256" s="91">
        <v>0.89</v>
      </c>
      <c r="I256" s="91">
        <v>0.88</v>
      </c>
      <c r="J256" s="91">
        <v>0.89</v>
      </c>
      <c r="K256" s="91">
        <v>0.94000000000000006</v>
      </c>
      <c r="L256" s="91">
        <v>0.97</v>
      </c>
      <c r="M256" s="91">
        <v>1.01</v>
      </c>
      <c r="N256" s="91">
        <v>0.81</v>
      </c>
      <c r="O256" s="91">
        <v>0.84</v>
      </c>
      <c r="P256" s="91">
        <v>0.87</v>
      </c>
      <c r="Q256" s="91">
        <v>0.91</v>
      </c>
      <c r="R256" s="91">
        <v>0.9</v>
      </c>
      <c r="S256" s="91">
        <v>0.94000000000000006</v>
      </c>
      <c r="T256" s="91">
        <v>0.96</v>
      </c>
      <c r="U256" s="91">
        <v>1</v>
      </c>
      <c r="V256" s="91">
        <v>0.99</v>
      </c>
      <c r="W256" s="91">
        <v>1.02</v>
      </c>
      <c r="X256" s="91">
        <v>17.459999999999997</v>
      </c>
    </row>
    <row r="257" spans="1:24" x14ac:dyDescent="0.25">
      <c r="A257" s="92"/>
      <c r="B257" s="89" t="s">
        <v>114</v>
      </c>
      <c r="C257" s="90">
        <v>50.070463157880411</v>
      </c>
      <c r="D257" s="91">
        <v>0.01</v>
      </c>
      <c r="E257" s="91">
        <v>0.38</v>
      </c>
      <c r="F257" s="91">
        <v>0.43</v>
      </c>
      <c r="G257" s="91">
        <v>0.48</v>
      </c>
      <c r="H257" s="91">
        <v>0.53</v>
      </c>
      <c r="I257" s="91">
        <v>0.54</v>
      </c>
      <c r="J257" s="91">
        <v>0.54</v>
      </c>
      <c r="K257" s="91">
        <v>0.57000000000000006</v>
      </c>
      <c r="L257" s="91">
        <v>0.69000000000000006</v>
      </c>
      <c r="M257" s="91">
        <v>0.71</v>
      </c>
      <c r="N257" s="91">
        <v>0.43</v>
      </c>
      <c r="O257" s="91">
        <v>0.45</v>
      </c>
      <c r="P257" s="91">
        <v>0.47000000000000003</v>
      </c>
      <c r="Q257" s="91">
        <v>0.49</v>
      </c>
      <c r="R257" s="91">
        <v>0.49</v>
      </c>
      <c r="S257" s="91">
        <v>0.51</v>
      </c>
      <c r="T257" s="91">
        <v>0.52</v>
      </c>
      <c r="U257" s="91">
        <v>0.53</v>
      </c>
      <c r="V257" s="91">
        <v>0.53</v>
      </c>
      <c r="W257" s="91">
        <v>0.54</v>
      </c>
      <c r="X257" s="91">
        <v>9.84</v>
      </c>
    </row>
    <row r="258" spans="1:24" x14ac:dyDescent="0.25">
      <c r="A258" s="92"/>
      <c r="B258" s="89" t="s">
        <v>115</v>
      </c>
      <c r="C258" s="90">
        <v>54.927268594199241</v>
      </c>
      <c r="D258" s="91"/>
      <c r="E258" s="91"/>
      <c r="F258" s="91">
        <v>0.18</v>
      </c>
      <c r="G258" s="91">
        <v>0.32</v>
      </c>
      <c r="H258" s="91">
        <v>0.35000000000000003</v>
      </c>
      <c r="I258" s="91">
        <v>0.35000000000000003</v>
      </c>
      <c r="J258" s="91">
        <v>0.35000000000000003</v>
      </c>
      <c r="K258" s="91">
        <v>0.36</v>
      </c>
      <c r="L258" s="91">
        <v>0.42</v>
      </c>
      <c r="M258" s="91">
        <v>0.42</v>
      </c>
      <c r="N258" s="91">
        <v>0.36</v>
      </c>
      <c r="O258" s="91">
        <v>0.37</v>
      </c>
      <c r="P258" s="91">
        <v>0.38</v>
      </c>
      <c r="Q258" s="91">
        <v>0.39</v>
      </c>
      <c r="R258" s="91">
        <v>0.4</v>
      </c>
      <c r="S258" s="91">
        <v>0.32</v>
      </c>
      <c r="T258" s="91">
        <v>0.33</v>
      </c>
      <c r="U258" s="91">
        <v>0.33</v>
      </c>
      <c r="V258" s="91">
        <v>0.33</v>
      </c>
      <c r="W258" s="91">
        <v>0.33</v>
      </c>
      <c r="X258" s="91">
        <v>6.2900000000000009</v>
      </c>
    </row>
    <row r="259" spans="1:24" x14ac:dyDescent="0.25">
      <c r="A259" s="92"/>
      <c r="B259" s="89" t="s">
        <v>116</v>
      </c>
      <c r="C259" s="90">
        <v>69.163354489917523</v>
      </c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>
        <v>0.04</v>
      </c>
      <c r="Q259" s="91">
        <v>0.9</v>
      </c>
      <c r="R259" s="91">
        <v>0.88</v>
      </c>
      <c r="S259" s="91">
        <v>0.92</v>
      </c>
      <c r="T259" s="91">
        <v>0.95000000000000007</v>
      </c>
      <c r="U259" s="91">
        <v>0.99</v>
      </c>
      <c r="V259" s="91">
        <v>0.99</v>
      </c>
      <c r="W259" s="91">
        <v>1.03</v>
      </c>
      <c r="X259" s="91">
        <v>6.7000000000000011</v>
      </c>
    </row>
    <row r="260" spans="1:24" x14ac:dyDescent="0.25">
      <c r="A260" s="92"/>
      <c r="B260" s="89" t="s">
        <v>117</v>
      </c>
      <c r="C260" s="90">
        <v>77.395464521659676</v>
      </c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>
        <v>0.64</v>
      </c>
      <c r="U260" s="91">
        <v>0.65</v>
      </c>
      <c r="V260" s="91">
        <v>0.65</v>
      </c>
      <c r="W260" s="91">
        <v>0.66</v>
      </c>
      <c r="X260" s="91">
        <v>2.6</v>
      </c>
    </row>
    <row r="261" spans="1:24" x14ac:dyDescent="0.25">
      <c r="A261" s="92"/>
      <c r="B261" s="89" t="s">
        <v>118</v>
      </c>
      <c r="C261" s="90">
        <v>73.55589584302183</v>
      </c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>
        <v>0.18</v>
      </c>
      <c r="P261" s="91">
        <v>0.19</v>
      </c>
      <c r="Q261" s="91">
        <v>0.2</v>
      </c>
      <c r="R261" s="91">
        <v>0.21</v>
      </c>
      <c r="S261" s="91">
        <v>0.2</v>
      </c>
      <c r="T261" s="91">
        <v>0.2</v>
      </c>
      <c r="U261" s="91">
        <v>0.2</v>
      </c>
      <c r="V261" s="91">
        <v>0.2</v>
      </c>
      <c r="W261" s="91">
        <v>0.21</v>
      </c>
      <c r="X261" s="91">
        <v>1.7899999999999998</v>
      </c>
    </row>
    <row r="262" spans="1:24" x14ac:dyDescent="0.25">
      <c r="A262" s="92"/>
      <c r="B262" s="89" t="s">
        <v>121</v>
      </c>
      <c r="C262" s="90">
        <v>99.885417379951434</v>
      </c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>
        <v>0.26</v>
      </c>
      <c r="X262" s="91">
        <v>0.26</v>
      </c>
    </row>
    <row r="263" spans="1:24" x14ac:dyDescent="0.25">
      <c r="A263" s="92"/>
      <c r="B263" s="89" t="s">
        <v>244</v>
      </c>
      <c r="C263" s="90">
        <v>112.57425839550024</v>
      </c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>
        <v>0.04</v>
      </c>
      <c r="X263" s="91">
        <v>0.04</v>
      </c>
    </row>
    <row r="264" spans="1:24" x14ac:dyDescent="0.25">
      <c r="A264" s="93" t="s">
        <v>128</v>
      </c>
      <c r="B264" s="94"/>
      <c r="C264" s="94"/>
      <c r="D264" s="95">
        <v>6.42</v>
      </c>
      <c r="E264" s="95">
        <v>8.23</v>
      </c>
      <c r="F264" s="95">
        <v>9.9200000000000017</v>
      </c>
      <c r="G264" s="95">
        <v>11.86</v>
      </c>
      <c r="H264" s="95">
        <v>13.709999999999999</v>
      </c>
      <c r="I264" s="95">
        <v>12.47</v>
      </c>
      <c r="J264" s="95">
        <v>13.230000000000002</v>
      </c>
      <c r="K264" s="95">
        <v>14.360000000000001</v>
      </c>
      <c r="L264" s="95">
        <v>15.05</v>
      </c>
      <c r="M264" s="95">
        <v>15.67</v>
      </c>
      <c r="N264" s="95">
        <v>12.579999999999998</v>
      </c>
      <c r="O264" s="95">
        <v>13.209999999999999</v>
      </c>
      <c r="P264" s="95">
        <v>13.58</v>
      </c>
      <c r="Q264" s="95">
        <v>14.900000000000002</v>
      </c>
      <c r="R264" s="95">
        <v>14.810000000000002</v>
      </c>
      <c r="S264" s="95">
        <v>14.92</v>
      </c>
      <c r="T264" s="95">
        <v>15.99</v>
      </c>
      <c r="U264" s="95">
        <v>16.48</v>
      </c>
      <c r="V264" s="95">
        <v>16.61</v>
      </c>
      <c r="W264" s="95">
        <v>17.23</v>
      </c>
      <c r="X264" s="95">
        <v>271.23000000000008</v>
      </c>
    </row>
    <row r="265" spans="1:24" ht="15.75" thickBot="1" x14ac:dyDescent="0.3">
      <c r="A265" s="96" t="s">
        <v>107</v>
      </c>
      <c r="B265" s="97"/>
      <c r="C265" s="97"/>
      <c r="D265" s="98">
        <v>132.72</v>
      </c>
      <c r="E265" s="98">
        <v>139.35999999999996</v>
      </c>
      <c r="F265" s="98">
        <v>146.12000000000003</v>
      </c>
      <c r="G265" s="98">
        <v>146.39999999999998</v>
      </c>
      <c r="H265" s="98">
        <v>152.85999999999999</v>
      </c>
      <c r="I265" s="98">
        <v>134.64000000000001</v>
      </c>
      <c r="J265" s="98">
        <v>137.19999999999999</v>
      </c>
      <c r="K265" s="98">
        <v>144.37000000000003</v>
      </c>
      <c r="L265" s="98">
        <v>146.06999999999996</v>
      </c>
      <c r="M265" s="98">
        <v>148.79999999999995</v>
      </c>
      <c r="N265" s="98">
        <v>122.83000000000001</v>
      </c>
      <c r="O265" s="98">
        <v>126.09000000000003</v>
      </c>
      <c r="P265" s="98">
        <v>130.15999999999997</v>
      </c>
      <c r="Q265" s="98">
        <v>131.72</v>
      </c>
      <c r="R265" s="98">
        <v>128.07999999999998</v>
      </c>
      <c r="S265" s="98">
        <v>124.62</v>
      </c>
      <c r="T265" s="98">
        <v>122.04</v>
      </c>
      <c r="U265" s="98">
        <v>122.28000000000006</v>
      </c>
      <c r="V265" s="98">
        <v>122.36000000000001</v>
      </c>
      <c r="W265" s="98">
        <v>119.74000000000004</v>
      </c>
      <c r="X265" s="98">
        <v>2678.4599999999996</v>
      </c>
    </row>
    <row r="352" spans="2:2" ht="30.75" x14ac:dyDescent="0.45">
      <c r="B352" s="1" t="s">
        <v>336</v>
      </c>
    </row>
    <row r="353" spans="1:24" ht="30.75" x14ac:dyDescent="0.45">
      <c r="B353" s="1" t="s">
        <v>264</v>
      </c>
    </row>
    <row r="355" spans="1:24" ht="26.25" x14ac:dyDescent="0.4">
      <c r="A355" s="83" t="s">
        <v>129</v>
      </c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x14ac:dyDescent="0.25">
      <c r="A356" s="99"/>
      <c r="B356" s="214"/>
      <c r="C356" s="289" t="s">
        <v>130</v>
      </c>
      <c r="D356" s="290"/>
      <c r="E356" s="290"/>
      <c r="F356" s="290"/>
      <c r="G356" s="290"/>
      <c r="H356" s="290"/>
      <c r="I356" s="290"/>
      <c r="J356" s="290"/>
      <c r="K356" s="290"/>
      <c r="L356" s="290"/>
      <c r="M356" s="290"/>
      <c r="N356" s="290"/>
      <c r="O356" s="290"/>
      <c r="P356" s="290"/>
      <c r="Q356" s="290"/>
      <c r="R356" s="290"/>
      <c r="S356" s="290"/>
      <c r="T356" s="290"/>
      <c r="U356" s="290"/>
      <c r="V356" s="291"/>
      <c r="W356" s="283" t="s">
        <v>4</v>
      </c>
      <c r="X356" s="292"/>
    </row>
    <row r="357" spans="1:24" ht="15.75" x14ac:dyDescent="0.25">
      <c r="A357" s="99" t="s">
        <v>131</v>
      </c>
      <c r="B357" s="101" t="s">
        <v>5</v>
      </c>
      <c r="C357" s="102">
        <v>2015</v>
      </c>
      <c r="D357" s="103">
        <f>+C357+1</f>
        <v>2016</v>
      </c>
      <c r="E357" s="103">
        <f t="shared" ref="E357:V357" si="4">+D357+1</f>
        <v>2017</v>
      </c>
      <c r="F357" s="103">
        <f t="shared" si="4"/>
        <v>2018</v>
      </c>
      <c r="G357" s="103">
        <f t="shared" si="4"/>
        <v>2019</v>
      </c>
      <c r="H357" s="103">
        <f t="shared" si="4"/>
        <v>2020</v>
      </c>
      <c r="I357" s="103">
        <f t="shared" si="4"/>
        <v>2021</v>
      </c>
      <c r="J357" s="103">
        <f t="shared" si="4"/>
        <v>2022</v>
      </c>
      <c r="K357" s="103">
        <f t="shared" si="4"/>
        <v>2023</v>
      </c>
      <c r="L357" s="103">
        <f t="shared" si="4"/>
        <v>2024</v>
      </c>
      <c r="M357" s="103">
        <f t="shared" si="4"/>
        <v>2025</v>
      </c>
      <c r="N357" s="103">
        <f t="shared" si="4"/>
        <v>2026</v>
      </c>
      <c r="O357" s="103">
        <f t="shared" si="4"/>
        <v>2027</v>
      </c>
      <c r="P357" s="103">
        <f t="shared" si="4"/>
        <v>2028</v>
      </c>
      <c r="Q357" s="103">
        <f t="shared" si="4"/>
        <v>2029</v>
      </c>
      <c r="R357" s="103">
        <f t="shared" si="4"/>
        <v>2030</v>
      </c>
      <c r="S357" s="103">
        <f t="shared" si="4"/>
        <v>2031</v>
      </c>
      <c r="T357" s="103">
        <f t="shared" si="4"/>
        <v>2032</v>
      </c>
      <c r="U357" s="103">
        <f t="shared" si="4"/>
        <v>2033</v>
      </c>
      <c r="V357" s="103">
        <f t="shared" si="4"/>
        <v>2034</v>
      </c>
      <c r="W357" s="104" t="s">
        <v>6</v>
      </c>
      <c r="X357" s="104" t="s">
        <v>7</v>
      </c>
    </row>
    <row r="358" spans="1:24" x14ac:dyDescent="0.25">
      <c r="A358" s="105" t="s">
        <v>132</v>
      </c>
      <c r="B358" s="106" t="s">
        <v>133</v>
      </c>
      <c r="C358" s="107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9"/>
      <c r="W358" s="107"/>
      <c r="X358" s="109"/>
    </row>
    <row r="359" spans="1:24" ht="15.75" x14ac:dyDescent="0.25">
      <c r="A359" s="215"/>
      <c r="B359" s="111" t="s">
        <v>134</v>
      </c>
      <c r="C359" s="112">
        <v>0</v>
      </c>
      <c r="D359" s="112">
        <v>0</v>
      </c>
      <c r="E359" s="112">
        <v>0</v>
      </c>
      <c r="F359" s="112">
        <v>0</v>
      </c>
      <c r="G359" s="112">
        <v>0</v>
      </c>
      <c r="H359" s="112">
        <v>0</v>
      </c>
      <c r="I359" s="112">
        <v>0</v>
      </c>
      <c r="J359" s="112">
        <v>0</v>
      </c>
      <c r="K359" s="112">
        <v>0</v>
      </c>
      <c r="L359" s="112">
        <v>0</v>
      </c>
      <c r="M359" s="112">
        <v>0</v>
      </c>
      <c r="N359" s="112">
        <v>0</v>
      </c>
      <c r="O359" s="112">
        <v>0</v>
      </c>
      <c r="P359" s="112">
        <v>0</v>
      </c>
      <c r="Q359" s="112">
        <v>0</v>
      </c>
      <c r="R359" s="112">
        <v>0</v>
      </c>
      <c r="S359" s="112">
        <v>-44.56</v>
      </c>
      <c r="T359" s="112">
        <v>0</v>
      </c>
      <c r="U359" s="112">
        <v>0</v>
      </c>
      <c r="V359" s="112">
        <v>0</v>
      </c>
      <c r="W359" s="112">
        <v>0</v>
      </c>
      <c r="X359" s="112">
        <v>-44.56</v>
      </c>
    </row>
    <row r="360" spans="1:24" ht="15.75" x14ac:dyDescent="0.25">
      <c r="A360" s="215"/>
      <c r="B360" s="111" t="s">
        <v>135</v>
      </c>
      <c r="C360" s="112">
        <v>0</v>
      </c>
      <c r="D360" s="112">
        <v>0</v>
      </c>
      <c r="E360" s="112">
        <v>0</v>
      </c>
      <c r="F360" s="112">
        <v>0</v>
      </c>
      <c r="G360" s="112">
        <v>0</v>
      </c>
      <c r="H360" s="112">
        <v>0</v>
      </c>
      <c r="I360" s="112">
        <v>0</v>
      </c>
      <c r="J360" s="112">
        <v>0</v>
      </c>
      <c r="K360" s="112">
        <v>0</v>
      </c>
      <c r="L360" s="112">
        <v>0</v>
      </c>
      <c r="M360" s="112">
        <v>0</v>
      </c>
      <c r="N360" s="112">
        <v>0</v>
      </c>
      <c r="O360" s="112">
        <v>0</v>
      </c>
      <c r="P360" s="112">
        <v>0</v>
      </c>
      <c r="Q360" s="112">
        <v>0</v>
      </c>
      <c r="R360" s="112">
        <v>0</v>
      </c>
      <c r="S360" s="112">
        <v>-32.68</v>
      </c>
      <c r="T360" s="112">
        <v>0</v>
      </c>
      <c r="U360" s="112">
        <v>0</v>
      </c>
      <c r="V360" s="112">
        <v>0</v>
      </c>
      <c r="W360" s="112">
        <v>0</v>
      </c>
      <c r="X360" s="112">
        <v>-32.68</v>
      </c>
    </row>
    <row r="361" spans="1:24" ht="15.75" x14ac:dyDescent="0.25">
      <c r="A361" s="215"/>
      <c r="B361" s="111" t="s">
        <v>228</v>
      </c>
      <c r="C361" s="112">
        <v>0</v>
      </c>
      <c r="D361" s="112">
        <v>0</v>
      </c>
      <c r="E361" s="112">
        <v>0</v>
      </c>
      <c r="F361" s="112">
        <v>0</v>
      </c>
      <c r="G361" s="112">
        <v>0</v>
      </c>
      <c r="H361" s="112">
        <v>0</v>
      </c>
      <c r="I361" s="112">
        <v>0</v>
      </c>
      <c r="J361" s="112">
        <v>0</v>
      </c>
      <c r="K361" s="112">
        <v>0</v>
      </c>
      <c r="L361" s="112">
        <v>0</v>
      </c>
      <c r="M361" s="112">
        <v>0</v>
      </c>
      <c r="N361" s="112">
        <v>0</v>
      </c>
      <c r="O361" s="112">
        <v>0</v>
      </c>
      <c r="P361" s="112">
        <v>0</v>
      </c>
      <c r="Q361" s="112">
        <v>0</v>
      </c>
      <c r="R361" s="112">
        <v>0</v>
      </c>
      <c r="S361" s="112">
        <v>0</v>
      </c>
      <c r="T361" s="112">
        <v>0</v>
      </c>
      <c r="U361" s="112">
        <v>-269</v>
      </c>
      <c r="V361" s="112">
        <v>0</v>
      </c>
      <c r="W361" s="112">
        <v>0</v>
      </c>
      <c r="X361" s="112">
        <v>-269</v>
      </c>
    </row>
    <row r="362" spans="1:24" ht="15.75" x14ac:dyDescent="0.25">
      <c r="A362" s="215"/>
      <c r="B362" s="111" t="s">
        <v>229</v>
      </c>
      <c r="C362" s="112">
        <v>0</v>
      </c>
      <c r="D362" s="112">
        <v>0</v>
      </c>
      <c r="E362" s="112">
        <v>0</v>
      </c>
      <c r="F362" s="112">
        <v>0</v>
      </c>
      <c r="G362" s="112">
        <v>0</v>
      </c>
      <c r="H362" s="112">
        <v>0</v>
      </c>
      <c r="I362" s="112">
        <v>0</v>
      </c>
      <c r="J362" s="112">
        <v>0</v>
      </c>
      <c r="K362" s="112">
        <v>0</v>
      </c>
      <c r="L362" s="112">
        <v>0</v>
      </c>
      <c r="M362" s="112">
        <v>0</v>
      </c>
      <c r="N362" s="112">
        <v>0</v>
      </c>
      <c r="O362" s="112">
        <v>0</v>
      </c>
      <c r="P362" s="112">
        <v>0</v>
      </c>
      <c r="Q362" s="112">
        <v>0</v>
      </c>
      <c r="R362" s="112">
        <v>-450</v>
      </c>
      <c r="S362" s="112">
        <v>0</v>
      </c>
      <c r="T362" s="112">
        <v>0</v>
      </c>
      <c r="U362" s="112">
        <v>0</v>
      </c>
      <c r="V362" s="112">
        <v>0</v>
      </c>
      <c r="W362" s="112">
        <v>0</v>
      </c>
      <c r="X362" s="112">
        <v>-450</v>
      </c>
    </row>
    <row r="363" spans="1:24" ht="15.75" x14ac:dyDescent="0.25">
      <c r="A363" s="215"/>
      <c r="B363" s="111" t="s">
        <v>136</v>
      </c>
      <c r="C363" s="112">
        <v>-67</v>
      </c>
      <c r="D363" s="112">
        <v>0</v>
      </c>
      <c r="E363" s="112">
        <v>0</v>
      </c>
      <c r="F363" s="112">
        <v>0</v>
      </c>
      <c r="G363" s="112">
        <v>0</v>
      </c>
      <c r="H363" s="112">
        <v>0</v>
      </c>
      <c r="I363" s="112">
        <v>0</v>
      </c>
      <c r="J363" s="112">
        <v>0</v>
      </c>
      <c r="K363" s="112">
        <v>0</v>
      </c>
      <c r="L363" s="112">
        <v>0</v>
      </c>
      <c r="M363" s="112">
        <v>0</v>
      </c>
      <c r="N363" s="112">
        <v>0</v>
      </c>
      <c r="O363" s="112">
        <v>0</v>
      </c>
      <c r="P363" s="112">
        <v>0</v>
      </c>
      <c r="Q363" s="112">
        <v>0</v>
      </c>
      <c r="R363" s="112">
        <v>0</v>
      </c>
      <c r="S363" s="112">
        <v>0</v>
      </c>
      <c r="T363" s="112">
        <v>0</v>
      </c>
      <c r="U363" s="112">
        <v>0</v>
      </c>
      <c r="V363" s="112">
        <v>0</v>
      </c>
      <c r="W363" s="112">
        <v>-67</v>
      </c>
      <c r="X363" s="112">
        <v>-67</v>
      </c>
    </row>
    <row r="364" spans="1:24" ht="15.75" x14ac:dyDescent="0.25">
      <c r="A364" s="215"/>
      <c r="B364" s="111" t="s">
        <v>137</v>
      </c>
      <c r="C364" s="112">
        <v>-105</v>
      </c>
      <c r="D364" s="112">
        <v>0</v>
      </c>
      <c r="E364" s="112">
        <v>0</v>
      </c>
      <c r="F364" s="112">
        <v>0</v>
      </c>
      <c r="G364" s="112">
        <v>0</v>
      </c>
      <c r="H364" s="112">
        <v>0</v>
      </c>
      <c r="I364" s="112">
        <v>0</v>
      </c>
      <c r="J364" s="112">
        <v>0</v>
      </c>
      <c r="K364" s="112">
        <v>0</v>
      </c>
      <c r="L364" s="112">
        <v>0</v>
      </c>
      <c r="M364" s="112">
        <v>0</v>
      </c>
      <c r="N364" s="112">
        <v>0</v>
      </c>
      <c r="O364" s="112">
        <v>0</v>
      </c>
      <c r="P364" s="112">
        <v>0</v>
      </c>
      <c r="Q364" s="112">
        <v>0</v>
      </c>
      <c r="R364" s="112">
        <v>0</v>
      </c>
      <c r="S364" s="112">
        <v>0</v>
      </c>
      <c r="T364" s="112">
        <v>0</v>
      </c>
      <c r="U364" s="112">
        <v>0</v>
      </c>
      <c r="V364" s="112">
        <v>0</v>
      </c>
      <c r="W364" s="112">
        <v>-105</v>
      </c>
      <c r="X364" s="112">
        <v>-105</v>
      </c>
    </row>
    <row r="365" spans="1:24" ht="15.75" x14ac:dyDescent="0.25">
      <c r="A365" s="215"/>
      <c r="B365" s="111" t="s">
        <v>230</v>
      </c>
      <c r="C365" s="112">
        <v>0</v>
      </c>
      <c r="D365" s="112">
        <v>0</v>
      </c>
      <c r="E365" s="112">
        <v>0</v>
      </c>
      <c r="F365" s="112">
        <v>0</v>
      </c>
      <c r="G365" s="112">
        <v>0</v>
      </c>
      <c r="H365" s="112">
        <v>0</v>
      </c>
      <c r="I365" s="112">
        <v>0</v>
      </c>
      <c r="J365" s="112">
        <v>0</v>
      </c>
      <c r="K365" s="112">
        <v>0</v>
      </c>
      <c r="L365" s="112">
        <v>0</v>
      </c>
      <c r="M365" s="112">
        <v>-387</v>
      </c>
      <c r="N365" s="112">
        <v>0</v>
      </c>
      <c r="O365" s="112">
        <v>0</v>
      </c>
      <c r="P365" s="112">
        <v>0</v>
      </c>
      <c r="Q365" s="112">
        <v>0</v>
      </c>
      <c r="R365" s="112">
        <v>0</v>
      </c>
      <c r="S365" s="112">
        <v>0</v>
      </c>
      <c r="T365" s="112">
        <v>0</v>
      </c>
      <c r="U365" s="112">
        <v>0</v>
      </c>
      <c r="V365" s="112">
        <v>0</v>
      </c>
      <c r="W365" s="112">
        <v>0</v>
      </c>
      <c r="X365" s="112">
        <v>-387</v>
      </c>
    </row>
    <row r="366" spans="1:24" ht="15.75" x14ac:dyDescent="0.25">
      <c r="A366" s="215"/>
      <c r="B366" s="111" t="s">
        <v>138</v>
      </c>
      <c r="C366" s="112">
        <v>0</v>
      </c>
      <c r="D366" s="112">
        <v>0</v>
      </c>
      <c r="E366" s="112">
        <v>0</v>
      </c>
      <c r="F366" s="112">
        <v>0</v>
      </c>
      <c r="G366" s="112">
        <v>0</v>
      </c>
      <c r="H366" s="112">
        <v>0</v>
      </c>
      <c r="I366" s="112">
        <v>0</v>
      </c>
      <c r="J366" s="112">
        <v>0</v>
      </c>
      <c r="K366" s="112">
        <v>0</v>
      </c>
      <c r="L366" s="112">
        <v>0</v>
      </c>
      <c r="M366" s="112">
        <v>0</v>
      </c>
      <c r="N366" s="112">
        <v>0</v>
      </c>
      <c r="O366" s="112">
        <v>0</v>
      </c>
      <c r="P366" s="112">
        <v>-106</v>
      </c>
      <c r="Q366" s="112">
        <v>0</v>
      </c>
      <c r="R366" s="112">
        <v>0</v>
      </c>
      <c r="S366" s="112">
        <v>0</v>
      </c>
      <c r="T366" s="112">
        <v>0</v>
      </c>
      <c r="U366" s="112">
        <v>0</v>
      </c>
      <c r="V366" s="112">
        <v>0</v>
      </c>
      <c r="W366" s="112">
        <v>0</v>
      </c>
      <c r="X366" s="112">
        <v>-106</v>
      </c>
    </row>
    <row r="367" spans="1:24" ht="15.75" x14ac:dyDescent="0.25">
      <c r="A367" s="215"/>
      <c r="B367" s="111" t="s">
        <v>139</v>
      </c>
      <c r="C367" s="112">
        <v>0</v>
      </c>
      <c r="D367" s="112">
        <v>0</v>
      </c>
      <c r="E367" s="112">
        <v>0</v>
      </c>
      <c r="F367" s="112">
        <v>0</v>
      </c>
      <c r="G367" s="112">
        <v>0</v>
      </c>
      <c r="H367" s="112">
        <v>0</v>
      </c>
      <c r="I367" s="112">
        <v>0</v>
      </c>
      <c r="J367" s="112">
        <v>0</v>
      </c>
      <c r="K367" s="112">
        <v>0</v>
      </c>
      <c r="L367" s="112">
        <v>0</v>
      </c>
      <c r="M367" s="112">
        <v>0</v>
      </c>
      <c r="N367" s="112">
        <v>0</v>
      </c>
      <c r="O367" s="112">
        <v>0</v>
      </c>
      <c r="P367" s="112">
        <v>-106</v>
      </c>
      <c r="Q367" s="112">
        <v>0</v>
      </c>
      <c r="R367" s="112">
        <v>0</v>
      </c>
      <c r="S367" s="112">
        <v>0</v>
      </c>
      <c r="T367" s="112">
        <v>0</v>
      </c>
      <c r="U367" s="112">
        <v>0</v>
      </c>
      <c r="V367" s="112">
        <v>0</v>
      </c>
      <c r="W367" s="112">
        <v>0</v>
      </c>
      <c r="X367" s="112">
        <v>-106</v>
      </c>
    </row>
    <row r="368" spans="1:24" ht="15.75" x14ac:dyDescent="0.25">
      <c r="A368" s="215"/>
      <c r="B368" s="111" t="s">
        <v>140</v>
      </c>
      <c r="C368" s="112">
        <v>0</v>
      </c>
      <c r="D368" s="112">
        <v>0</v>
      </c>
      <c r="E368" s="112">
        <v>0</v>
      </c>
      <c r="F368" s="112">
        <v>0</v>
      </c>
      <c r="G368" s="112">
        <v>0</v>
      </c>
      <c r="H368" s="112">
        <v>0</v>
      </c>
      <c r="I368" s="112">
        <v>0</v>
      </c>
      <c r="J368" s="112">
        <v>0</v>
      </c>
      <c r="K368" s="112">
        <v>0</v>
      </c>
      <c r="L368" s="112">
        <v>0</v>
      </c>
      <c r="M368" s="112">
        <v>0</v>
      </c>
      <c r="N368" s="112">
        <v>0</v>
      </c>
      <c r="O368" s="112">
        <v>0</v>
      </c>
      <c r="P368" s="112">
        <v>-220</v>
      </c>
      <c r="Q368" s="112">
        <v>0</v>
      </c>
      <c r="R368" s="112">
        <v>0</v>
      </c>
      <c r="S368" s="112">
        <v>0</v>
      </c>
      <c r="T368" s="112">
        <v>0</v>
      </c>
      <c r="U368" s="112">
        <v>0</v>
      </c>
      <c r="V368" s="112">
        <v>0</v>
      </c>
      <c r="W368" s="112">
        <v>0</v>
      </c>
      <c r="X368" s="112">
        <v>-220</v>
      </c>
    </row>
    <row r="369" spans="1:24" ht="15.75" x14ac:dyDescent="0.25">
      <c r="A369" s="215"/>
      <c r="B369" s="111" t="s">
        <v>141</v>
      </c>
      <c r="C369" s="112">
        <v>0</v>
      </c>
      <c r="D369" s="112">
        <v>0</v>
      </c>
      <c r="E369" s="112">
        <v>0</v>
      </c>
      <c r="F369" s="112">
        <v>0</v>
      </c>
      <c r="G369" s="112">
        <v>0</v>
      </c>
      <c r="H369" s="112">
        <v>0</v>
      </c>
      <c r="I369" s="112">
        <v>0</v>
      </c>
      <c r="J369" s="112">
        <v>0</v>
      </c>
      <c r="K369" s="112">
        <v>0</v>
      </c>
      <c r="L369" s="112">
        <v>0</v>
      </c>
      <c r="M369" s="112">
        <v>0</v>
      </c>
      <c r="N369" s="112">
        <v>0</v>
      </c>
      <c r="O369" s="112">
        <v>0</v>
      </c>
      <c r="P369" s="112">
        <v>-330</v>
      </c>
      <c r="Q369" s="112">
        <v>0</v>
      </c>
      <c r="R369" s="112">
        <v>0</v>
      </c>
      <c r="S369" s="112">
        <v>0</v>
      </c>
      <c r="T369" s="112">
        <v>0</v>
      </c>
      <c r="U369" s="112">
        <v>0</v>
      </c>
      <c r="V369" s="112">
        <v>0</v>
      </c>
      <c r="W369" s="112">
        <v>0</v>
      </c>
      <c r="X369" s="112">
        <v>-330</v>
      </c>
    </row>
    <row r="370" spans="1:24" ht="15.75" x14ac:dyDescent="0.25">
      <c r="A370" s="215"/>
      <c r="B370" s="111" t="s">
        <v>142</v>
      </c>
      <c r="C370" s="112">
        <v>0</v>
      </c>
      <c r="D370" s="112">
        <v>0</v>
      </c>
      <c r="E370" s="112">
        <v>0</v>
      </c>
      <c r="F370" s="112">
        <v>0</v>
      </c>
      <c r="G370" s="112">
        <v>0</v>
      </c>
      <c r="H370" s="112">
        <v>0</v>
      </c>
      <c r="I370" s="112">
        <v>0</v>
      </c>
      <c r="J370" s="112">
        <v>0</v>
      </c>
      <c r="K370" s="112">
        <v>0</v>
      </c>
      <c r="L370" s="112">
        <v>0</v>
      </c>
      <c r="M370" s="112">
        <v>0</v>
      </c>
      <c r="N370" s="112">
        <v>0</v>
      </c>
      <c r="O370" s="112">
        <v>0</v>
      </c>
      <c r="P370" s="112">
        <v>0</v>
      </c>
      <c r="Q370" s="112">
        <v>0</v>
      </c>
      <c r="R370" s="112">
        <v>-156</v>
      </c>
      <c r="S370" s="112">
        <v>0</v>
      </c>
      <c r="T370" s="112">
        <v>0</v>
      </c>
      <c r="U370" s="112">
        <v>0</v>
      </c>
      <c r="V370" s="112">
        <v>0</v>
      </c>
      <c r="W370" s="112">
        <v>0</v>
      </c>
      <c r="X370" s="112">
        <v>-156</v>
      </c>
    </row>
    <row r="371" spans="1:24" ht="15.75" x14ac:dyDescent="0.25">
      <c r="A371" s="215"/>
      <c r="B371" s="111" t="s">
        <v>143</v>
      </c>
      <c r="C371" s="112">
        <v>0</v>
      </c>
      <c r="D371" s="112">
        <v>0</v>
      </c>
      <c r="E371" s="112">
        <v>0</v>
      </c>
      <c r="F371" s="112">
        <v>0</v>
      </c>
      <c r="G371" s="112">
        <v>0</v>
      </c>
      <c r="H371" s="112">
        <v>0</v>
      </c>
      <c r="I371" s="112">
        <v>0</v>
      </c>
      <c r="J371" s="112">
        <v>0</v>
      </c>
      <c r="K371" s="112">
        <v>0</v>
      </c>
      <c r="L371" s="112">
        <v>0</v>
      </c>
      <c r="M371" s="112">
        <v>0</v>
      </c>
      <c r="N371" s="112">
        <v>0</v>
      </c>
      <c r="O371" s="112">
        <v>0</v>
      </c>
      <c r="P371" s="112">
        <v>0</v>
      </c>
      <c r="Q371" s="112">
        <v>0</v>
      </c>
      <c r="R371" s="112">
        <v>-201</v>
      </c>
      <c r="S371" s="112">
        <v>0</v>
      </c>
      <c r="T371" s="112">
        <v>0</v>
      </c>
      <c r="U371" s="112">
        <v>0</v>
      </c>
      <c r="V371" s="112">
        <v>0</v>
      </c>
      <c r="W371" s="112">
        <v>0</v>
      </c>
      <c r="X371" s="112">
        <v>-201</v>
      </c>
    </row>
    <row r="372" spans="1:24" ht="15.75" x14ac:dyDescent="0.25">
      <c r="A372" s="215"/>
      <c r="B372" s="111" t="s">
        <v>144</v>
      </c>
      <c r="C372" s="112">
        <v>-50</v>
      </c>
      <c r="D372" s="112">
        <v>0</v>
      </c>
      <c r="E372" s="112">
        <v>0</v>
      </c>
      <c r="F372" s="112">
        <v>-280</v>
      </c>
      <c r="G372" s="112">
        <v>0</v>
      </c>
      <c r="H372" s="112">
        <v>0</v>
      </c>
      <c r="I372" s="112">
        <v>0</v>
      </c>
      <c r="J372" s="112">
        <v>0</v>
      </c>
      <c r="K372" s="112">
        <v>0</v>
      </c>
      <c r="L372" s="112">
        <v>0</v>
      </c>
      <c r="M372" s="112">
        <v>0</v>
      </c>
      <c r="N372" s="112">
        <v>0</v>
      </c>
      <c r="O372" s="112">
        <v>0</v>
      </c>
      <c r="P372" s="112">
        <v>0</v>
      </c>
      <c r="Q372" s="112">
        <v>0</v>
      </c>
      <c r="R372" s="112">
        <v>0</v>
      </c>
      <c r="S372" s="112">
        <v>0</v>
      </c>
      <c r="T372" s="112">
        <v>0</v>
      </c>
      <c r="U372" s="112">
        <v>0</v>
      </c>
      <c r="V372" s="112">
        <v>0</v>
      </c>
      <c r="W372" s="112">
        <v>-330</v>
      </c>
      <c r="X372" s="112">
        <v>-330</v>
      </c>
    </row>
    <row r="373" spans="1:24" ht="15.75" x14ac:dyDescent="0.25">
      <c r="A373" s="215"/>
      <c r="B373" s="111" t="s">
        <v>145</v>
      </c>
      <c r="C373" s="113">
        <v>0</v>
      </c>
      <c r="D373" s="113">
        <v>0</v>
      </c>
      <c r="E373" s="113">
        <v>0</v>
      </c>
      <c r="F373" s="113">
        <v>0</v>
      </c>
      <c r="G373" s="113">
        <v>0</v>
      </c>
      <c r="H373" s="113">
        <v>0</v>
      </c>
      <c r="I373" s="113">
        <v>0</v>
      </c>
      <c r="J373" s="113">
        <v>0</v>
      </c>
      <c r="K373" s="113">
        <v>0</v>
      </c>
      <c r="L373" s="113">
        <v>0</v>
      </c>
      <c r="M373" s="113">
        <v>0</v>
      </c>
      <c r="N373" s="113">
        <v>0</v>
      </c>
      <c r="O373" s="113">
        <v>0</v>
      </c>
      <c r="P373" s="113">
        <v>0</v>
      </c>
      <c r="Q373" s="113">
        <v>0</v>
      </c>
      <c r="R373" s="113">
        <v>0</v>
      </c>
      <c r="S373" s="113">
        <v>0</v>
      </c>
      <c r="T373" s="113">
        <v>0</v>
      </c>
      <c r="U373" s="113">
        <v>-357.5</v>
      </c>
      <c r="V373" s="113">
        <v>0</v>
      </c>
      <c r="W373" s="112">
        <v>0</v>
      </c>
      <c r="X373" s="112">
        <v>-357.5</v>
      </c>
    </row>
    <row r="374" spans="1:24" ht="15.75" x14ac:dyDescent="0.25">
      <c r="A374" s="216"/>
      <c r="B374" s="115" t="s">
        <v>146</v>
      </c>
      <c r="C374" s="113">
        <v>0</v>
      </c>
      <c r="D374" s="113">
        <v>0</v>
      </c>
      <c r="E374" s="113">
        <v>0</v>
      </c>
      <c r="F374" s="113">
        <v>0</v>
      </c>
      <c r="G374" s="113">
        <v>0</v>
      </c>
      <c r="H374" s="113">
        <v>0</v>
      </c>
      <c r="I374" s="113">
        <v>0</v>
      </c>
      <c r="J374" s="113">
        <v>0</v>
      </c>
      <c r="K374" s="113">
        <v>0</v>
      </c>
      <c r="L374" s="113">
        <v>0</v>
      </c>
      <c r="M374" s="113">
        <v>387</v>
      </c>
      <c r="N374" s="113">
        <v>0</v>
      </c>
      <c r="O374" s="113">
        <v>0</v>
      </c>
      <c r="P374" s="113">
        <v>0</v>
      </c>
      <c r="Q374" s="113">
        <v>0</v>
      </c>
      <c r="R374" s="113">
        <v>0</v>
      </c>
      <c r="S374" s="113">
        <v>0</v>
      </c>
      <c r="T374" s="113">
        <v>0</v>
      </c>
      <c r="U374" s="113">
        <v>0</v>
      </c>
      <c r="V374" s="113">
        <v>0</v>
      </c>
      <c r="W374" s="112">
        <v>0</v>
      </c>
      <c r="X374" s="112">
        <v>387</v>
      </c>
    </row>
    <row r="375" spans="1:24" ht="15.75" x14ac:dyDescent="0.25">
      <c r="A375" s="216"/>
      <c r="B375" s="115" t="s">
        <v>147</v>
      </c>
      <c r="C375" s="113">
        <v>0</v>
      </c>
      <c r="D375" s="113">
        <v>0</v>
      </c>
      <c r="E375" s="113">
        <v>0</v>
      </c>
      <c r="F375" s="113">
        <v>337</v>
      </c>
      <c r="G375" s="113">
        <v>0</v>
      </c>
      <c r="H375" s="113">
        <v>0</v>
      </c>
      <c r="I375" s="113">
        <v>0</v>
      </c>
      <c r="J375" s="113">
        <v>0</v>
      </c>
      <c r="K375" s="113">
        <v>0</v>
      </c>
      <c r="L375" s="113">
        <v>0</v>
      </c>
      <c r="M375" s="113">
        <v>0</v>
      </c>
      <c r="N375" s="113">
        <v>0</v>
      </c>
      <c r="O375" s="113">
        <v>0</v>
      </c>
      <c r="P375" s="113">
        <v>0</v>
      </c>
      <c r="Q375" s="113">
        <v>0</v>
      </c>
      <c r="R375" s="113">
        <v>-337</v>
      </c>
      <c r="S375" s="113">
        <v>0</v>
      </c>
      <c r="T375" s="113">
        <v>0</v>
      </c>
      <c r="U375" s="113">
        <v>0</v>
      </c>
      <c r="V375" s="113">
        <v>0</v>
      </c>
      <c r="W375" s="112">
        <v>337</v>
      </c>
      <c r="X375" s="112">
        <v>0</v>
      </c>
    </row>
    <row r="376" spans="1:24" x14ac:dyDescent="0.25">
      <c r="A376" s="215"/>
      <c r="B376" s="106" t="s">
        <v>148</v>
      </c>
      <c r="C376" s="107"/>
      <c r="D376" s="108"/>
      <c r="E376" s="108"/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109"/>
      <c r="W376" s="217"/>
      <c r="X376" s="117"/>
    </row>
    <row r="377" spans="1:24" ht="15.75" x14ac:dyDescent="0.25">
      <c r="A377" s="216"/>
      <c r="B377" s="118" t="s">
        <v>149</v>
      </c>
      <c r="C377" s="113">
        <v>0</v>
      </c>
      <c r="D377" s="113">
        <v>0</v>
      </c>
      <c r="E377" s="113">
        <v>0</v>
      </c>
      <c r="F377" s="113">
        <v>0</v>
      </c>
      <c r="G377" s="113">
        <v>0</v>
      </c>
      <c r="H377" s="113">
        <v>0</v>
      </c>
      <c r="I377" s="113">
        <v>0</v>
      </c>
      <c r="J377" s="113">
        <v>0</v>
      </c>
      <c r="K377" s="113">
        <v>0</v>
      </c>
      <c r="L377" s="113">
        <v>0</v>
      </c>
      <c r="M377" s="113">
        <v>0</v>
      </c>
      <c r="N377" s="113">
        <v>0</v>
      </c>
      <c r="O377" s="113">
        <v>0</v>
      </c>
      <c r="P377" s="113">
        <v>0</v>
      </c>
      <c r="Q377" s="113">
        <v>0</v>
      </c>
      <c r="R377" s="113">
        <v>313.39999999999998</v>
      </c>
      <c r="S377" s="113">
        <v>0</v>
      </c>
      <c r="T377" s="113">
        <v>0</v>
      </c>
      <c r="U377" s="113">
        <v>0</v>
      </c>
      <c r="V377" s="113">
        <v>0</v>
      </c>
      <c r="W377" s="112">
        <v>0</v>
      </c>
      <c r="X377" s="112">
        <v>313.39999999999998</v>
      </c>
    </row>
    <row r="378" spans="1:24" ht="15.75" x14ac:dyDescent="0.25">
      <c r="A378" s="216"/>
      <c r="B378" s="118" t="s">
        <v>150</v>
      </c>
      <c r="C378" s="113">
        <v>0</v>
      </c>
      <c r="D378" s="113">
        <v>0</v>
      </c>
      <c r="E378" s="113">
        <v>0</v>
      </c>
      <c r="F378" s="113">
        <v>0</v>
      </c>
      <c r="G378" s="113">
        <v>0</v>
      </c>
      <c r="H378" s="113">
        <v>0</v>
      </c>
      <c r="I378" s="113">
        <v>0</v>
      </c>
      <c r="J378" s="113">
        <v>0</v>
      </c>
      <c r="K378" s="113">
        <v>0</v>
      </c>
      <c r="L378" s="113">
        <v>0</v>
      </c>
      <c r="M378" s="113">
        <v>0</v>
      </c>
      <c r="N378" s="113">
        <v>0</v>
      </c>
      <c r="O378" s="113">
        <v>0</v>
      </c>
      <c r="P378" s="113">
        <v>423</v>
      </c>
      <c r="Q378" s="113">
        <v>0</v>
      </c>
      <c r="R378" s="113">
        <v>0</v>
      </c>
      <c r="S378" s="113">
        <v>0</v>
      </c>
      <c r="T378" s="113">
        <v>0</v>
      </c>
      <c r="U378" s="113">
        <v>0</v>
      </c>
      <c r="V378" s="113">
        <v>0</v>
      </c>
      <c r="W378" s="112">
        <v>0</v>
      </c>
      <c r="X378" s="112">
        <v>423</v>
      </c>
    </row>
    <row r="379" spans="1:24" ht="15.75" x14ac:dyDescent="0.25">
      <c r="A379" s="216"/>
      <c r="B379" s="118" t="s">
        <v>240</v>
      </c>
      <c r="C379" s="113">
        <v>0</v>
      </c>
      <c r="D379" s="113">
        <v>0</v>
      </c>
      <c r="E379" s="113">
        <v>0</v>
      </c>
      <c r="F379" s="113">
        <v>0</v>
      </c>
      <c r="G379" s="113">
        <v>0</v>
      </c>
      <c r="H379" s="113">
        <v>0</v>
      </c>
      <c r="I379" s="113">
        <v>0</v>
      </c>
      <c r="J379" s="113">
        <v>0</v>
      </c>
      <c r="K379" s="113">
        <v>0</v>
      </c>
      <c r="L379" s="113">
        <v>0</v>
      </c>
      <c r="M379" s="113">
        <v>0</v>
      </c>
      <c r="N379" s="113">
        <v>0</v>
      </c>
      <c r="O379" s="113">
        <v>0</v>
      </c>
      <c r="P379" s="113">
        <v>0</v>
      </c>
      <c r="Q379" s="113">
        <v>0</v>
      </c>
      <c r="R379" s="113">
        <v>0</v>
      </c>
      <c r="S379" s="113">
        <v>0</v>
      </c>
      <c r="T379" s="113">
        <v>0</v>
      </c>
      <c r="U379" s="113">
        <v>635</v>
      </c>
      <c r="V379" s="113">
        <v>635</v>
      </c>
      <c r="W379" s="112">
        <v>0</v>
      </c>
      <c r="X379" s="112">
        <v>1270</v>
      </c>
    </row>
    <row r="380" spans="1:24" ht="16.5" thickBot="1" x14ac:dyDescent="0.3">
      <c r="A380" s="216"/>
      <c r="B380" s="118" t="s">
        <v>233</v>
      </c>
      <c r="C380" s="113">
        <v>0</v>
      </c>
      <c r="D380" s="113">
        <v>0</v>
      </c>
      <c r="E380" s="113">
        <v>0</v>
      </c>
      <c r="F380" s="113">
        <v>0</v>
      </c>
      <c r="G380" s="113">
        <v>0</v>
      </c>
      <c r="H380" s="113">
        <v>0</v>
      </c>
      <c r="I380" s="113">
        <v>0</v>
      </c>
      <c r="J380" s="113">
        <v>0</v>
      </c>
      <c r="K380" s="113">
        <v>0</v>
      </c>
      <c r="L380" s="113">
        <v>0</v>
      </c>
      <c r="M380" s="113">
        <v>0</v>
      </c>
      <c r="N380" s="113">
        <v>0</v>
      </c>
      <c r="O380" s="113">
        <v>0</v>
      </c>
      <c r="P380" s="113">
        <v>0</v>
      </c>
      <c r="Q380" s="113">
        <v>0</v>
      </c>
      <c r="R380" s="113">
        <v>846</v>
      </c>
      <c r="S380" s="113">
        <v>0</v>
      </c>
      <c r="T380" s="113">
        <v>0</v>
      </c>
      <c r="U380" s="113">
        <v>0</v>
      </c>
      <c r="V380" s="113">
        <v>0</v>
      </c>
      <c r="W380" s="112">
        <v>0</v>
      </c>
      <c r="X380" s="112">
        <v>846</v>
      </c>
    </row>
    <row r="381" spans="1:24" ht="16.5" thickBot="1" x14ac:dyDescent="0.3">
      <c r="A381" s="216"/>
      <c r="B381" s="119" t="s">
        <v>153</v>
      </c>
      <c r="C381" s="120">
        <v>0</v>
      </c>
      <c r="D381" s="120">
        <v>0</v>
      </c>
      <c r="E381" s="120">
        <v>0</v>
      </c>
      <c r="F381" s="120">
        <v>0</v>
      </c>
      <c r="G381" s="120">
        <v>0</v>
      </c>
      <c r="H381" s="120">
        <v>0</v>
      </c>
      <c r="I381" s="120">
        <v>0</v>
      </c>
      <c r="J381" s="120">
        <v>0</v>
      </c>
      <c r="K381" s="120">
        <v>0</v>
      </c>
      <c r="L381" s="120">
        <v>0</v>
      </c>
      <c r="M381" s="120">
        <v>0</v>
      </c>
      <c r="N381" s="120">
        <v>0</v>
      </c>
      <c r="O381" s="120">
        <v>0</v>
      </c>
      <c r="P381" s="120">
        <v>423</v>
      </c>
      <c r="Q381" s="120">
        <v>0</v>
      </c>
      <c r="R381" s="120">
        <v>1159.4000000000001</v>
      </c>
      <c r="S381" s="120">
        <v>0</v>
      </c>
      <c r="T381" s="120">
        <v>0</v>
      </c>
      <c r="U381" s="120">
        <v>635</v>
      </c>
      <c r="V381" s="120">
        <v>635</v>
      </c>
      <c r="W381" s="120">
        <v>0</v>
      </c>
      <c r="X381" s="120">
        <v>2852.4</v>
      </c>
    </row>
    <row r="382" spans="1:24" ht="16.5" thickBot="1" x14ac:dyDescent="0.3">
      <c r="A382" s="216"/>
      <c r="B382" s="121" t="s">
        <v>158</v>
      </c>
      <c r="C382" s="123">
        <v>0</v>
      </c>
      <c r="D382" s="123">
        <v>0</v>
      </c>
      <c r="E382" s="123">
        <v>0</v>
      </c>
      <c r="F382" s="123">
        <v>0</v>
      </c>
      <c r="G382" s="123">
        <v>0</v>
      </c>
      <c r="H382" s="123">
        <v>0</v>
      </c>
      <c r="I382" s="123">
        <v>0</v>
      </c>
      <c r="J382" s="123">
        <v>0</v>
      </c>
      <c r="K382" s="123">
        <v>0</v>
      </c>
      <c r="L382" s="123">
        <v>0</v>
      </c>
      <c r="M382" s="123">
        <v>0</v>
      </c>
      <c r="N382" s="123">
        <v>0</v>
      </c>
      <c r="O382" s="123">
        <v>0</v>
      </c>
      <c r="P382" s="123">
        <v>0</v>
      </c>
      <c r="Q382" s="123">
        <v>0</v>
      </c>
      <c r="R382" s="123">
        <v>0</v>
      </c>
      <c r="S382" s="123">
        <v>0</v>
      </c>
      <c r="T382" s="123">
        <v>0</v>
      </c>
      <c r="U382" s="123">
        <v>4.9400000000000004</v>
      </c>
      <c r="V382" s="123">
        <v>0</v>
      </c>
      <c r="W382" s="124">
        <v>0</v>
      </c>
      <c r="X382" s="124">
        <v>4.9400000000000004</v>
      </c>
    </row>
    <row r="383" spans="1:24" ht="16.5" thickBot="1" x14ac:dyDescent="0.3">
      <c r="A383" s="216"/>
      <c r="B383" s="119" t="s">
        <v>160</v>
      </c>
      <c r="C383" s="125">
        <v>0</v>
      </c>
      <c r="D383" s="125">
        <v>0</v>
      </c>
      <c r="E383" s="125">
        <v>0</v>
      </c>
      <c r="F383" s="125">
        <v>0</v>
      </c>
      <c r="G383" s="125">
        <v>0</v>
      </c>
      <c r="H383" s="125">
        <v>0</v>
      </c>
      <c r="I383" s="125">
        <v>0</v>
      </c>
      <c r="J383" s="125">
        <v>0</v>
      </c>
      <c r="K383" s="125">
        <v>0</v>
      </c>
      <c r="L383" s="125">
        <v>0</v>
      </c>
      <c r="M383" s="125">
        <v>0</v>
      </c>
      <c r="N383" s="125">
        <v>0</v>
      </c>
      <c r="O383" s="125">
        <v>0</v>
      </c>
      <c r="P383" s="125">
        <v>0</v>
      </c>
      <c r="Q383" s="125">
        <v>0</v>
      </c>
      <c r="R383" s="125">
        <v>0</v>
      </c>
      <c r="S383" s="125">
        <v>0</v>
      </c>
      <c r="T383" s="125">
        <v>0</v>
      </c>
      <c r="U383" s="125">
        <v>4.9400000000000004</v>
      </c>
      <c r="V383" s="125">
        <v>0</v>
      </c>
      <c r="W383" s="125">
        <v>0</v>
      </c>
      <c r="X383" s="125">
        <v>4.9400000000000004</v>
      </c>
    </row>
    <row r="384" spans="1:24" ht="15.75" x14ac:dyDescent="0.25">
      <c r="A384" s="216"/>
      <c r="B384" s="126" t="s">
        <v>161</v>
      </c>
      <c r="C384" s="113">
        <v>3.57</v>
      </c>
      <c r="D384" s="113">
        <v>4.12</v>
      </c>
      <c r="E384" s="113">
        <v>4.57</v>
      </c>
      <c r="F384" s="113">
        <v>4.82</v>
      </c>
      <c r="G384" s="113">
        <v>5.1999999999999993</v>
      </c>
      <c r="H384" s="113">
        <v>4.08</v>
      </c>
      <c r="I384" s="113">
        <v>4.25</v>
      </c>
      <c r="J384" s="113">
        <v>4.4400000000000004</v>
      </c>
      <c r="K384" s="113">
        <v>4.6400000000000006</v>
      </c>
      <c r="L384" s="113">
        <v>4.82</v>
      </c>
      <c r="M384" s="113">
        <v>4.82</v>
      </c>
      <c r="N384" s="113">
        <v>4.87</v>
      </c>
      <c r="O384" s="113">
        <v>4.83</v>
      </c>
      <c r="P384" s="113">
        <v>4.78</v>
      </c>
      <c r="Q384" s="113">
        <v>4.6500000000000004</v>
      </c>
      <c r="R384" s="113">
        <v>4.33</v>
      </c>
      <c r="S384" s="113">
        <v>4.4799999999999995</v>
      </c>
      <c r="T384" s="113">
        <v>4.3899999999999997</v>
      </c>
      <c r="U384" s="113">
        <v>4.5500000000000007</v>
      </c>
      <c r="V384" s="113">
        <v>4.2300000000000004</v>
      </c>
      <c r="W384" s="113">
        <v>44.51</v>
      </c>
      <c r="X384" s="113">
        <v>90.44</v>
      </c>
    </row>
    <row r="385" spans="1:24" ht="15.75" x14ac:dyDescent="0.25">
      <c r="A385" s="216"/>
      <c r="B385" s="126" t="s">
        <v>162</v>
      </c>
      <c r="C385" s="113">
        <v>69</v>
      </c>
      <c r="D385" s="113">
        <v>77.7</v>
      </c>
      <c r="E385" s="113">
        <v>84.4</v>
      </c>
      <c r="F385" s="113">
        <v>85.6</v>
      </c>
      <c r="G385" s="113">
        <v>91.9</v>
      </c>
      <c r="H385" s="113">
        <v>80.5</v>
      </c>
      <c r="I385" s="113">
        <v>83.800000000000011</v>
      </c>
      <c r="J385" s="113">
        <v>89.600000000000009</v>
      </c>
      <c r="K385" s="113">
        <v>90.7</v>
      </c>
      <c r="L385" s="113">
        <v>93.4</v>
      </c>
      <c r="M385" s="113">
        <v>74.700000000000017</v>
      </c>
      <c r="N385" s="113">
        <v>75.900000000000006</v>
      </c>
      <c r="O385" s="113">
        <v>80.100000000000009</v>
      </c>
      <c r="P385" s="113">
        <v>79.8</v>
      </c>
      <c r="Q385" s="113">
        <v>77.400000000000006</v>
      </c>
      <c r="R385" s="113">
        <v>75.100000000000009</v>
      </c>
      <c r="S385" s="113">
        <v>72.2</v>
      </c>
      <c r="T385" s="113">
        <v>71.5</v>
      </c>
      <c r="U385" s="113">
        <v>72.8</v>
      </c>
      <c r="V385" s="113">
        <v>70.100000000000009</v>
      </c>
      <c r="W385" s="113">
        <v>846.60000000000014</v>
      </c>
      <c r="X385" s="113">
        <v>1596.2</v>
      </c>
    </row>
    <row r="386" spans="1:24" ht="16.5" thickBot="1" x14ac:dyDescent="0.3">
      <c r="A386" s="216"/>
      <c r="B386" s="126" t="s">
        <v>163</v>
      </c>
      <c r="C386" s="113">
        <v>6.42</v>
      </c>
      <c r="D386" s="113">
        <v>8.23</v>
      </c>
      <c r="E386" s="113">
        <v>9.92</v>
      </c>
      <c r="F386" s="113">
        <v>11.86</v>
      </c>
      <c r="G386" s="113">
        <v>13.71</v>
      </c>
      <c r="H386" s="113">
        <v>12.47</v>
      </c>
      <c r="I386" s="113">
        <v>13.23</v>
      </c>
      <c r="J386" s="113">
        <v>14.360000000000001</v>
      </c>
      <c r="K386" s="113">
        <v>15.049999999999999</v>
      </c>
      <c r="L386" s="113">
        <v>15.67</v>
      </c>
      <c r="M386" s="113">
        <v>12.58</v>
      </c>
      <c r="N386" s="113">
        <v>13.21</v>
      </c>
      <c r="O386" s="113">
        <v>13.579999999999998</v>
      </c>
      <c r="P386" s="113">
        <v>14.899999999999999</v>
      </c>
      <c r="Q386" s="113">
        <v>14.810000000000002</v>
      </c>
      <c r="R386" s="113">
        <v>14.920000000000002</v>
      </c>
      <c r="S386" s="113">
        <v>15.990000000000002</v>
      </c>
      <c r="T386" s="113">
        <v>16.48</v>
      </c>
      <c r="U386" s="113">
        <v>16.61</v>
      </c>
      <c r="V386" s="113">
        <v>17.229999999999997</v>
      </c>
      <c r="W386" s="218">
        <v>120.92</v>
      </c>
      <c r="X386" s="218">
        <v>271.23</v>
      </c>
    </row>
    <row r="387" spans="1:24" ht="16.5" thickBot="1" x14ac:dyDescent="0.3">
      <c r="A387" s="216"/>
      <c r="B387" s="119" t="s">
        <v>164</v>
      </c>
      <c r="C387" s="120">
        <v>78.989999999999995</v>
      </c>
      <c r="D387" s="120">
        <v>90.050000000000011</v>
      </c>
      <c r="E387" s="120">
        <v>98.89</v>
      </c>
      <c r="F387" s="120">
        <v>102.27999999999999</v>
      </c>
      <c r="G387" s="120">
        <v>110.81</v>
      </c>
      <c r="H387" s="120">
        <v>97.05</v>
      </c>
      <c r="I387" s="120">
        <v>101.28000000000002</v>
      </c>
      <c r="J387" s="120">
        <v>108.4</v>
      </c>
      <c r="K387" s="120">
        <v>110.39</v>
      </c>
      <c r="L387" s="120">
        <v>113.89</v>
      </c>
      <c r="M387" s="120">
        <v>92.100000000000009</v>
      </c>
      <c r="N387" s="120">
        <v>93.980000000000018</v>
      </c>
      <c r="O387" s="120">
        <v>98.51</v>
      </c>
      <c r="P387" s="120">
        <v>99.47999999999999</v>
      </c>
      <c r="Q387" s="120">
        <v>96.860000000000014</v>
      </c>
      <c r="R387" s="120">
        <v>94.350000000000009</v>
      </c>
      <c r="S387" s="120">
        <v>92.670000000000016</v>
      </c>
      <c r="T387" s="120">
        <v>92.37</v>
      </c>
      <c r="U387" s="120">
        <v>93.96</v>
      </c>
      <c r="V387" s="120">
        <v>91.56</v>
      </c>
      <c r="W387" s="120">
        <v>1012.0299999999999</v>
      </c>
      <c r="X387" s="120">
        <v>1957.87</v>
      </c>
    </row>
    <row r="388" spans="1:24" ht="15.75" x14ac:dyDescent="0.25">
      <c r="A388" s="216"/>
      <c r="B388" s="128" t="s">
        <v>165</v>
      </c>
      <c r="C388" s="113">
        <v>0</v>
      </c>
      <c r="D388" s="113">
        <v>0</v>
      </c>
      <c r="E388" s="113">
        <v>0</v>
      </c>
      <c r="F388" s="113">
        <v>0</v>
      </c>
      <c r="G388" s="113">
        <v>0</v>
      </c>
      <c r="H388" s="113">
        <v>0</v>
      </c>
      <c r="I388" s="113">
        <v>0</v>
      </c>
      <c r="J388" s="113">
        <v>0</v>
      </c>
      <c r="K388" s="113">
        <v>0</v>
      </c>
      <c r="L388" s="113">
        <v>0</v>
      </c>
      <c r="M388" s="113">
        <v>0</v>
      </c>
      <c r="N388" s="113">
        <v>0</v>
      </c>
      <c r="O388" s="113">
        <v>0</v>
      </c>
      <c r="P388" s="113">
        <v>161.077</v>
      </c>
      <c r="Q388" s="113">
        <v>44.003</v>
      </c>
      <c r="R388" s="113">
        <v>109.63200000000001</v>
      </c>
      <c r="S388" s="113">
        <v>103.857</v>
      </c>
      <c r="T388" s="113">
        <v>267.60399999999998</v>
      </c>
      <c r="U388" s="113">
        <v>300</v>
      </c>
      <c r="V388" s="113">
        <v>73.626000000000005</v>
      </c>
      <c r="W388" s="129">
        <v>0</v>
      </c>
      <c r="X388" s="112">
        <v>52.98995</v>
      </c>
    </row>
    <row r="389" spans="1:24" x14ac:dyDescent="0.25">
      <c r="A389" s="105" t="s">
        <v>166</v>
      </c>
      <c r="B389" s="106" t="s">
        <v>148</v>
      </c>
      <c r="C389" s="107"/>
      <c r="D389" s="108"/>
      <c r="E389" s="108"/>
      <c r="F389" s="108"/>
      <c r="G389" s="108"/>
      <c r="H389" s="108"/>
      <c r="I389" s="108"/>
      <c r="J389" s="108"/>
      <c r="K389" s="108"/>
      <c r="L389" s="108"/>
      <c r="M389" s="108"/>
      <c r="N389" s="108"/>
      <c r="O389" s="108"/>
      <c r="P389" s="108"/>
      <c r="Q389" s="108"/>
      <c r="R389" s="108"/>
      <c r="S389" s="108"/>
      <c r="T389" s="108"/>
      <c r="U389" s="108"/>
      <c r="V389" s="109"/>
      <c r="W389" s="107"/>
      <c r="X389" s="117"/>
    </row>
    <row r="390" spans="1:24" ht="15.75" x14ac:dyDescent="0.25">
      <c r="A390" s="130"/>
      <c r="B390" s="131" t="s">
        <v>167</v>
      </c>
      <c r="C390" s="113">
        <v>0</v>
      </c>
      <c r="D390" s="113">
        <v>7</v>
      </c>
      <c r="E390" s="113">
        <v>0</v>
      </c>
      <c r="F390" s="113">
        <v>0</v>
      </c>
      <c r="G390" s="113">
        <v>0</v>
      </c>
      <c r="H390" s="113">
        <v>0</v>
      </c>
      <c r="I390" s="113">
        <v>0</v>
      </c>
      <c r="J390" s="113">
        <v>0</v>
      </c>
      <c r="K390" s="113">
        <v>0</v>
      </c>
      <c r="L390" s="113">
        <v>0</v>
      </c>
      <c r="M390" s="113">
        <v>0</v>
      </c>
      <c r="N390" s="113">
        <v>0</v>
      </c>
      <c r="O390" s="113">
        <v>0</v>
      </c>
      <c r="P390" s="113">
        <v>0</v>
      </c>
      <c r="Q390" s="113">
        <v>0</v>
      </c>
      <c r="R390" s="113">
        <v>0</v>
      </c>
      <c r="S390" s="113">
        <v>0</v>
      </c>
      <c r="T390" s="113">
        <v>0</v>
      </c>
      <c r="U390" s="113">
        <v>0</v>
      </c>
      <c r="V390" s="113">
        <v>0</v>
      </c>
      <c r="W390" s="112">
        <v>7</v>
      </c>
      <c r="X390" s="112">
        <v>7</v>
      </c>
    </row>
    <row r="391" spans="1:24" ht="15.75" x14ac:dyDescent="0.25">
      <c r="A391" s="132"/>
      <c r="B391" s="126" t="s">
        <v>168</v>
      </c>
      <c r="C391" s="123">
        <v>0</v>
      </c>
      <c r="D391" s="123">
        <v>0</v>
      </c>
      <c r="E391" s="123">
        <v>0</v>
      </c>
      <c r="F391" s="123">
        <v>0</v>
      </c>
      <c r="G391" s="123">
        <v>0</v>
      </c>
      <c r="H391" s="123">
        <v>0</v>
      </c>
      <c r="I391" s="123">
        <v>0</v>
      </c>
      <c r="J391" s="123">
        <v>0</v>
      </c>
      <c r="K391" s="123">
        <v>10.55</v>
      </c>
      <c r="L391" s="123">
        <v>0</v>
      </c>
      <c r="M391" s="123">
        <v>0</v>
      </c>
      <c r="N391" s="123">
        <v>10.62</v>
      </c>
      <c r="O391" s="123">
        <v>0</v>
      </c>
      <c r="P391" s="123">
        <v>0</v>
      </c>
      <c r="Q391" s="123">
        <v>10.6</v>
      </c>
      <c r="R391" s="123">
        <v>0</v>
      </c>
      <c r="S391" s="123">
        <v>0</v>
      </c>
      <c r="T391" s="123">
        <v>0</v>
      </c>
      <c r="U391" s="123">
        <v>0</v>
      </c>
      <c r="V391" s="123">
        <v>0</v>
      </c>
      <c r="W391" s="124">
        <v>10.55</v>
      </c>
      <c r="X391" s="124">
        <v>31.770000000000003</v>
      </c>
    </row>
    <row r="392" spans="1:24" ht="16.5" thickBot="1" x14ac:dyDescent="0.3">
      <c r="A392" s="132"/>
      <c r="B392" s="126" t="s">
        <v>169</v>
      </c>
      <c r="C392" s="123">
        <v>0</v>
      </c>
      <c r="D392" s="123">
        <v>0</v>
      </c>
      <c r="E392" s="123">
        <v>0</v>
      </c>
      <c r="F392" s="123">
        <v>0</v>
      </c>
      <c r="G392" s="123">
        <v>0</v>
      </c>
      <c r="H392" s="123">
        <v>0</v>
      </c>
      <c r="I392" s="123">
        <v>0</v>
      </c>
      <c r="J392" s="123">
        <v>5.0199999999999996</v>
      </c>
      <c r="K392" s="123">
        <v>0</v>
      </c>
      <c r="L392" s="123">
        <v>0</v>
      </c>
      <c r="M392" s="123">
        <v>0</v>
      </c>
      <c r="N392" s="123">
        <v>0</v>
      </c>
      <c r="O392" s="123">
        <v>0</v>
      </c>
      <c r="P392" s="123">
        <v>0</v>
      </c>
      <c r="Q392" s="123">
        <v>0</v>
      </c>
      <c r="R392" s="123">
        <v>0</v>
      </c>
      <c r="S392" s="123">
        <v>0</v>
      </c>
      <c r="T392" s="123">
        <v>0</v>
      </c>
      <c r="U392" s="123">
        <v>0</v>
      </c>
      <c r="V392" s="123">
        <v>0</v>
      </c>
      <c r="W392" s="124">
        <v>5.0199999999999996</v>
      </c>
      <c r="X392" s="124">
        <v>5.0199999999999996</v>
      </c>
    </row>
    <row r="393" spans="1:24" ht="16.5" thickBot="1" x14ac:dyDescent="0.3">
      <c r="A393" s="132"/>
      <c r="B393" s="119" t="s">
        <v>170</v>
      </c>
      <c r="C393" s="125">
        <v>0</v>
      </c>
      <c r="D393" s="125">
        <v>0</v>
      </c>
      <c r="E393" s="125">
        <v>0</v>
      </c>
      <c r="F393" s="125">
        <v>0</v>
      </c>
      <c r="G393" s="125">
        <v>0</v>
      </c>
      <c r="H393" s="125">
        <v>0</v>
      </c>
      <c r="I393" s="125">
        <v>0</v>
      </c>
      <c r="J393" s="125">
        <v>5.0199999999999996</v>
      </c>
      <c r="K393" s="125">
        <v>10.55</v>
      </c>
      <c r="L393" s="125">
        <v>0</v>
      </c>
      <c r="M393" s="125">
        <v>0</v>
      </c>
      <c r="N393" s="125">
        <v>10.62</v>
      </c>
      <c r="O393" s="125">
        <v>0</v>
      </c>
      <c r="P393" s="125">
        <v>0</v>
      </c>
      <c r="Q393" s="125">
        <v>10.6</v>
      </c>
      <c r="R393" s="125">
        <v>0</v>
      </c>
      <c r="S393" s="125">
        <v>0</v>
      </c>
      <c r="T393" s="125">
        <v>0</v>
      </c>
      <c r="U393" s="125">
        <v>0</v>
      </c>
      <c r="V393" s="125">
        <v>0</v>
      </c>
      <c r="W393" s="125">
        <v>15.57</v>
      </c>
      <c r="X393" s="125">
        <v>36.790000000000006</v>
      </c>
    </row>
    <row r="394" spans="1:24" ht="15.75" x14ac:dyDescent="0.25">
      <c r="A394" s="130"/>
      <c r="B394" s="126" t="s">
        <v>171</v>
      </c>
      <c r="C394" s="113">
        <v>1.28</v>
      </c>
      <c r="D394" s="113">
        <v>1.52</v>
      </c>
      <c r="E394" s="113">
        <v>1.75</v>
      </c>
      <c r="F394" s="113">
        <v>1.9799999999999998</v>
      </c>
      <c r="G394" s="113">
        <v>2.15</v>
      </c>
      <c r="H394" s="113">
        <v>1.3699999999999999</v>
      </c>
      <c r="I394" s="113">
        <v>1.45</v>
      </c>
      <c r="J394" s="113">
        <v>1.51</v>
      </c>
      <c r="K394" s="113">
        <v>1.58</v>
      </c>
      <c r="L394" s="113">
        <v>1.51</v>
      </c>
      <c r="M394" s="113">
        <v>1.3</v>
      </c>
      <c r="N394" s="113">
        <v>1.35</v>
      </c>
      <c r="O394" s="113">
        <v>1.38</v>
      </c>
      <c r="P394" s="113">
        <v>1.3699999999999999</v>
      </c>
      <c r="Q394" s="113">
        <v>1.3699999999999999</v>
      </c>
      <c r="R394" s="113">
        <v>1.26</v>
      </c>
      <c r="S394" s="113">
        <v>1.26</v>
      </c>
      <c r="T394" s="113">
        <v>1.22</v>
      </c>
      <c r="U394" s="113">
        <v>1.26</v>
      </c>
      <c r="V394" s="113">
        <v>1.21</v>
      </c>
      <c r="W394" s="113">
        <v>16.099999999999998</v>
      </c>
      <c r="X394" s="113">
        <v>29.080000000000005</v>
      </c>
    </row>
    <row r="395" spans="1:24" ht="15.75" x14ac:dyDescent="0.25">
      <c r="A395" s="132"/>
      <c r="B395" s="126" t="s">
        <v>172</v>
      </c>
      <c r="C395" s="113">
        <v>44.1</v>
      </c>
      <c r="D395" s="113">
        <v>38.699999999999996</v>
      </c>
      <c r="E395" s="113">
        <v>35.5</v>
      </c>
      <c r="F395" s="113">
        <v>32.5</v>
      </c>
      <c r="G395" s="113">
        <v>29</v>
      </c>
      <c r="H395" s="113">
        <v>27.2</v>
      </c>
      <c r="I395" s="113">
        <v>24.9</v>
      </c>
      <c r="J395" s="113">
        <v>24.500000000000004</v>
      </c>
      <c r="K395" s="113">
        <v>23.4</v>
      </c>
      <c r="L395" s="113">
        <v>22.799999999999997</v>
      </c>
      <c r="M395" s="113">
        <v>20.700000000000003</v>
      </c>
      <c r="N395" s="113">
        <v>22.1</v>
      </c>
      <c r="O395" s="113">
        <v>21.700000000000003</v>
      </c>
      <c r="P395" s="113">
        <v>21.700000000000003</v>
      </c>
      <c r="Q395" s="113">
        <v>21</v>
      </c>
      <c r="R395" s="113">
        <v>21</v>
      </c>
      <c r="S395" s="113">
        <v>20.2</v>
      </c>
      <c r="T395" s="113">
        <v>20.9</v>
      </c>
      <c r="U395" s="113">
        <v>19.5</v>
      </c>
      <c r="V395" s="113">
        <v>19.5</v>
      </c>
      <c r="W395" s="113">
        <v>302.60000000000002</v>
      </c>
      <c r="X395" s="113">
        <v>510.9</v>
      </c>
    </row>
    <row r="396" spans="1:24" ht="16.5" thickBot="1" x14ac:dyDescent="0.3">
      <c r="A396" s="132"/>
      <c r="B396" s="126" t="s">
        <v>173</v>
      </c>
      <c r="C396" s="113">
        <v>8.35</v>
      </c>
      <c r="D396" s="113">
        <v>9.09</v>
      </c>
      <c r="E396" s="113">
        <v>9.9799999999999986</v>
      </c>
      <c r="F396" s="113">
        <v>9.6399999999999988</v>
      </c>
      <c r="G396" s="113">
        <v>10.899999999999995</v>
      </c>
      <c r="H396" s="113">
        <v>9.0200000000000014</v>
      </c>
      <c r="I396" s="113">
        <v>9.57</v>
      </c>
      <c r="J396" s="113">
        <v>9.9600000000000009</v>
      </c>
      <c r="K396" s="113">
        <v>10.700000000000005</v>
      </c>
      <c r="L396" s="113">
        <v>10.600000000000003</v>
      </c>
      <c r="M396" s="113">
        <v>8.7300000000000022</v>
      </c>
      <c r="N396" s="113">
        <v>8.66</v>
      </c>
      <c r="O396" s="113">
        <v>8.5699999999999985</v>
      </c>
      <c r="P396" s="113">
        <v>9.1700000000000017</v>
      </c>
      <c r="Q396" s="113">
        <v>8.8500000000000014</v>
      </c>
      <c r="R396" s="113">
        <v>8.01</v>
      </c>
      <c r="S396" s="113">
        <v>7.91</v>
      </c>
      <c r="T396" s="113">
        <v>7.7899999999999991</v>
      </c>
      <c r="U396" s="113">
        <v>7.64</v>
      </c>
      <c r="V396" s="113">
        <v>7.4700000000000006</v>
      </c>
      <c r="W396" s="133">
        <v>97.81</v>
      </c>
      <c r="X396" s="133">
        <v>180.60999999999996</v>
      </c>
    </row>
    <row r="397" spans="1:24" ht="16.5" thickBot="1" x14ac:dyDescent="0.3">
      <c r="A397" s="132"/>
      <c r="B397" s="119" t="s">
        <v>174</v>
      </c>
      <c r="C397" s="120">
        <v>53.730000000000004</v>
      </c>
      <c r="D397" s="120">
        <v>49.31</v>
      </c>
      <c r="E397" s="120">
        <v>47.23</v>
      </c>
      <c r="F397" s="120">
        <v>44.12</v>
      </c>
      <c r="G397" s="120">
        <v>42.05</v>
      </c>
      <c r="H397" s="120">
        <v>37.590000000000003</v>
      </c>
      <c r="I397" s="120">
        <v>35.92</v>
      </c>
      <c r="J397" s="120">
        <v>35.970000000000006</v>
      </c>
      <c r="K397" s="120">
        <v>35.68</v>
      </c>
      <c r="L397" s="120">
        <v>34.910000000000004</v>
      </c>
      <c r="M397" s="120">
        <v>30.730000000000004</v>
      </c>
      <c r="N397" s="120">
        <v>32.11</v>
      </c>
      <c r="O397" s="120">
        <v>31.65</v>
      </c>
      <c r="P397" s="120">
        <v>32.240000000000009</v>
      </c>
      <c r="Q397" s="120">
        <v>31.220000000000002</v>
      </c>
      <c r="R397" s="120">
        <v>30.270000000000003</v>
      </c>
      <c r="S397" s="120">
        <v>29.37</v>
      </c>
      <c r="T397" s="120">
        <v>29.909999999999997</v>
      </c>
      <c r="U397" s="120">
        <v>28.400000000000002</v>
      </c>
      <c r="V397" s="120">
        <v>28.18</v>
      </c>
      <c r="W397" s="120">
        <v>416.51000000000005</v>
      </c>
      <c r="X397" s="120">
        <v>720.58999999999992</v>
      </c>
    </row>
    <row r="398" spans="1:24" ht="15.75" x14ac:dyDescent="0.25">
      <c r="A398" s="130"/>
      <c r="B398" s="131" t="s">
        <v>175</v>
      </c>
      <c r="C398" s="113">
        <v>0</v>
      </c>
      <c r="D398" s="113">
        <v>62.228000000000002</v>
      </c>
      <c r="E398" s="113">
        <v>29.271999999999998</v>
      </c>
      <c r="F398" s="113">
        <v>0</v>
      </c>
      <c r="G398" s="113">
        <v>60.164999999999999</v>
      </c>
      <c r="H398" s="113">
        <v>103.633</v>
      </c>
      <c r="I398" s="113">
        <v>0</v>
      </c>
      <c r="J398" s="113">
        <v>0</v>
      </c>
      <c r="K398" s="113">
        <v>0</v>
      </c>
      <c r="L398" s="113">
        <v>0</v>
      </c>
      <c r="M398" s="113">
        <v>0</v>
      </c>
      <c r="N398" s="113">
        <v>0</v>
      </c>
      <c r="O398" s="113">
        <v>0</v>
      </c>
      <c r="P398" s="113">
        <v>267.92500000000001</v>
      </c>
      <c r="Q398" s="113">
        <v>247.53</v>
      </c>
      <c r="R398" s="113">
        <v>267.92500000000001</v>
      </c>
      <c r="S398" s="113">
        <v>267.92500000000001</v>
      </c>
      <c r="T398" s="113">
        <v>267.92500000000001</v>
      </c>
      <c r="U398" s="113">
        <v>185.316</v>
      </c>
      <c r="V398" s="113">
        <v>137.893</v>
      </c>
      <c r="W398" s="112">
        <v>25.529800000000002</v>
      </c>
      <c r="X398" s="112">
        <v>94.886849999999995</v>
      </c>
    </row>
    <row r="399" spans="1:24" ht="15.75" x14ac:dyDescent="0.25">
      <c r="A399" s="130"/>
      <c r="B399" s="131" t="s">
        <v>176</v>
      </c>
      <c r="C399" s="113">
        <v>400</v>
      </c>
      <c r="D399" s="113">
        <v>400</v>
      </c>
      <c r="E399" s="113">
        <v>400</v>
      </c>
      <c r="F399" s="113">
        <v>400</v>
      </c>
      <c r="G399" s="113">
        <v>400</v>
      </c>
      <c r="H399" s="113">
        <v>400</v>
      </c>
      <c r="I399" s="113">
        <v>400</v>
      </c>
      <c r="J399" s="113">
        <v>400</v>
      </c>
      <c r="K399" s="113">
        <v>400</v>
      </c>
      <c r="L399" s="113">
        <v>400</v>
      </c>
      <c r="M399" s="113">
        <v>400</v>
      </c>
      <c r="N399" s="113">
        <v>400</v>
      </c>
      <c r="O399" s="113">
        <v>400</v>
      </c>
      <c r="P399" s="113">
        <v>400</v>
      </c>
      <c r="Q399" s="113">
        <v>400</v>
      </c>
      <c r="R399" s="113">
        <v>400</v>
      </c>
      <c r="S399" s="113">
        <v>400</v>
      </c>
      <c r="T399" s="113">
        <v>400</v>
      </c>
      <c r="U399" s="113">
        <v>400</v>
      </c>
      <c r="V399" s="113">
        <v>400</v>
      </c>
      <c r="W399" s="112">
        <v>400</v>
      </c>
      <c r="X399" s="112">
        <v>400</v>
      </c>
    </row>
    <row r="400" spans="1:24" ht="15.75" x14ac:dyDescent="0.25">
      <c r="A400" s="130"/>
      <c r="B400" s="131" t="s">
        <v>177</v>
      </c>
      <c r="C400" s="113">
        <v>226.82</v>
      </c>
      <c r="D400" s="113">
        <v>375</v>
      </c>
      <c r="E400" s="113">
        <v>375</v>
      </c>
      <c r="F400" s="113">
        <v>369.80799999999999</v>
      </c>
      <c r="G400" s="113">
        <v>375</v>
      </c>
      <c r="H400" s="113">
        <v>375</v>
      </c>
      <c r="I400" s="113">
        <v>268.673</v>
      </c>
      <c r="J400" s="113">
        <v>291.31599999999997</v>
      </c>
      <c r="K400" s="113">
        <v>260.59800000000001</v>
      </c>
      <c r="L400" s="113">
        <v>254.387</v>
      </c>
      <c r="M400" s="113">
        <v>270.51799999999997</v>
      </c>
      <c r="N400" s="113">
        <v>291.52199999999999</v>
      </c>
      <c r="O400" s="113">
        <v>334.85199999999998</v>
      </c>
      <c r="P400" s="113">
        <v>375</v>
      </c>
      <c r="Q400" s="113">
        <v>375</v>
      </c>
      <c r="R400" s="113">
        <v>375</v>
      </c>
      <c r="S400" s="113">
        <v>375</v>
      </c>
      <c r="T400" s="113">
        <v>375</v>
      </c>
      <c r="U400" s="113">
        <v>375</v>
      </c>
      <c r="V400" s="113">
        <v>375</v>
      </c>
      <c r="W400" s="112">
        <v>317.16019999999992</v>
      </c>
      <c r="X400" s="112">
        <v>334.67469999999992</v>
      </c>
    </row>
    <row r="401" spans="1:24" ht="16.5" thickBot="1" x14ac:dyDescent="0.3">
      <c r="A401" s="130"/>
      <c r="B401" s="131" t="s">
        <v>178</v>
      </c>
      <c r="C401" s="113">
        <v>100</v>
      </c>
      <c r="D401" s="113">
        <v>100</v>
      </c>
      <c r="E401" s="113">
        <v>100</v>
      </c>
      <c r="F401" s="113">
        <v>100</v>
      </c>
      <c r="G401" s="113">
        <v>100</v>
      </c>
      <c r="H401" s="113">
        <v>100</v>
      </c>
      <c r="I401" s="113">
        <v>100</v>
      </c>
      <c r="J401" s="113">
        <v>100</v>
      </c>
      <c r="K401" s="113">
        <v>100</v>
      </c>
      <c r="L401" s="113">
        <v>100</v>
      </c>
      <c r="M401" s="113">
        <v>100</v>
      </c>
      <c r="N401" s="113">
        <v>100</v>
      </c>
      <c r="O401" s="113">
        <v>100</v>
      </c>
      <c r="P401" s="113">
        <v>100</v>
      </c>
      <c r="Q401" s="113">
        <v>100</v>
      </c>
      <c r="R401" s="113">
        <v>100</v>
      </c>
      <c r="S401" s="113">
        <v>100</v>
      </c>
      <c r="T401" s="113">
        <v>100</v>
      </c>
      <c r="U401" s="113">
        <v>100</v>
      </c>
      <c r="V401" s="113">
        <v>100</v>
      </c>
      <c r="W401" s="112">
        <v>100</v>
      </c>
      <c r="X401" s="112">
        <v>100</v>
      </c>
    </row>
    <row r="402" spans="1:24" ht="17.25" thickTop="1" thickBot="1" x14ac:dyDescent="0.3">
      <c r="A402" s="134"/>
      <c r="B402" s="135" t="s">
        <v>133</v>
      </c>
      <c r="C402" s="136">
        <v>-222</v>
      </c>
      <c r="D402" s="136">
        <v>0</v>
      </c>
      <c r="E402" s="136">
        <v>0</v>
      </c>
      <c r="F402" s="136">
        <v>57</v>
      </c>
      <c r="G402" s="136">
        <v>0</v>
      </c>
      <c r="H402" s="136">
        <v>0</v>
      </c>
      <c r="I402" s="136">
        <v>0</v>
      </c>
      <c r="J402" s="136">
        <v>0</v>
      </c>
      <c r="K402" s="136">
        <v>0</v>
      </c>
      <c r="L402" s="136">
        <v>0</v>
      </c>
      <c r="M402" s="136">
        <v>0</v>
      </c>
      <c r="N402" s="136">
        <v>0</v>
      </c>
      <c r="O402" s="136">
        <v>0</v>
      </c>
      <c r="P402" s="136">
        <v>-762</v>
      </c>
      <c r="Q402" s="136">
        <v>0</v>
      </c>
      <c r="R402" s="136">
        <v>-1144</v>
      </c>
      <c r="S402" s="136">
        <v>-77.240000000000009</v>
      </c>
      <c r="T402" s="136">
        <v>0</v>
      </c>
      <c r="U402" s="136">
        <v>-626.5</v>
      </c>
      <c r="V402" s="136">
        <v>0</v>
      </c>
      <c r="W402" s="137"/>
      <c r="X402" s="137"/>
    </row>
    <row r="403" spans="1:24" ht="16.5" thickTop="1" x14ac:dyDescent="0.25">
      <c r="A403" s="138"/>
      <c r="B403" s="139" t="s">
        <v>179</v>
      </c>
      <c r="C403" s="140">
        <v>132.72000000000003</v>
      </c>
      <c r="D403" s="140">
        <v>146.36000000000013</v>
      </c>
      <c r="E403" s="140">
        <v>146.11999999999989</v>
      </c>
      <c r="F403" s="140">
        <v>146.40000000000009</v>
      </c>
      <c r="G403" s="140">
        <v>152.86000000000013</v>
      </c>
      <c r="H403" s="140">
        <v>134.6400000000001</v>
      </c>
      <c r="I403" s="140">
        <v>137.20000000000016</v>
      </c>
      <c r="J403" s="140">
        <v>149.38999999999999</v>
      </c>
      <c r="K403" s="140">
        <v>156.62</v>
      </c>
      <c r="L403" s="140">
        <v>148.80000000000018</v>
      </c>
      <c r="M403" s="140">
        <v>122.83000000000004</v>
      </c>
      <c r="N403" s="140">
        <v>136.71000000000015</v>
      </c>
      <c r="O403" s="140">
        <v>130.15999999999997</v>
      </c>
      <c r="P403" s="140">
        <v>554.72</v>
      </c>
      <c r="Q403" s="140">
        <v>138.68000000000029</v>
      </c>
      <c r="R403" s="140">
        <v>1284.0199999999998</v>
      </c>
      <c r="S403" s="140">
        <v>122.03999999999996</v>
      </c>
      <c r="T403" s="140">
        <v>122.27999999999975</v>
      </c>
      <c r="U403" s="140">
        <v>762.3</v>
      </c>
      <c r="V403" s="140">
        <v>754.74</v>
      </c>
      <c r="W403" s="141"/>
      <c r="X403" s="141"/>
    </row>
    <row r="404" spans="1:24" ht="15.75" x14ac:dyDescent="0.25">
      <c r="A404" s="142"/>
      <c r="B404" s="143" t="s">
        <v>180</v>
      </c>
      <c r="C404" s="144">
        <v>726.81999999999994</v>
      </c>
      <c r="D404" s="144">
        <v>937.22800000000007</v>
      </c>
      <c r="E404" s="144">
        <v>904.27199999999993</v>
      </c>
      <c r="F404" s="144">
        <v>869.80799999999999</v>
      </c>
      <c r="G404" s="144">
        <v>935.16499999999996</v>
      </c>
      <c r="H404" s="144">
        <v>978.63300000000004</v>
      </c>
      <c r="I404" s="144">
        <v>768.673</v>
      </c>
      <c r="J404" s="144">
        <v>791.31600000000003</v>
      </c>
      <c r="K404" s="144">
        <v>760.59799999999996</v>
      </c>
      <c r="L404" s="144">
        <v>754.38699999999994</v>
      </c>
      <c r="M404" s="144">
        <v>770.51800000000003</v>
      </c>
      <c r="N404" s="144">
        <v>791.52199999999993</v>
      </c>
      <c r="O404" s="144">
        <v>834.85199999999998</v>
      </c>
      <c r="P404" s="144">
        <v>1304.002</v>
      </c>
      <c r="Q404" s="144">
        <v>1166.5329999999999</v>
      </c>
      <c r="R404" s="144">
        <v>1252.557</v>
      </c>
      <c r="S404" s="144">
        <v>1246.7820000000002</v>
      </c>
      <c r="T404" s="144">
        <v>1410.529</v>
      </c>
      <c r="U404" s="144">
        <v>1360.316</v>
      </c>
      <c r="V404" s="144">
        <v>1086.519</v>
      </c>
      <c r="W404" s="141"/>
      <c r="X404" s="141"/>
    </row>
    <row r="405" spans="1:24" ht="15.75" x14ac:dyDescent="0.25">
      <c r="A405" s="142"/>
      <c r="B405" s="143" t="s">
        <v>181</v>
      </c>
      <c r="C405" s="144">
        <v>859.54</v>
      </c>
      <c r="D405" s="144">
        <v>1083.5880000000002</v>
      </c>
      <c r="E405" s="144">
        <v>1050.3919999999998</v>
      </c>
      <c r="F405" s="144">
        <v>1016.2080000000001</v>
      </c>
      <c r="G405" s="144">
        <v>1088.0250000000001</v>
      </c>
      <c r="H405" s="144">
        <v>1113.2730000000001</v>
      </c>
      <c r="I405" s="144">
        <v>905.87300000000016</v>
      </c>
      <c r="J405" s="144">
        <v>940.70600000000002</v>
      </c>
      <c r="K405" s="144">
        <v>917.21799999999996</v>
      </c>
      <c r="L405" s="144">
        <v>903.18700000000013</v>
      </c>
      <c r="M405" s="144">
        <v>893.34800000000007</v>
      </c>
      <c r="N405" s="144">
        <v>928.23200000000008</v>
      </c>
      <c r="O405" s="144">
        <v>965.01199999999994</v>
      </c>
      <c r="P405" s="144">
        <v>1858.722</v>
      </c>
      <c r="Q405" s="144">
        <v>1305.2130000000002</v>
      </c>
      <c r="R405" s="144">
        <v>2536.5769999999998</v>
      </c>
      <c r="S405" s="144">
        <v>1368.8220000000001</v>
      </c>
      <c r="T405" s="144">
        <v>1532.8089999999997</v>
      </c>
      <c r="U405" s="144">
        <v>2122.616</v>
      </c>
      <c r="V405" s="144">
        <v>1841.259</v>
      </c>
      <c r="W405" s="141"/>
      <c r="X405" s="141"/>
    </row>
    <row r="406" spans="1:24" ht="15.75" x14ac:dyDescent="0.25">
      <c r="A406" s="142"/>
      <c r="B406" s="145" t="s">
        <v>182</v>
      </c>
      <c r="C406" s="146"/>
      <c r="D406" s="146"/>
      <c r="E406" s="146"/>
      <c r="F406" s="146"/>
      <c r="G406" s="146"/>
      <c r="H406" s="146"/>
      <c r="I406" s="146"/>
      <c r="J406" s="147"/>
      <c r="K406" s="148"/>
      <c r="L406" s="148"/>
      <c r="M406" s="148"/>
      <c r="N406" s="147"/>
      <c r="O406" s="147"/>
      <c r="P406" s="147"/>
      <c r="Q406" s="148"/>
      <c r="R406" s="148"/>
      <c r="S406" s="148"/>
      <c r="T406" s="148"/>
      <c r="U406" s="149"/>
      <c r="V406" s="149"/>
      <c r="W406" s="141"/>
      <c r="X406" s="141"/>
    </row>
    <row r="457" spans="2:22" ht="30.75" x14ac:dyDescent="0.45">
      <c r="B457" s="1" t="s">
        <v>336</v>
      </c>
    </row>
    <row r="458" spans="2:22" ht="30.75" x14ac:dyDescent="0.45">
      <c r="B458" s="1" t="s">
        <v>264</v>
      </c>
    </row>
    <row r="459" spans="2:22" ht="15.75" x14ac:dyDescent="0.25">
      <c r="B459" s="150"/>
      <c r="C459" s="151" t="s">
        <v>183</v>
      </c>
      <c r="D459" s="151"/>
      <c r="E459" s="152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</row>
    <row r="460" spans="2:22" x14ac:dyDescent="0.25">
      <c r="B460" s="153"/>
      <c r="C460" s="154" t="s">
        <v>184</v>
      </c>
      <c r="D460" s="154"/>
      <c r="E460" s="155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</row>
    <row r="461" spans="2:22" x14ac:dyDescent="0.25">
      <c r="B461" s="156"/>
      <c r="C461" s="157"/>
      <c r="D461" s="157"/>
      <c r="E461" s="158"/>
      <c r="F461" s="158"/>
      <c r="G461" s="158"/>
      <c r="H461" s="158"/>
      <c r="I461" s="158"/>
      <c r="J461" s="157"/>
      <c r="K461" s="158"/>
      <c r="L461" s="157"/>
      <c r="M461" s="157"/>
      <c r="N461" s="157"/>
      <c r="O461" s="157"/>
      <c r="P461" s="157"/>
      <c r="Q461" s="157"/>
      <c r="R461" s="157"/>
      <c r="S461" s="157"/>
      <c r="T461" s="157"/>
      <c r="U461" s="157"/>
      <c r="V461" s="157"/>
    </row>
    <row r="462" spans="2:22" x14ac:dyDescent="0.25">
      <c r="B462" s="159" t="s">
        <v>185</v>
      </c>
      <c r="C462" s="160">
        <v>2015</v>
      </c>
      <c r="D462" s="160">
        <v>2016</v>
      </c>
      <c r="E462" s="160">
        <v>2017</v>
      </c>
      <c r="F462" s="160">
        <v>2018</v>
      </c>
      <c r="G462" s="160">
        <v>2019</v>
      </c>
      <c r="H462" s="160">
        <v>2020</v>
      </c>
      <c r="I462" s="160">
        <v>2021</v>
      </c>
      <c r="J462" s="160">
        <v>2022</v>
      </c>
      <c r="K462" s="160">
        <v>2023</v>
      </c>
      <c r="L462" s="160">
        <v>2024</v>
      </c>
      <c r="M462" s="160">
        <v>2025</v>
      </c>
      <c r="N462" s="160">
        <v>2026</v>
      </c>
      <c r="O462" s="160">
        <v>2027</v>
      </c>
      <c r="P462" s="160">
        <v>2028</v>
      </c>
      <c r="Q462" s="160">
        <v>2029</v>
      </c>
      <c r="R462" s="160">
        <v>2030</v>
      </c>
      <c r="S462" s="160">
        <v>2031</v>
      </c>
      <c r="T462" s="160">
        <v>2032</v>
      </c>
      <c r="U462" s="160">
        <v>2033</v>
      </c>
      <c r="V462" s="160">
        <v>2034</v>
      </c>
    </row>
    <row r="463" spans="2:22" x14ac:dyDescent="0.25">
      <c r="B463" s="161" t="s">
        <v>132</v>
      </c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</row>
    <row r="464" spans="2:22" x14ac:dyDescent="0.25">
      <c r="B464" s="163" t="s">
        <v>186</v>
      </c>
      <c r="C464" s="164">
        <v>6409.76</v>
      </c>
      <c r="D464" s="164">
        <v>6396.9400000000005</v>
      </c>
      <c r="E464" s="164">
        <v>6396.9400000000005</v>
      </c>
      <c r="F464" s="164">
        <v>6452.9800000000005</v>
      </c>
      <c r="G464" s="164">
        <v>6452.9800000000005</v>
      </c>
      <c r="H464" s="164">
        <v>6452.9800000000005</v>
      </c>
      <c r="I464" s="164">
        <v>6449.5400000000009</v>
      </c>
      <c r="J464" s="164">
        <v>6447.4000000000015</v>
      </c>
      <c r="K464" s="164">
        <v>6444.7000000000007</v>
      </c>
      <c r="L464" s="164">
        <v>6442.0000000000009</v>
      </c>
      <c r="M464" s="164">
        <v>6440.7000000000007</v>
      </c>
      <c r="N464" s="164">
        <v>6440.7000000000007</v>
      </c>
      <c r="O464" s="164">
        <v>6440.7000000000007</v>
      </c>
      <c r="P464" s="164">
        <v>5678.7000000000007</v>
      </c>
      <c r="Q464" s="164">
        <v>5678.7000000000007</v>
      </c>
      <c r="R464" s="164">
        <v>4534.7000000000007</v>
      </c>
      <c r="S464" s="164">
        <v>4457.46</v>
      </c>
      <c r="T464" s="164">
        <v>4457.46</v>
      </c>
      <c r="U464" s="164">
        <v>3833.6600000000003</v>
      </c>
      <c r="V464" s="164">
        <v>3833.6600000000003</v>
      </c>
    </row>
    <row r="465" spans="2:22" x14ac:dyDescent="0.25">
      <c r="B465" s="163" t="s">
        <v>187</v>
      </c>
      <c r="C465" s="164">
        <v>116.67</v>
      </c>
      <c r="D465" s="164">
        <v>114.19</v>
      </c>
      <c r="E465" s="164">
        <v>114.18</v>
      </c>
      <c r="F465" s="164">
        <v>114.18</v>
      </c>
      <c r="G465" s="164">
        <v>114.18</v>
      </c>
      <c r="H465" s="164">
        <v>114.18</v>
      </c>
      <c r="I465" s="164">
        <v>114.18</v>
      </c>
      <c r="J465" s="164">
        <v>114.18</v>
      </c>
      <c r="K465" s="164">
        <v>114.18</v>
      </c>
      <c r="L465" s="164">
        <v>93.9</v>
      </c>
      <c r="M465" s="164">
        <v>93.9</v>
      </c>
      <c r="N465" s="164">
        <v>93.9</v>
      </c>
      <c r="O465" s="164">
        <v>93.9</v>
      </c>
      <c r="P465" s="164">
        <v>93.9</v>
      </c>
      <c r="Q465" s="164">
        <v>93.9</v>
      </c>
      <c r="R465" s="164">
        <v>93.9</v>
      </c>
      <c r="S465" s="164">
        <v>93.9</v>
      </c>
      <c r="T465" s="164">
        <v>93.9</v>
      </c>
      <c r="U465" s="164">
        <v>93.9</v>
      </c>
      <c r="V465" s="164">
        <v>93.9</v>
      </c>
    </row>
    <row r="466" spans="2:22" x14ac:dyDescent="0.25">
      <c r="B466" s="163" t="s">
        <v>188</v>
      </c>
      <c r="C466" s="164">
        <v>186.84000000000003</v>
      </c>
      <c r="D466" s="164">
        <v>186.84000000000003</v>
      </c>
      <c r="E466" s="164">
        <v>186.84000000000003</v>
      </c>
      <c r="F466" s="164">
        <v>186.84000000000003</v>
      </c>
      <c r="G466" s="164">
        <v>186.84000000000003</v>
      </c>
      <c r="H466" s="164">
        <v>186.84000000000003</v>
      </c>
      <c r="I466" s="164">
        <v>184.40000000000003</v>
      </c>
      <c r="J466" s="164">
        <v>184.40000000000003</v>
      </c>
      <c r="K466" s="164">
        <v>177.28000000000003</v>
      </c>
      <c r="L466" s="164">
        <v>177.28000000000003</v>
      </c>
      <c r="M466" s="164">
        <v>167.90000000000003</v>
      </c>
      <c r="N466" s="164">
        <v>167.90000000000003</v>
      </c>
      <c r="O466" s="164">
        <v>167.90000000000003</v>
      </c>
      <c r="P466" s="164">
        <v>167.90000000000003</v>
      </c>
      <c r="Q466" s="164">
        <v>167.90000000000003</v>
      </c>
      <c r="R466" s="164">
        <v>147.57000000000002</v>
      </c>
      <c r="S466" s="164">
        <v>118.46000000000002</v>
      </c>
      <c r="T466" s="164">
        <v>118.46000000000002</v>
      </c>
      <c r="U466" s="164">
        <v>118.46000000000002</v>
      </c>
      <c r="V466" s="164">
        <v>118.46000000000002</v>
      </c>
    </row>
    <row r="467" spans="2:22" x14ac:dyDescent="0.25">
      <c r="B467" s="163" t="s">
        <v>189</v>
      </c>
      <c r="C467" s="164">
        <v>627.27</v>
      </c>
      <c r="D467" s="164">
        <v>406.3</v>
      </c>
      <c r="E467" s="164">
        <v>300.29000000000002</v>
      </c>
      <c r="F467" s="164">
        <v>300.06</v>
      </c>
      <c r="G467" s="164">
        <v>300.05</v>
      </c>
      <c r="H467" s="164">
        <v>300.05</v>
      </c>
      <c r="I467" s="164">
        <v>272.48</v>
      </c>
      <c r="J467" s="164">
        <v>272.48</v>
      </c>
      <c r="K467" s="164">
        <v>272.47000000000003</v>
      </c>
      <c r="L467" s="164">
        <v>272.46000000000004</v>
      </c>
      <c r="M467" s="164">
        <v>172.44</v>
      </c>
      <c r="N467" s="164">
        <v>172.43</v>
      </c>
      <c r="O467" s="164">
        <v>172.43</v>
      </c>
      <c r="P467" s="164">
        <v>172.42</v>
      </c>
      <c r="Q467" s="164">
        <v>172.42</v>
      </c>
      <c r="R467" s="164">
        <v>172.41</v>
      </c>
      <c r="S467" s="164">
        <v>172.4</v>
      </c>
      <c r="T467" s="164">
        <v>172.4</v>
      </c>
      <c r="U467" s="164">
        <v>172.39</v>
      </c>
      <c r="V467" s="164">
        <v>172.39</v>
      </c>
    </row>
    <row r="468" spans="2:22" x14ac:dyDescent="0.25">
      <c r="B468" s="163" t="s">
        <v>190</v>
      </c>
      <c r="C468" s="164">
        <v>138.69999999999999</v>
      </c>
      <c r="D468" s="164">
        <v>222.30000000000007</v>
      </c>
      <c r="E468" s="164">
        <v>348.4899999999999</v>
      </c>
      <c r="F468" s="164">
        <v>347.38999999999982</v>
      </c>
      <c r="G468" s="164">
        <v>345.81999999999994</v>
      </c>
      <c r="H468" s="164">
        <v>338.82</v>
      </c>
      <c r="I468" s="164">
        <v>336.72999999999996</v>
      </c>
      <c r="J468" s="164">
        <v>331.86</v>
      </c>
      <c r="K468" s="164">
        <v>330.79</v>
      </c>
      <c r="L468" s="164">
        <v>279.84000000000003</v>
      </c>
      <c r="M468" s="164">
        <v>278.75999999999993</v>
      </c>
      <c r="N468" s="164">
        <v>277.73999999999995</v>
      </c>
      <c r="O468" s="164">
        <v>276.72000000000003</v>
      </c>
      <c r="P468" s="164">
        <v>275.67</v>
      </c>
      <c r="Q468" s="164">
        <v>271.92</v>
      </c>
      <c r="R468" s="164">
        <v>270.93</v>
      </c>
      <c r="S468" s="164">
        <v>269.90999999999997</v>
      </c>
      <c r="T468" s="164">
        <v>262.38</v>
      </c>
      <c r="U468" s="164">
        <v>235.08999999999997</v>
      </c>
      <c r="V468" s="164">
        <v>222.54999999999995</v>
      </c>
    </row>
    <row r="469" spans="2:22" x14ac:dyDescent="0.25">
      <c r="B469" s="163" t="s">
        <v>191</v>
      </c>
      <c r="C469" s="164">
        <v>323.3</v>
      </c>
      <c r="D469" s="164">
        <v>323.3</v>
      </c>
      <c r="E469" s="164">
        <v>323.3</v>
      </c>
      <c r="F469" s="164">
        <v>323.3</v>
      </c>
      <c r="G469" s="164">
        <v>323.3</v>
      </c>
      <c r="H469" s="164">
        <v>323.3</v>
      </c>
      <c r="I469" s="164">
        <v>323.3</v>
      </c>
      <c r="J469" s="164">
        <v>323.3</v>
      </c>
      <c r="K469" s="164">
        <v>323.3</v>
      </c>
      <c r="L469" s="164">
        <v>323.3</v>
      </c>
      <c r="M469" s="164">
        <v>323.3</v>
      </c>
      <c r="N469" s="164">
        <v>323.3</v>
      </c>
      <c r="O469" s="164">
        <v>323.3</v>
      </c>
      <c r="P469" s="164">
        <v>323.3</v>
      </c>
      <c r="Q469" s="164">
        <v>323.3</v>
      </c>
      <c r="R469" s="164">
        <v>323.3</v>
      </c>
      <c r="S469" s="164">
        <v>323.3</v>
      </c>
      <c r="T469" s="164">
        <v>323.3</v>
      </c>
      <c r="U469" s="164">
        <v>323.3</v>
      </c>
      <c r="V469" s="164">
        <v>323.3</v>
      </c>
    </row>
    <row r="470" spans="2:22" x14ac:dyDescent="0.25">
      <c r="B470" s="163" t="s">
        <v>192</v>
      </c>
      <c r="C470" s="164">
        <v>-731.9</v>
      </c>
      <c r="D470" s="164">
        <v>-731.5</v>
      </c>
      <c r="E470" s="164">
        <v>-656.47</v>
      </c>
      <c r="F470" s="164">
        <v>-655.55</v>
      </c>
      <c r="G470" s="164">
        <v>-655.55</v>
      </c>
      <c r="H470" s="164">
        <v>-655.55</v>
      </c>
      <c r="I470" s="164">
        <v>-174.55</v>
      </c>
      <c r="J470" s="164">
        <v>-174.55</v>
      </c>
      <c r="K470" s="164">
        <v>-174.55</v>
      </c>
      <c r="L470" s="164">
        <v>-144.1</v>
      </c>
      <c r="M470" s="164">
        <v>-144.1</v>
      </c>
      <c r="N470" s="164">
        <v>-144.1</v>
      </c>
      <c r="O470" s="164">
        <v>-144.1</v>
      </c>
      <c r="P470" s="164">
        <v>-144.1</v>
      </c>
      <c r="Q470" s="164">
        <v>-144.1</v>
      </c>
      <c r="R470" s="164">
        <v>-144.1</v>
      </c>
      <c r="S470" s="164">
        <v>-66.900000000000006</v>
      </c>
      <c r="T470" s="164">
        <v>-66.900000000000006</v>
      </c>
      <c r="U470" s="164">
        <v>-66.900000000000006</v>
      </c>
      <c r="V470" s="164">
        <v>-66.900000000000006</v>
      </c>
    </row>
    <row r="471" spans="2:22" x14ac:dyDescent="0.25">
      <c r="B471" s="163" t="s">
        <v>193</v>
      </c>
      <c r="C471" s="164">
        <v>-38</v>
      </c>
      <c r="D471" s="164">
        <v>-38</v>
      </c>
      <c r="E471" s="164">
        <v>-38</v>
      </c>
      <c r="F471" s="164">
        <v>-38</v>
      </c>
      <c r="G471" s="164">
        <v>-38</v>
      </c>
      <c r="H471" s="164">
        <v>-38</v>
      </c>
      <c r="I471" s="164">
        <v>-38</v>
      </c>
      <c r="J471" s="164">
        <v>-38</v>
      </c>
      <c r="K471" s="164">
        <v>-38</v>
      </c>
      <c r="L471" s="164">
        <v>-38</v>
      </c>
      <c r="M471" s="164">
        <v>-38</v>
      </c>
      <c r="N471" s="164">
        <v>-38</v>
      </c>
      <c r="O471" s="164">
        <v>-38</v>
      </c>
      <c r="P471" s="164">
        <v>-38</v>
      </c>
      <c r="Q471" s="164">
        <v>-38</v>
      </c>
      <c r="R471" s="164">
        <v>-38</v>
      </c>
      <c r="S471" s="164">
        <v>-38</v>
      </c>
      <c r="T471" s="164">
        <v>-38</v>
      </c>
      <c r="U471" s="164">
        <v>-38</v>
      </c>
      <c r="V471" s="164">
        <v>-38</v>
      </c>
    </row>
    <row r="472" spans="2:22" x14ac:dyDescent="0.25">
      <c r="B472" s="163" t="s">
        <v>194</v>
      </c>
      <c r="C472" s="164">
        <v>759.80000000000109</v>
      </c>
      <c r="D472" s="164">
        <v>607.30000000000109</v>
      </c>
      <c r="E472" s="164">
        <v>569.90000000000055</v>
      </c>
      <c r="F472" s="164">
        <v>547.60000000000036</v>
      </c>
      <c r="G472" s="164">
        <v>552.80000000000064</v>
      </c>
      <c r="H472" s="164">
        <v>576.59999999999991</v>
      </c>
      <c r="I472" s="164">
        <v>167.60000000000036</v>
      </c>
      <c r="J472" s="164">
        <v>230.39999999999964</v>
      </c>
      <c r="K472" s="164">
        <v>228.69999999999982</v>
      </c>
      <c r="L472" s="164">
        <v>163.30000000000018</v>
      </c>
      <c r="M472" s="164">
        <v>230.60000000000036</v>
      </c>
      <c r="N472" s="164">
        <v>230.49999999999909</v>
      </c>
      <c r="O472" s="164">
        <v>274.90000000000055</v>
      </c>
      <c r="P472" s="164">
        <v>596.29999999999927</v>
      </c>
      <c r="Q472" s="164">
        <v>554.99999999999955</v>
      </c>
      <c r="R472" s="164">
        <v>553.40000000000055</v>
      </c>
      <c r="S472" s="164">
        <v>567.09999999999945</v>
      </c>
      <c r="T472" s="164">
        <v>559.5</v>
      </c>
      <c r="U472" s="164">
        <v>458.40000000000055</v>
      </c>
      <c r="V472" s="164">
        <v>380.5</v>
      </c>
    </row>
    <row r="473" spans="2:22" x14ac:dyDescent="0.25">
      <c r="B473" s="165" t="s">
        <v>195</v>
      </c>
      <c r="C473" s="166">
        <v>7792.4400000000023</v>
      </c>
      <c r="D473" s="166">
        <v>7487.6700000000019</v>
      </c>
      <c r="E473" s="166">
        <v>7545.4700000000012</v>
      </c>
      <c r="F473" s="166">
        <v>7578.8000000000011</v>
      </c>
      <c r="G473" s="166">
        <v>7582.4200000000019</v>
      </c>
      <c r="H473" s="166">
        <v>7599.2200000000012</v>
      </c>
      <c r="I473" s="166">
        <v>7635.68</v>
      </c>
      <c r="J473" s="166">
        <v>7691.47</v>
      </c>
      <c r="K473" s="166">
        <v>7678.8700000000008</v>
      </c>
      <c r="L473" s="166">
        <v>7569.9800000000005</v>
      </c>
      <c r="M473" s="166">
        <v>7525.5</v>
      </c>
      <c r="N473" s="166">
        <v>7524.369999999999</v>
      </c>
      <c r="O473" s="166">
        <v>7567.7500000000009</v>
      </c>
      <c r="P473" s="166">
        <v>7126.0899999999992</v>
      </c>
      <c r="Q473" s="166">
        <v>7081.0399999999991</v>
      </c>
      <c r="R473" s="166">
        <v>5914.1100000000006</v>
      </c>
      <c r="S473" s="166">
        <v>5897.6299999999992</v>
      </c>
      <c r="T473" s="166">
        <v>5882.5</v>
      </c>
      <c r="U473" s="166">
        <v>5130.300000000002</v>
      </c>
      <c r="V473" s="166">
        <v>5039.8600000000015</v>
      </c>
    </row>
    <row r="474" spans="2:22" x14ac:dyDescent="0.25">
      <c r="B474" s="163"/>
      <c r="C474" s="147"/>
      <c r="D474" s="147"/>
      <c r="E474" s="167"/>
      <c r="F474" s="167"/>
      <c r="G474" s="167"/>
      <c r="H474" s="167"/>
      <c r="I474" s="167"/>
      <c r="J474" s="147"/>
      <c r="K474" s="16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</row>
    <row r="475" spans="2:22" x14ac:dyDescent="0.25">
      <c r="B475" s="163" t="s">
        <v>19</v>
      </c>
      <c r="C475" s="164">
        <v>0</v>
      </c>
      <c r="D475" s="164">
        <v>0</v>
      </c>
      <c r="E475" s="164">
        <v>0</v>
      </c>
      <c r="F475" s="164">
        <v>0</v>
      </c>
      <c r="G475" s="164">
        <v>0</v>
      </c>
      <c r="H475" s="164">
        <v>0</v>
      </c>
      <c r="I475" s="164">
        <v>0</v>
      </c>
      <c r="J475" s="164">
        <v>0</v>
      </c>
      <c r="K475" s="164">
        <v>0</v>
      </c>
      <c r="L475" s="164">
        <v>0</v>
      </c>
      <c r="M475" s="164">
        <v>0</v>
      </c>
      <c r="N475" s="164">
        <v>0</v>
      </c>
      <c r="O475" s="164">
        <v>0</v>
      </c>
      <c r="P475" s="164">
        <v>170.74</v>
      </c>
      <c r="Q475" s="164">
        <v>46.64</v>
      </c>
      <c r="R475" s="164">
        <v>116.21</v>
      </c>
      <c r="S475" s="164">
        <v>110.09</v>
      </c>
      <c r="T475" s="164">
        <v>283.66000000000003</v>
      </c>
      <c r="U475" s="164">
        <v>318</v>
      </c>
      <c r="V475" s="164">
        <v>78.040000000000006</v>
      </c>
    </row>
    <row r="476" spans="2:22" x14ac:dyDescent="0.25">
      <c r="B476" s="163" t="s">
        <v>32</v>
      </c>
      <c r="C476" s="164">
        <v>0</v>
      </c>
      <c r="D476" s="164">
        <v>0</v>
      </c>
      <c r="E476" s="164">
        <v>0</v>
      </c>
      <c r="F476" s="164">
        <v>0</v>
      </c>
      <c r="G476" s="164">
        <v>0</v>
      </c>
      <c r="H476" s="164">
        <v>0</v>
      </c>
      <c r="I476" s="164">
        <v>0</v>
      </c>
      <c r="J476" s="164">
        <v>0</v>
      </c>
      <c r="K476" s="164">
        <v>0</v>
      </c>
      <c r="L476" s="164">
        <v>0</v>
      </c>
      <c r="M476" s="164">
        <v>0</v>
      </c>
      <c r="N476" s="164">
        <v>0</v>
      </c>
      <c r="O476" s="164">
        <v>0</v>
      </c>
      <c r="P476" s="164">
        <v>391.96</v>
      </c>
      <c r="Q476" s="164">
        <v>391.96</v>
      </c>
      <c r="R476" s="164">
        <v>1472.79</v>
      </c>
      <c r="S476" s="164">
        <v>1472.79</v>
      </c>
      <c r="T476" s="164">
        <v>1472.79</v>
      </c>
      <c r="U476" s="164">
        <v>2094.04</v>
      </c>
      <c r="V476" s="164">
        <v>2715.29</v>
      </c>
    </row>
    <row r="477" spans="2:22" x14ac:dyDescent="0.25">
      <c r="B477" s="163" t="s">
        <v>196</v>
      </c>
      <c r="C477" s="164">
        <v>0</v>
      </c>
      <c r="D477" s="164">
        <v>0</v>
      </c>
      <c r="E477" s="164">
        <v>0</v>
      </c>
      <c r="F477" s="164">
        <v>0</v>
      </c>
      <c r="G477" s="164">
        <v>0</v>
      </c>
      <c r="H477" s="164">
        <v>0</v>
      </c>
      <c r="I477" s="164">
        <v>0</v>
      </c>
      <c r="J477" s="164">
        <v>0</v>
      </c>
      <c r="K477" s="164">
        <v>0</v>
      </c>
      <c r="L477" s="164">
        <v>0</v>
      </c>
      <c r="M477" s="164">
        <v>0</v>
      </c>
      <c r="N477" s="164">
        <v>0</v>
      </c>
      <c r="O477" s="164">
        <v>0</v>
      </c>
      <c r="P477" s="164">
        <v>0</v>
      </c>
      <c r="Q477" s="164">
        <v>0</v>
      </c>
      <c r="R477" s="164">
        <v>0</v>
      </c>
      <c r="S477" s="164">
        <v>0</v>
      </c>
      <c r="T477" s="164">
        <v>0</v>
      </c>
      <c r="U477" s="164">
        <v>0</v>
      </c>
      <c r="V477" s="164">
        <v>0</v>
      </c>
    </row>
    <row r="478" spans="2:22" x14ac:dyDescent="0.25">
      <c r="B478" s="163" t="s">
        <v>197</v>
      </c>
      <c r="C478" s="164">
        <v>0</v>
      </c>
      <c r="D478" s="164">
        <v>0</v>
      </c>
      <c r="E478" s="164">
        <v>0</v>
      </c>
      <c r="F478" s="164">
        <v>0</v>
      </c>
      <c r="G478" s="164">
        <v>0</v>
      </c>
      <c r="H478" s="164">
        <v>0</v>
      </c>
      <c r="I478" s="164">
        <v>0</v>
      </c>
      <c r="J478" s="164">
        <v>0</v>
      </c>
      <c r="K478" s="164">
        <v>0</v>
      </c>
      <c r="L478" s="164">
        <v>0</v>
      </c>
      <c r="M478" s="164">
        <v>0</v>
      </c>
      <c r="N478" s="164">
        <v>0</v>
      </c>
      <c r="O478" s="164">
        <v>0</v>
      </c>
      <c r="P478" s="164">
        <v>0</v>
      </c>
      <c r="Q478" s="164">
        <v>0</v>
      </c>
      <c r="R478" s="164">
        <v>0</v>
      </c>
      <c r="S478" s="164">
        <v>0</v>
      </c>
      <c r="T478" s="164">
        <v>0</v>
      </c>
      <c r="U478" s="164">
        <v>0</v>
      </c>
      <c r="V478" s="164">
        <v>0</v>
      </c>
    </row>
    <row r="479" spans="2:22" x14ac:dyDescent="0.25">
      <c r="B479" s="163" t="s">
        <v>191</v>
      </c>
      <c r="C479" s="164">
        <v>0</v>
      </c>
      <c r="D479" s="164">
        <v>0</v>
      </c>
      <c r="E479" s="164">
        <v>0</v>
      </c>
      <c r="F479" s="164">
        <v>0</v>
      </c>
      <c r="G479" s="164">
        <v>0</v>
      </c>
      <c r="H479" s="164">
        <v>0</v>
      </c>
      <c r="I479" s="164">
        <v>0</v>
      </c>
      <c r="J479" s="164">
        <v>0</v>
      </c>
      <c r="K479" s="164">
        <v>0</v>
      </c>
      <c r="L479" s="164">
        <v>0</v>
      </c>
      <c r="M479" s="164">
        <v>0</v>
      </c>
      <c r="N479" s="164">
        <v>0</v>
      </c>
      <c r="O479" s="164">
        <v>0</v>
      </c>
      <c r="P479" s="164">
        <v>0</v>
      </c>
      <c r="Q479" s="164">
        <v>0</v>
      </c>
      <c r="R479" s="164">
        <v>0</v>
      </c>
      <c r="S479" s="164">
        <v>0</v>
      </c>
      <c r="T479" s="164">
        <v>0</v>
      </c>
      <c r="U479" s="164">
        <v>4.9400000000000004</v>
      </c>
      <c r="V479" s="164">
        <v>4.9400000000000004</v>
      </c>
    </row>
    <row r="480" spans="2:22" x14ac:dyDescent="0.25">
      <c r="B480" s="163" t="s">
        <v>198</v>
      </c>
      <c r="C480" s="164">
        <v>0</v>
      </c>
      <c r="D480" s="164">
        <v>0</v>
      </c>
      <c r="E480" s="164">
        <v>0</v>
      </c>
      <c r="F480" s="164">
        <v>0</v>
      </c>
      <c r="G480" s="164">
        <v>0</v>
      </c>
      <c r="H480" s="164">
        <v>0</v>
      </c>
      <c r="I480" s="164">
        <v>0</v>
      </c>
      <c r="J480" s="164">
        <v>0</v>
      </c>
      <c r="K480" s="164">
        <v>0</v>
      </c>
      <c r="L480" s="164">
        <v>0</v>
      </c>
      <c r="M480" s="164">
        <v>0</v>
      </c>
      <c r="N480" s="164">
        <v>0</v>
      </c>
      <c r="O480" s="164">
        <v>0</v>
      </c>
      <c r="P480" s="164">
        <v>0</v>
      </c>
      <c r="Q480" s="164">
        <v>0</v>
      </c>
      <c r="R480" s="164">
        <v>0</v>
      </c>
      <c r="S480" s="164">
        <v>0</v>
      </c>
      <c r="T480" s="164">
        <v>0</v>
      </c>
      <c r="U480" s="164">
        <v>0</v>
      </c>
      <c r="V480" s="164">
        <v>0</v>
      </c>
    </row>
    <row r="481" spans="2:22" x14ac:dyDescent="0.25">
      <c r="B481" s="165" t="s">
        <v>199</v>
      </c>
      <c r="C481" s="166">
        <v>0</v>
      </c>
      <c r="D481" s="166">
        <v>0</v>
      </c>
      <c r="E481" s="166">
        <v>0</v>
      </c>
      <c r="F481" s="166">
        <v>0</v>
      </c>
      <c r="G481" s="166">
        <v>0</v>
      </c>
      <c r="H481" s="166">
        <v>0</v>
      </c>
      <c r="I481" s="166">
        <v>0</v>
      </c>
      <c r="J481" s="166">
        <v>0</v>
      </c>
      <c r="K481" s="166">
        <v>0</v>
      </c>
      <c r="L481" s="166">
        <v>0</v>
      </c>
      <c r="M481" s="166">
        <v>0</v>
      </c>
      <c r="N481" s="166">
        <v>0</v>
      </c>
      <c r="O481" s="166">
        <v>0</v>
      </c>
      <c r="P481" s="166">
        <v>562.70000000000005</v>
      </c>
      <c r="Q481" s="166">
        <v>438.59999999999997</v>
      </c>
      <c r="R481" s="166">
        <v>1589</v>
      </c>
      <c r="S481" s="166">
        <v>1582.8799999999999</v>
      </c>
      <c r="T481" s="166">
        <v>1756.45</v>
      </c>
      <c r="U481" s="166">
        <v>2416.98</v>
      </c>
      <c r="V481" s="166">
        <v>2798.27</v>
      </c>
    </row>
    <row r="482" spans="2:22" x14ac:dyDescent="0.25">
      <c r="B482" s="163"/>
      <c r="C482" s="147"/>
      <c r="D482" s="147"/>
      <c r="E482" s="167"/>
      <c r="F482" s="167"/>
      <c r="G482" s="167"/>
      <c r="H482" s="167"/>
      <c r="I482" s="167"/>
      <c r="J482" s="147"/>
      <c r="K482" s="16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</row>
    <row r="483" spans="2:22" x14ac:dyDescent="0.25">
      <c r="B483" s="165" t="s">
        <v>200</v>
      </c>
      <c r="C483" s="166">
        <v>7792.4400000000023</v>
      </c>
      <c r="D483" s="166">
        <v>7487.6700000000019</v>
      </c>
      <c r="E483" s="166">
        <v>7545.4700000000012</v>
      </c>
      <c r="F483" s="166">
        <v>7578.8000000000011</v>
      </c>
      <c r="G483" s="166">
        <v>7582.4200000000019</v>
      </c>
      <c r="H483" s="166">
        <v>7599.2200000000012</v>
      </c>
      <c r="I483" s="166">
        <v>7635.68</v>
      </c>
      <c r="J483" s="166">
        <v>7691.47</v>
      </c>
      <c r="K483" s="166">
        <v>7678.8700000000008</v>
      </c>
      <c r="L483" s="166">
        <v>7569.9800000000005</v>
      </c>
      <c r="M483" s="166">
        <v>7525.5</v>
      </c>
      <c r="N483" s="166">
        <v>7524.369999999999</v>
      </c>
      <c r="O483" s="166">
        <v>7567.7500000000009</v>
      </c>
      <c r="P483" s="166">
        <v>7688.7899999999991</v>
      </c>
      <c r="Q483" s="166">
        <v>7519.6399999999994</v>
      </c>
      <c r="R483" s="166">
        <v>7503.1100000000006</v>
      </c>
      <c r="S483" s="166">
        <v>7480.5099999999993</v>
      </c>
      <c r="T483" s="166">
        <v>7638.95</v>
      </c>
      <c r="U483" s="166">
        <v>7547.2800000000025</v>
      </c>
      <c r="V483" s="166">
        <v>7838.130000000001</v>
      </c>
    </row>
    <row r="484" spans="2:22" x14ac:dyDescent="0.25">
      <c r="B484" s="165"/>
      <c r="C484" s="147"/>
      <c r="D484" s="147"/>
      <c r="E484" s="167"/>
      <c r="F484" s="167"/>
      <c r="G484" s="167"/>
      <c r="H484" s="167"/>
      <c r="I484" s="167"/>
      <c r="J484" s="147"/>
      <c r="K484" s="16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</row>
    <row r="485" spans="2:22" x14ac:dyDescent="0.25">
      <c r="B485" s="163" t="s">
        <v>201</v>
      </c>
      <c r="C485" s="164">
        <v>7157</v>
      </c>
      <c r="D485" s="164">
        <v>6976.9</v>
      </c>
      <c r="E485" s="164">
        <v>7101.9</v>
      </c>
      <c r="F485" s="164">
        <v>7208.2</v>
      </c>
      <c r="G485" s="164">
        <v>7294.7999999999993</v>
      </c>
      <c r="H485" s="164">
        <v>7382.4</v>
      </c>
      <c r="I485" s="164">
        <v>7447.7</v>
      </c>
      <c r="J485" s="164">
        <v>7529</v>
      </c>
      <c r="K485" s="164">
        <v>7617.4</v>
      </c>
      <c r="L485" s="164">
        <v>7639.7</v>
      </c>
      <c r="M485" s="164">
        <v>7675.5999999999995</v>
      </c>
      <c r="N485" s="164">
        <v>7758.0999999999995</v>
      </c>
      <c r="O485" s="164">
        <v>7892.9</v>
      </c>
      <c r="P485" s="164">
        <v>8074.7000000000007</v>
      </c>
      <c r="Q485" s="164">
        <v>7997.5</v>
      </c>
      <c r="R485" s="164">
        <v>8053.5</v>
      </c>
      <c r="S485" s="164">
        <v>8102.5999999999995</v>
      </c>
      <c r="T485" s="164">
        <v>8311.3000000000011</v>
      </c>
      <c r="U485" s="164">
        <v>8295.7000000000007</v>
      </c>
      <c r="V485" s="164">
        <v>8621.1</v>
      </c>
    </row>
    <row r="486" spans="2:22" x14ac:dyDescent="0.25">
      <c r="B486" s="163" t="s">
        <v>202</v>
      </c>
      <c r="C486" s="164"/>
      <c r="D486" s="164"/>
      <c r="E486" s="164"/>
      <c r="F486" s="164"/>
      <c r="G486" s="164"/>
      <c r="H486" s="164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</row>
    <row r="487" spans="2:22" x14ac:dyDescent="0.25">
      <c r="B487" s="168" t="s">
        <v>203</v>
      </c>
      <c r="C487" s="164">
        <v>-149.45999999999998</v>
      </c>
      <c r="D487" s="164">
        <v>-174.89999999999998</v>
      </c>
      <c r="E487" s="164">
        <v>-174.89999999999998</v>
      </c>
      <c r="F487" s="164">
        <v>-174.89999999999998</v>
      </c>
      <c r="G487" s="164">
        <v>-174.89999999999998</v>
      </c>
      <c r="H487" s="164">
        <v>-174.89999999999998</v>
      </c>
      <c r="I487" s="164">
        <v>-174.89999999999998</v>
      </c>
      <c r="J487" s="164">
        <v>-174.89999999999998</v>
      </c>
      <c r="K487" s="164">
        <v>-174.89999999999998</v>
      </c>
      <c r="L487" s="164">
        <v>-174.89999999999998</v>
      </c>
      <c r="M487" s="164">
        <v>-174.89999999999998</v>
      </c>
      <c r="N487" s="164">
        <v>-174.89999999999998</v>
      </c>
      <c r="O487" s="164">
        <v>-174.89999999999998</v>
      </c>
      <c r="P487" s="164">
        <v>-174.89999999999998</v>
      </c>
      <c r="Q487" s="164">
        <v>-174.89999999999998</v>
      </c>
      <c r="R487" s="164">
        <v>-174.89999999999998</v>
      </c>
      <c r="S487" s="164">
        <v>-174.89999999999998</v>
      </c>
      <c r="T487" s="164">
        <v>-174.89999999999998</v>
      </c>
      <c r="U487" s="164">
        <v>-174.89999999999998</v>
      </c>
      <c r="V487" s="164">
        <v>-174.89999999999998</v>
      </c>
    </row>
    <row r="488" spans="2:22" x14ac:dyDescent="0.25">
      <c r="B488" s="168" t="s">
        <v>204</v>
      </c>
      <c r="C488" s="164">
        <v>-72.97</v>
      </c>
      <c r="D488" s="164">
        <v>-72.97</v>
      </c>
      <c r="E488" s="164">
        <v>-72.97</v>
      </c>
      <c r="F488" s="164">
        <v>-72.97</v>
      </c>
      <c r="G488" s="164">
        <v>-72.97</v>
      </c>
      <c r="H488" s="164">
        <v>-72.97</v>
      </c>
      <c r="I488" s="164">
        <v>-72.97</v>
      </c>
      <c r="J488" s="164">
        <v>-72.97</v>
      </c>
      <c r="K488" s="164">
        <v>-72.97</v>
      </c>
      <c r="L488" s="164">
        <v>-72.97</v>
      </c>
      <c r="M488" s="164">
        <v>-72.97</v>
      </c>
      <c r="N488" s="164">
        <v>-72.97</v>
      </c>
      <c r="O488" s="164">
        <v>-72.97</v>
      </c>
      <c r="P488" s="164">
        <v>-72.97</v>
      </c>
      <c r="Q488" s="164">
        <v>-72.97</v>
      </c>
      <c r="R488" s="164">
        <v>-72.97</v>
      </c>
      <c r="S488" s="164">
        <v>-72.97</v>
      </c>
      <c r="T488" s="164">
        <v>-72.97</v>
      </c>
      <c r="U488" s="164">
        <v>-72.97</v>
      </c>
      <c r="V488" s="164">
        <v>-72.97</v>
      </c>
    </row>
    <row r="489" spans="2:22" x14ac:dyDescent="0.25">
      <c r="B489" s="163" t="s">
        <v>205</v>
      </c>
      <c r="C489" s="164"/>
      <c r="D489" s="164"/>
      <c r="E489" s="164"/>
      <c r="F489" s="164"/>
      <c r="G489" s="164"/>
      <c r="H489" s="164"/>
      <c r="I489" s="164"/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</row>
    <row r="490" spans="2:22" x14ac:dyDescent="0.25">
      <c r="B490" s="168" t="s">
        <v>204</v>
      </c>
      <c r="C490" s="164">
        <v>-58.879999999999995</v>
      </c>
      <c r="D490" s="164">
        <v>-126.05999999999997</v>
      </c>
      <c r="E490" s="164">
        <v>-199.91999999999996</v>
      </c>
      <c r="F490" s="164">
        <v>-276.72000000000003</v>
      </c>
      <c r="G490" s="164">
        <v>-360.06</v>
      </c>
      <c r="H490" s="164">
        <v>-432.73000000000008</v>
      </c>
      <c r="I490" s="164">
        <v>-508.64999999999992</v>
      </c>
      <c r="J490" s="164">
        <v>-589.94000000000005</v>
      </c>
      <c r="K490" s="164">
        <v>-672.69999999999993</v>
      </c>
      <c r="L490" s="164">
        <v>-757.99999999999989</v>
      </c>
      <c r="M490" s="164">
        <v>-827.08999999999992</v>
      </c>
      <c r="N490" s="164">
        <v>-897.55000000000007</v>
      </c>
      <c r="O490" s="164">
        <v>-971.42999999999984</v>
      </c>
      <c r="P490" s="164">
        <v>-1045.9700000000003</v>
      </c>
      <c r="Q490" s="164">
        <v>-1118.5600000000002</v>
      </c>
      <c r="R490" s="164">
        <v>-1189.0899999999999</v>
      </c>
      <c r="S490" s="164">
        <v>-1258.0199999999998</v>
      </c>
      <c r="T490" s="164">
        <v>-1326.71</v>
      </c>
      <c r="U490" s="164">
        <v>-1396.4400000000003</v>
      </c>
      <c r="V490" s="164">
        <v>-1464.4800000000005</v>
      </c>
    </row>
    <row r="491" spans="2:22" x14ac:dyDescent="0.25">
      <c r="B491" s="165" t="s">
        <v>206</v>
      </c>
      <c r="C491" s="166">
        <v>6875.69</v>
      </c>
      <c r="D491" s="166">
        <v>6602.9699999999993</v>
      </c>
      <c r="E491" s="166">
        <v>6654.11</v>
      </c>
      <c r="F491" s="166">
        <v>6683.61</v>
      </c>
      <c r="G491" s="166">
        <v>6686.869999999999</v>
      </c>
      <c r="H491" s="166">
        <v>6701.7999999999993</v>
      </c>
      <c r="I491" s="166">
        <v>6691.18</v>
      </c>
      <c r="J491" s="166">
        <v>6691.1900000000005</v>
      </c>
      <c r="K491" s="166">
        <v>6696.83</v>
      </c>
      <c r="L491" s="166">
        <v>6633.83</v>
      </c>
      <c r="M491" s="166">
        <v>6600.6399999999994</v>
      </c>
      <c r="N491" s="166">
        <v>6612.6799999999994</v>
      </c>
      <c r="O491" s="166">
        <v>6673.6</v>
      </c>
      <c r="P491" s="166">
        <v>6780.8600000000006</v>
      </c>
      <c r="Q491" s="166">
        <v>6631.07</v>
      </c>
      <c r="R491" s="166">
        <v>6616.54</v>
      </c>
      <c r="S491" s="166">
        <v>6596.71</v>
      </c>
      <c r="T491" s="166">
        <v>6736.7200000000012</v>
      </c>
      <c r="U491" s="166">
        <v>6651.39</v>
      </c>
      <c r="V491" s="166">
        <v>6908.7500000000009</v>
      </c>
    </row>
    <row r="492" spans="2:22" x14ac:dyDescent="0.25">
      <c r="B492" s="165"/>
      <c r="C492" s="147"/>
      <c r="D492" s="169"/>
      <c r="E492" s="170"/>
      <c r="F492" s="170"/>
      <c r="G492" s="170"/>
      <c r="H492" s="170"/>
      <c r="I492" s="170"/>
      <c r="J492" s="169"/>
      <c r="K492" s="170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</row>
    <row r="493" spans="2:22" x14ac:dyDescent="0.25">
      <c r="B493" s="163" t="s">
        <v>207</v>
      </c>
      <c r="C493" s="164">
        <v>913.23770000000002</v>
      </c>
      <c r="D493" s="164">
        <v>877.78409999999997</v>
      </c>
      <c r="E493" s="164">
        <v>884.43230000000005</v>
      </c>
      <c r="F493" s="164">
        <v>888.26729999999998</v>
      </c>
      <c r="G493" s="164">
        <v>888.69109999999989</v>
      </c>
      <c r="H493" s="164">
        <v>890.63199999999995</v>
      </c>
      <c r="I493" s="164">
        <v>889.2514000000001</v>
      </c>
      <c r="J493" s="164">
        <v>889.25270000000012</v>
      </c>
      <c r="K493" s="164">
        <v>889.98590000000002</v>
      </c>
      <c r="L493" s="164">
        <v>881.79590000000007</v>
      </c>
      <c r="M493" s="164">
        <v>877.48119999999994</v>
      </c>
      <c r="N493" s="164">
        <v>879.04639999999995</v>
      </c>
      <c r="O493" s="164">
        <v>886.96600000000012</v>
      </c>
      <c r="P493" s="164">
        <v>900.90980000000013</v>
      </c>
      <c r="Q493" s="164">
        <v>881.43709999999999</v>
      </c>
      <c r="R493" s="164">
        <v>879.54820000000007</v>
      </c>
      <c r="S493" s="164">
        <v>876.97030000000007</v>
      </c>
      <c r="T493" s="164">
        <v>895.17160000000024</v>
      </c>
      <c r="U493" s="164">
        <v>884.37510000000009</v>
      </c>
      <c r="V493" s="164">
        <v>917.83190000000013</v>
      </c>
    </row>
    <row r="494" spans="2:22" x14ac:dyDescent="0.25">
      <c r="B494" s="165" t="s">
        <v>208</v>
      </c>
      <c r="C494" s="166">
        <v>913.23770000000002</v>
      </c>
      <c r="D494" s="166">
        <v>877.78409999999997</v>
      </c>
      <c r="E494" s="166">
        <v>884.43230000000005</v>
      </c>
      <c r="F494" s="166">
        <v>888.26729999999998</v>
      </c>
      <c r="G494" s="166">
        <v>888.69109999999989</v>
      </c>
      <c r="H494" s="166">
        <v>890.63199999999995</v>
      </c>
      <c r="I494" s="166">
        <v>889.2514000000001</v>
      </c>
      <c r="J494" s="166">
        <v>889.25270000000012</v>
      </c>
      <c r="K494" s="166">
        <v>889.98590000000002</v>
      </c>
      <c r="L494" s="166">
        <v>881.79590000000007</v>
      </c>
      <c r="M494" s="166">
        <v>877.48119999999994</v>
      </c>
      <c r="N494" s="166">
        <v>879.04639999999995</v>
      </c>
      <c r="O494" s="166">
        <v>886.96600000000012</v>
      </c>
      <c r="P494" s="166">
        <v>900.90980000000013</v>
      </c>
      <c r="Q494" s="166">
        <v>881.43709999999999</v>
      </c>
      <c r="R494" s="166">
        <v>879.54820000000007</v>
      </c>
      <c r="S494" s="166">
        <v>876.97030000000007</v>
      </c>
      <c r="T494" s="166">
        <v>895.17160000000024</v>
      </c>
      <c r="U494" s="166">
        <v>884.37510000000009</v>
      </c>
      <c r="V494" s="166">
        <v>917.83190000000013</v>
      </c>
    </row>
    <row r="495" spans="2:22" x14ac:dyDescent="0.25">
      <c r="B495" s="165"/>
      <c r="C495" s="147"/>
      <c r="D495" s="147"/>
      <c r="E495" s="167"/>
      <c r="F495" s="167"/>
      <c r="G495" s="167"/>
      <c r="H495" s="167"/>
      <c r="I495" s="167"/>
      <c r="J495" s="147"/>
      <c r="K495" s="16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</row>
    <row r="496" spans="2:22" x14ac:dyDescent="0.25">
      <c r="B496" s="165" t="s">
        <v>209</v>
      </c>
      <c r="C496" s="166">
        <v>7788.9276999999993</v>
      </c>
      <c r="D496" s="166">
        <v>7480.7540999999992</v>
      </c>
      <c r="E496" s="166">
        <v>7538.5423000000001</v>
      </c>
      <c r="F496" s="166">
        <v>7571.8773000000001</v>
      </c>
      <c r="G496" s="166">
        <v>7575.561099999999</v>
      </c>
      <c r="H496" s="166">
        <v>7592.4319999999989</v>
      </c>
      <c r="I496" s="166">
        <v>7580.4314000000004</v>
      </c>
      <c r="J496" s="166">
        <v>7580.4427000000005</v>
      </c>
      <c r="K496" s="166">
        <v>7586.8158999999996</v>
      </c>
      <c r="L496" s="166">
        <v>7515.6259</v>
      </c>
      <c r="M496" s="166">
        <v>7478.1211999999996</v>
      </c>
      <c r="N496" s="166">
        <v>7491.7263999999996</v>
      </c>
      <c r="O496" s="166">
        <v>7560.5660000000007</v>
      </c>
      <c r="P496" s="166">
        <v>7681.7698000000009</v>
      </c>
      <c r="Q496" s="166">
        <v>7512.5070999999998</v>
      </c>
      <c r="R496" s="166">
        <v>7496.0882000000001</v>
      </c>
      <c r="S496" s="166">
        <v>7473.6803</v>
      </c>
      <c r="T496" s="166">
        <v>7631.8916000000017</v>
      </c>
      <c r="U496" s="166">
        <v>7535.7651000000005</v>
      </c>
      <c r="V496" s="166">
        <v>7826.581900000001</v>
      </c>
    </row>
    <row r="497" spans="2:22" x14ac:dyDescent="0.25">
      <c r="B497" s="165" t="s">
        <v>210</v>
      </c>
      <c r="C497" s="166">
        <v>3.5123000000030515</v>
      </c>
      <c r="D497" s="166">
        <v>6.9159000000026936</v>
      </c>
      <c r="E497" s="166">
        <v>6.9277000000010958</v>
      </c>
      <c r="F497" s="166">
        <v>6.9227000000009866</v>
      </c>
      <c r="G497" s="166">
        <v>6.8589000000029046</v>
      </c>
      <c r="H497" s="166">
        <v>6.7880000000022847</v>
      </c>
      <c r="I497" s="166">
        <v>55.248599999999897</v>
      </c>
      <c r="J497" s="166">
        <v>111.02729999999974</v>
      </c>
      <c r="K497" s="166">
        <v>92.054100000001199</v>
      </c>
      <c r="L497" s="166">
        <v>54.354100000000471</v>
      </c>
      <c r="M497" s="166">
        <v>47.37880000000041</v>
      </c>
      <c r="N497" s="166">
        <v>32.643599999999424</v>
      </c>
      <c r="O497" s="166">
        <v>7.1840000000001965</v>
      </c>
      <c r="P497" s="166">
        <v>7.0201999999981126</v>
      </c>
      <c r="Q497" s="166">
        <v>7.1328999999996086</v>
      </c>
      <c r="R497" s="166">
        <v>7.0218000000004395</v>
      </c>
      <c r="S497" s="166">
        <v>6.8296999999993204</v>
      </c>
      <c r="T497" s="166">
        <v>7.0583999999980733</v>
      </c>
      <c r="U497" s="166">
        <v>11.514900000001944</v>
      </c>
      <c r="V497" s="166">
        <v>11.548099999999977</v>
      </c>
    </row>
    <row r="498" spans="2:22" x14ac:dyDescent="0.25">
      <c r="B498" s="165" t="s">
        <v>211</v>
      </c>
      <c r="C498" s="171">
        <v>0.13333207285377946</v>
      </c>
      <c r="D498" s="171">
        <v>0.1339851612229046</v>
      </c>
      <c r="E498" s="171">
        <v>0.13395630670367664</v>
      </c>
      <c r="F498" s="171">
        <v>0.13393809632818221</v>
      </c>
      <c r="G498" s="171">
        <v>0.13392663533162796</v>
      </c>
      <c r="H498" s="171">
        <v>0.13390730848428811</v>
      </c>
      <c r="I498" s="171">
        <v>0.14115596950014786</v>
      </c>
      <c r="J498" s="171">
        <v>0.1494920933346684</v>
      </c>
      <c r="K498" s="171">
        <v>0.14664251593664468</v>
      </c>
      <c r="L498" s="171">
        <v>0.14111757461376007</v>
      </c>
      <c r="M498" s="171">
        <v>0.14011671595481667</v>
      </c>
      <c r="N498" s="171">
        <v>0.13786997102536325</v>
      </c>
      <c r="O498" s="171">
        <v>0.13398315751618317</v>
      </c>
      <c r="P498" s="171">
        <v>0.13389599549319686</v>
      </c>
      <c r="Q498" s="171">
        <v>0.1340009983305861</v>
      </c>
      <c r="R498" s="171">
        <v>0.13399299331674874</v>
      </c>
      <c r="S498" s="171">
        <v>0.13397587585326609</v>
      </c>
      <c r="T498" s="171">
        <v>0.13392719305537382</v>
      </c>
      <c r="U498" s="171">
        <v>0.1346921470549769</v>
      </c>
      <c r="V498" s="171">
        <v>0.134522163922562</v>
      </c>
    </row>
    <row r="499" spans="2:22" x14ac:dyDescent="0.25">
      <c r="B499" s="165"/>
      <c r="C499" s="147"/>
      <c r="D499" s="147"/>
      <c r="E499" s="167"/>
      <c r="F499" s="167"/>
      <c r="G499" s="167"/>
      <c r="H499" s="167"/>
      <c r="I499" s="167"/>
      <c r="J499" s="147"/>
      <c r="K499" s="16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</row>
    <row r="500" spans="2:22" x14ac:dyDescent="0.25">
      <c r="B500" s="163"/>
      <c r="C500" s="147"/>
      <c r="D500" s="147"/>
      <c r="E500" s="167"/>
      <c r="F500" s="167"/>
      <c r="G500" s="167"/>
      <c r="H500" s="167"/>
      <c r="I500" s="167"/>
      <c r="J500" s="147"/>
      <c r="K500" s="16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</row>
    <row r="501" spans="2:22" x14ac:dyDescent="0.25">
      <c r="B501" s="161" t="s">
        <v>166</v>
      </c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</row>
    <row r="502" spans="2:22" x14ac:dyDescent="0.25">
      <c r="B502" s="163" t="s">
        <v>186</v>
      </c>
      <c r="C502" s="164">
        <v>2495.13</v>
      </c>
      <c r="D502" s="164">
        <v>2250.5500000000002</v>
      </c>
      <c r="E502" s="164">
        <v>2247.73</v>
      </c>
      <c r="F502" s="164">
        <v>2247.73</v>
      </c>
      <c r="G502" s="164">
        <v>2247.73</v>
      </c>
      <c r="H502" s="164">
        <v>2247.73</v>
      </c>
      <c r="I502" s="164">
        <v>2245.13</v>
      </c>
      <c r="J502" s="164">
        <v>2241</v>
      </c>
      <c r="K502" s="164">
        <v>2239.3000000000002</v>
      </c>
      <c r="L502" s="164">
        <v>2239.3000000000002</v>
      </c>
      <c r="M502" s="164">
        <v>2239.3000000000002</v>
      </c>
      <c r="N502" s="164">
        <v>2239.3000000000002</v>
      </c>
      <c r="O502" s="164">
        <v>2239.3000000000002</v>
      </c>
      <c r="P502" s="164">
        <v>2239.3000000000002</v>
      </c>
      <c r="Q502" s="164">
        <v>2239.3000000000002</v>
      </c>
      <c r="R502" s="164">
        <v>2239.3000000000002</v>
      </c>
      <c r="S502" s="164">
        <v>2239.3000000000002</v>
      </c>
      <c r="T502" s="164">
        <v>2239.3000000000002</v>
      </c>
      <c r="U502" s="164">
        <v>2239.3000000000002</v>
      </c>
      <c r="V502" s="164">
        <v>2239.3000000000002</v>
      </c>
    </row>
    <row r="503" spans="2:22" x14ac:dyDescent="0.25">
      <c r="B503" s="163" t="s">
        <v>187</v>
      </c>
      <c r="C503" s="164">
        <v>777.36</v>
      </c>
      <c r="D503" s="164">
        <v>770.1</v>
      </c>
      <c r="E503" s="164">
        <v>751.68000000000006</v>
      </c>
      <c r="F503" s="164">
        <v>775.05000000000007</v>
      </c>
      <c r="G503" s="164">
        <v>725.49</v>
      </c>
      <c r="H503" s="164">
        <v>727.72</v>
      </c>
      <c r="I503" s="164">
        <v>642.73</v>
      </c>
      <c r="J503" s="164">
        <v>620.26</v>
      </c>
      <c r="K503" s="164">
        <v>652.3599999999999</v>
      </c>
      <c r="L503" s="164">
        <v>646.19000000000005</v>
      </c>
      <c r="M503" s="164">
        <v>642.73</v>
      </c>
      <c r="N503" s="164">
        <v>620.26</v>
      </c>
      <c r="O503" s="164">
        <v>652.3599999999999</v>
      </c>
      <c r="P503" s="164">
        <v>646.19000000000005</v>
      </c>
      <c r="Q503" s="164">
        <v>642.73</v>
      </c>
      <c r="R503" s="164">
        <v>620.26</v>
      </c>
      <c r="S503" s="164">
        <v>652.3599999999999</v>
      </c>
      <c r="T503" s="164">
        <v>646.19000000000005</v>
      </c>
      <c r="U503" s="164">
        <v>642.73</v>
      </c>
      <c r="V503" s="164">
        <v>620.26</v>
      </c>
    </row>
    <row r="504" spans="2:22" x14ac:dyDescent="0.25">
      <c r="B504" s="163" t="s">
        <v>188</v>
      </c>
      <c r="C504" s="164">
        <v>169.5</v>
      </c>
      <c r="D504" s="164">
        <v>169.5</v>
      </c>
      <c r="E504" s="164">
        <v>169.5</v>
      </c>
      <c r="F504" s="164">
        <v>169.5</v>
      </c>
      <c r="G504" s="164">
        <v>169.5</v>
      </c>
      <c r="H504" s="164">
        <v>169.5</v>
      </c>
      <c r="I504" s="164">
        <v>169.5</v>
      </c>
      <c r="J504" s="164">
        <v>114.99000000000001</v>
      </c>
      <c r="K504" s="164">
        <v>114.99000000000001</v>
      </c>
      <c r="L504" s="164">
        <v>104.56</v>
      </c>
      <c r="M504" s="164">
        <v>104.56</v>
      </c>
      <c r="N504" s="164">
        <v>104.56</v>
      </c>
      <c r="O504" s="164">
        <v>104.56</v>
      </c>
      <c r="P504" s="164">
        <v>104.56</v>
      </c>
      <c r="Q504" s="164">
        <v>103.03</v>
      </c>
      <c r="R504" s="164">
        <v>103.03</v>
      </c>
      <c r="S504" s="164">
        <v>103.03</v>
      </c>
      <c r="T504" s="164">
        <v>103.03</v>
      </c>
      <c r="U504" s="164">
        <v>103.03</v>
      </c>
      <c r="V504" s="164">
        <v>103.03</v>
      </c>
    </row>
    <row r="505" spans="2:22" x14ac:dyDescent="0.25">
      <c r="B505" s="163" t="s">
        <v>189</v>
      </c>
      <c r="C505" s="164">
        <v>190.77</v>
      </c>
      <c r="D505" s="164">
        <v>22.15</v>
      </c>
      <c r="E505" s="164">
        <v>22.139999999999997</v>
      </c>
      <c r="F505" s="164">
        <v>22.119999999999997</v>
      </c>
      <c r="G505" s="164">
        <v>5.26</v>
      </c>
      <c r="H505" s="164">
        <v>5.25</v>
      </c>
      <c r="I505" s="164">
        <v>5.23</v>
      </c>
      <c r="J505" s="164">
        <v>5.21</v>
      </c>
      <c r="K505" s="164">
        <v>5.1899999999999995</v>
      </c>
      <c r="L505" s="164">
        <v>5.1599999999999993</v>
      </c>
      <c r="M505" s="164">
        <v>5.1499999999999995</v>
      </c>
      <c r="N505" s="164">
        <v>5.13</v>
      </c>
      <c r="O505" s="164">
        <v>5.1099999999999994</v>
      </c>
      <c r="P505" s="164">
        <v>5.0999999999999996</v>
      </c>
      <c r="Q505" s="164">
        <v>4.6899999999999995</v>
      </c>
      <c r="R505" s="164">
        <v>4.67</v>
      </c>
      <c r="S505" s="164">
        <v>4.66</v>
      </c>
      <c r="T505" s="164">
        <v>4.41</v>
      </c>
      <c r="U505" s="164">
        <v>4.29</v>
      </c>
      <c r="V505" s="164">
        <v>4.28</v>
      </c>
    </row>
    <row r="506" spans="2:22" x14ac:dyDescent="0.25">
      <c r="B506" s="163" t="s">
        <v>190</v>
      </c>
      <c r="C506" s="164">
        <v>116.25000000000001</v>
      </c>
      <c r="D506" s="164">
        <v>113.89000000000001</v>
      </c>
      <c r="E506" s="164">
        <v>139.58999999999997</v>
      </c>
      <c r="F506" s="164">
        <v>134.52000000000004</v>
      </c>
      <c r="G506" s="164">
        <v>134.11000000000004</v>
      </c>
      <c r="H506" s="164">
        <v>119.88000000000002</v>
      </c>
      <c r="I506" s="164">
        <v>119.71999999999998</v>
      </c>
      <c r="J506" s="164">
        <v>119.62000000000005</v>
      </c>
      <c r="K506" s="164">
        <v>115.24999999999999</v>
      </c>
      <c r="L506" s="164">
        <v>115.10000000000001</v>
      </c>
      <c r="M506" s="164">
        <v>114.91000000000001</v>
      </c>
      <c r="N506" s="164">
        <v>114.75000000000003</v>
      </c>
      <c r="O506" s="164">
        <v>87.020000000000024</v>
      </c>
      <c r="P506" s="164">
        <v>86.870000000000033</v>
      </c>
      <c r="Q506" s="164">
        <v>67.739999999999995</v>
      </c>
      <c r="R506" s="164">
        <v>67.599999999999994</v>
      </c>
      <c r="S506" s="164">
        <v>62.359999999999985</v>
      </c>
      <c r="T506" s="164">
        <v>62.159999999999982</v>
      </c>
      <c r="U506" s="164">
        <v>62.019999999999996</v>
      </c>
      <c r="V506" s="164">
        <v>61.879999999999988</v>
      </c>
    </row>
    <row r="507" spans="2:22" x14ac:dyDescent="0.25">
      <c r="B507" s="163" t="s">
        <v>191</v>
      </c>
      <c r="C507" s="164">
        <v>0</v>
      </c>
      <c r="D507" s="164">
        <v>0</v>
      </c>
      <c r="E507" s="164">
        <v>0</v>
      </c>
      <c r="F507" s="164">
        <v>0</v>
      </c>
      <c r="G507" s="164">
        <v>0</v>
      </c>
      <c r="H507" s="164">
        <v>0</v>
      </c>
      <c r="I507" s="164">
        <v>0</v>
      </c>
      <c r="J507" s="164">
        <v>0</v>
      </c>
      <c r="K507" s="164">
        <v>0</v>
      </c>
      <c r="L507" s="164">
        <v>0</v>
      </c>
      <c r="M507" s="164">
        <v>0</v>
      </c>
      <c r="N507" s="164">
        <v>0</v>
      </c>
      <c r="O507" s="164">
        <v>0</v>
      </c>
      <c r="P507" s="164">
        <v>0</v>
      </c>
      <c r="Q507" s="164">
        <v>0</v>
      </c>
      <c r="R507" s="164">
        <v>0</v>
      </c>
      <c r="S507" s="164">
        <v>0</v>
      </c>
      <c r="T507" s="164">
        <v>0</v>
      </c>
      <c r="U507" s="164">
        <v>0</v>
      </c>
      <c r="V507" s="164">
        <v>0</v>
      </c>
    </row>
    <row r="508" spans="2:22" x14ac:dyDescent="0.25">
      <c r="B508" s="163" t="s">
        <v>192</v>
      </c>
      <c r="C508" s="164">
        <v>-210.23</v>
      </c>
      <c r="D508" s="164">
        <v>-160.22000000000003</v>
      </c>
      <c r="E508" s="164">
        <v>-160.23000000000002</v>
      </c>
      <c r="F508" s="164">
        <v>-160.24</v>
      </c>
      <c r="G508" s="164">
        <v>-160.24</v>
      </c>
      <c r="H508" s="164">
        <v>-160.24</v>
      </c>
      <c r="I508" s="164">
        <v>-155.82000000000002</v>
      </c>
      <c r="J508" s="164">
        <v>-104.92999999999999</v>
      </c>
      <c r="K508" s="164">
        <v>-104.94</v>
      </c>
      <c r="L508" s="164">
        <v>-78.010000000000005</v>
      </c>
      <c r="M508" s="164">
        <v>-78.010000000000005</v>
      </c>
      <c r="N508" s="164">
        <v>-78</v>
      </c>
      <c r="O508" s="164">
        <v>-78.010000000000005</v>
      </c>
      <c r="P508" s="164">
        <v>-77.989999999999995</v>
      </c>
      <c r="Q508" s="164">
        <v>-78.010000000000005</v>
      </c>
      <c r="R508" s="164">
        <v>-78</v>
      </c>
      <c r="S508" s="164">
        <v>-77.989999999999995</v>
      </c>
      <c r="T508" s="164">
        <v>-77.989999999999995</v>
      </c>
      <c r="U508" s="164">
        <v>-78.010000000000005</v>
      </c>
      <c r="V508" s="164">
        <v>-78</v>
      </c>
    </row>
    <row r="509" spans="2:22" x14ac:dyDescent="0.25">
      <c r="B509" s="163" t="s">
        <v>193</v>
      </c>
      <c r="C509" s="164">
        <v>-3.3</v>
      </c>
      <c r="D509" s="164">
        <v>-3.3</v>
      </c>
      <c r="E509" s="164">
        <v>-3.3</v>
      </c>
      <c r="F509" s="164">
        <v>-3.3</v>
      </c>
      <c r="G509" s="164">
        <v>-3.3</v>
      </c>
      <c r="H509" s="164">
        <v>-3.3</v>
      </c>
      <c r="I509" s="164">
        <v>-3.3</v>
      </c>
      <c r="J509" s="164">
        <v>-3.3</v>
      </c>
      <c r="K509" s="164">
        <v>-3.3</v>
      </c>
      <c r="L509" s="164">
        <v>-3.3</v>
      </c>
      <c r="M509" s="164">
        <v>-3.3</v>
      </c>
      <c r="N509" s="164">
        <v>-3.3</v>
      </c>
      <c r="O509" s="164">
        <v>-3.3</v>
      </c>
      <c r="P509" s="164">
        <v>-3.3</v>
      </c>
      <c r="Q509" s="164">
        <v>-3.3</v>
      </c>
      <c r="R509" s="164">
        <v>-3.3</v>
      </c>
      <c r="S509" s="164">
        <v>-3.3</v>
      </c>
      <c r="T509" s="164">
        <v>-3.3</v>
      </c>
      <c r="U509" s="164">
        <v>-3.3</v>
      </c>
      <c r="V509" s="164">
        <v>-3.3</v>
      </c>
    </row>
    <row r="510" spans="2:22" x14ac:dyDescent="0.25">
      <c r="B510" s="163" t="s">
        <v>194</v>
      </c>
      <c r="C510" s="164">
        <v>-760.80000000000018</v>
      </c>
      <c r="D510" s="164">
        <v>-608.29999999999927</v>
      </c>
      <c r="E510" s="164">
        <v>-570.90000000000055</v>
      </c>
      <c r="F510" s="164">
        <v>-548.80000000000018</v>
      </c>
      <c r="G510" s="164">
        <v>-553.80000000000018</v>
      </c>
      <c r="H510" s="164">
        <v>-577.69999999999982</v>
      </c>
      <c r="I510" s="164">
        <v>-235.50000000000091</v>
      </c>
      <c r="J510" s="164">
        <v>-231.59999999999854</v>
      </c>
      <c r="K510" s="164">
        <v>-229.69999999999982</v>
      </c>
      <c r="L510" s="164">
        <v>-231.69999999999891</v>
      </c>
      <c r="M510" s="164">
        <v>-231.60000000000036</v>
      </c>
      <c r="N510" s="164">
        <v>-231.59999999999945</v>
      </c>
      <c r="O510" s="164">
        <v>-276.09999999999945</v>
      </c>
      <c r="P510" s="164">
        <v>-597.49999999999909</v>
      </c>
      <c r="Q510" s="164">
        <v>-556.19999999999982</v>
      </c>
      <c r="R510" s="164">
        <v>-554.60000000000036</v>
      </c>
      <c r="S510" s="164">
        <v>-568.29999999999927</v>
      </c>
      <c r="T510" s="164">
        <v>-560.89999999999964</v>
      </c>
      <c r="U510" s="164">
        <v>-459.79999999999927</v>
      </c>
      <c r="V510" s="164">
        <v>-381.69999999999982</v>
      </c>
    </row>
    <row r="511" spans="2:22" x14ac:dyDescent="0.25">
      <c r="B511" s="165" t="s">
        <v>212</v>
      </c>
      <c r="C511" s="166">
        <v>2774.68</v>
      </c>
      <c r="D511" s="166">
        <v>2554.3700000000008</v>
      </c>
      <c r="E511" s="166">
        <v>2596.2099999999991</v>
      </c>
      <c r="F511" s="166">
        <v>2636.58</v>
      </c>
      <c r="G511" s="166">
        <v>2564.75</v>
      </c>
      <c r="H511" s="166">
        <v>2528.84</v>
      </c>
      <c r="I511" s="166">
        <v>2787.6899999999987</v>
      </c>
      <c r="J511" s="166">
        <v>2761.2500000000014</v>
      </c>
      <c r="K511" s="166">
        <v>2789.1499999999996</v>
      </c>
      <c r="L511" s="166">
        <v>2797.3000000000006</v>
      </c>
      <c r="M511" s="166">
        <v>2793.7399999999993</v>
      </c>
      <c r="N511" s="166">
        <v>2771.1000000000008</v>
      </c>
      <c r="O511" s="166">
        <v>2730.94</v>
      </c>
      <c r="P511" s="166">
        <v>2403.2300000000009</v>
      </c>
      <c r="Q511" s="166">
        <v>2419.98</v>
      </c>
      <c r="R511" s="166">
        <v>2398.96</v>
      </c>
      <c r="S511" s="166">
        <v>2412.1200000000008</v>
      </c>
      <c r="T511" s="166">
        <v>2412.9000000000005</v>
      </c>
      <c r="U511" s="166">
        <v>2510.2600000000007</v>
      </c>
      <c r="V511" s="166">
        <v>2565.7500000000009</v>
      </c>
    </row>
    <row r="512" spans="2:22" x14ac:dyDescent="0.25">
      <c r="B512" s="163"/>
      <c r="C512" s="147"/>
      <c r="D512" s="147"/>
      <c r="E512" s="167"/>
      <c r="F512" s="167"/>
      <c r="G512" s="167"/>
      <c r="H512" s="167"/>
      <c r="I512" s="167"/>
      <c r="J512" s="147"/>
      <c r="K512" s="16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</row>
    <row r="513" spans="2:22" x14ac:dyDescent="0.25">
      <c r="B513" s="163" t="s">
        <v>19</v>
      </c>
      <c r="C513" s="164">
        <v>770.43000000000006</v>
      </c>
      <c r="D513" s="164">
        <v>993.46</v>
      </c>
      <c r="E513" s="164">
        <v>958.53</v>
      </c>
      <c r="F513" s="164">
        <v>922</v>
      </c>
      <c r="G513" s="164">
        <v>991.28</v>
      </c>
      <c r="H513" s="164">
        <v>1037.3499999999999</v>
      </c>
      <c r="I513" s="164">
        <v>814.79</v>
      </c>
      <c r="J513" s="164">
        <v>838.8</v>
      </c>
      <c r="K513" s="164">
        <v>806.23</v>
      </c>
      <c r="L513" s="164">
        <v>799.65</v>
      </c>
      <c r="M513" s="164">
        <v>816.75</v>
      </c>
      <c r="N513" s="164">
        <v>839.01</v>
      </c>
      <c r="O513" s="164">
        <v>884.94</v>
      </c>
      <c r="P513" s="164">
        <v>1211.5</v>
      </c>
      <c r="Q513" s="164">
        <v>1189.8800000000001</v>
      </c>
      <c r="R513" s="164">
        <v>1211.5</v>
      </c>
      <c r="S513" s="164">
        <v>1211.5</v>
      </c>
      <c r="T513" s="164">
        <v>1211.5</v>
      </c>
      <c r="U513" s="164">
        <v>1123.93</v>
      </c>
      <c r="V513" s="164">
        <v>1073.67</v>
      </c>
    </row>
    <row r="514" spans="2:22" x14ac:dyDescent="0.25">
      <c r="B514" s="163" t="s">
        <v>32</v>
      </c>
      <c r="C514" s="164">
        <v>0</v>
      </c>
      <c r="D514" s="164">
        <v>0</v>
      </c>
      <c r="E514" s="164">
        <v>0</v>
      </c>
      <c r="F514" s="164">
        <v>0</v>
      </c>
      <c r="G514" s="164">
        <v>0</v>
      </c>
      <c r="H514" s="164">
        <v>0</v>
      </c>
      <c r="I514" s="164">
        <v>0</v>
      </c>
      <c r="J514" s="164">
        <v>0</v>
      </c>
      <c r="K514" s="164">
        <v>0</v>
      </c>
      <c r="L514" s="164">
        <v>0</v>
      </c>
      <c r="M514" s="164">
        <v>0</v>
      </c>
      <c r="N514" s="164">
        <v>0</v>
      </c>
      <c r="O514" s="164">
        <v>0</v>
      </c>
      <c r="P514" s="164">
        <v>0</v>
      </c>
      <c r="Q514" s="164">
        <v>0</v>
      </c>
      <c r="R514" s="164">
        <v>0</v>
      </c>
      <c r="S514" s="164">
        <v>0</v>
      </c>
      <c r="T514" s="164">
        <v>0</v>
      </c>
      <c r="U514" s="164">
        <v>0</v>
      </c>
      <c r="V514" s="164">
        <v>0</v>
      </c>
    </row>
    <row r="515" spans="2:22" x14ac:dyDescent="0.25">
      <c r="B515" s="163" t="s">
        <v>196</v>
      </c>
      <c r="C515" s="164">
        <v>0</v>
      </c>
      <c r="D515" s="164">
        <v>0</v>
      </c>
      <c r="E515" s="164">
        <v>0</v>
      </c>
      <c r="F515" s="164">
        <v>0</v>
      </c>
      <c r="G515" s="164">
        <v>0</v>
      </c>
      <c r="H515" s="164">
        <v>0</v>
      </c>
      <c r="I515" s="164">
        <v>0</v>
      </c>
      <c r="J515" s="164">
        <v>0</v>
      </c>
      <c r="K515" s="164">
        <v>0</v>
      </c>
      <c r="L515" s="164">
        <v>0</v>
      </c>
      <c r="M515" s="164">
        <v>0</v>
      </c>
      <c r="N515" s="164">
        <v>0</v>
      </c>
      <c r="O515" s="164">
        <v>0</v>
      </c>
      <c r="P515" s="164">
        <v>0</v>
      </c>
      <c r="Q515" s="164">
        <v>0</v>
      </c>
      <c r="R515" s="164">
        <v>0</v>
      </c>
      <c r="S515" s="164">
        <v>0</v>
      </c>
      <c r="T515" s="164">
        <v>0</v>
      </c>
      <c r="U515" s="164">
        <v>0</v>
      </c>
      <c r="V515" s="164">
        <v>0</v>
      </c>
    </row>
    <row r="516" spans="2:22" x14ac:dyDescent="0.25">
      <c r="B516" s="163" t="s">
        <v>197</v>
      </c>
      <c r="C516" s="164">
        <v>0</v>
      </c>
      <c r="D516" s="164">
        <v>0</v>
      </c>
      <c r="E516" s="164">
        <v>0</v>
      </c>
      <c r="F516" s="164">
        <v>0</v>
      </c>
      <c r="G516" s="164">
        <v>0</v>
      </c>
      <c r="H516" s="164">
        <v>0</v>
      </c>
      <c r="I516" s="164">
        <v>0</v>
      </c>
      <c r="J516" s="164">
        <v>0</v>
      </c>
      <c r="K516" s="164">
        <v>0</v>
      </c>
      <c r="L516" s="164">
        <v>0</v>
      </c>
      <c r="M516" s="164">
        <v>0</v>
      </c>
      <c r="N516" s="164">
        <v>0</v>
      </c>
      <c r="O516" s="164">
        <v>0</v>
      </c>
      <c r="P516" s="164">
        <v>0</v>
      </c>
      <c r="Q516" s="164">
        <v>0</v>
      </c>
      <c r="R516" s="164">
        <v>0</v>
      </c>
      <c r="S516" s="164">
        <v>0</v>
      </c>
      <c r="T516" s="164">
        <v>0</v>
      </c>
      <c r="U516" s="164">
        <v>0</v>
      </c>
      <c r="V516" s="164">
        <v>0</v>
      </c>
    </row>
    <row r="517" spans="2:22" x14ac:dyDescent="0.25">
      <c r="B517" s="163" t="s">
        <v>191</v>
      </c>
      <c r="C517" s="164">
        <v>0</v>
      </c>
      <c r="D517" s="164">
        <v>0</v>
      </c>
      <c r="E517" s="164">
        <v>0</v>
      </c>
      <c r="F517" s="164">
        <v>0</v>
      </c>
      <c r="G517" s="164">
        <v>0</v>
      </c>
      <c r="H517" s="164">
        <v>0</v>
      </c>
      <c r="I517" s="164">
        <v>0</v>
      </c>
      <c r="J517" s="164">
        <v>5.32</v>
      </c>
      <c r="K517" s="164">
        <v>16.5</v>
      </c>
      <c r="L517" s="164">
        <v>16.5</v>
      </c>
      <c r="M517" s="164">
        <v>16.5</v>
      </c>
      <c r="N517" s="164">
        <v>27.759999999999998</v>
      </c>
      <c r="O517" s="164">
        <v>27.759999999999998</v>
      </c>
      <c r="P517" s="164">
        <v>27.759999999999998</v>
      </c>
      <c r="Q517" s="164">
        <v>39</v>
      </c>
      <c r="R517" s="164">
        <v>39</v>
      </c>
      <c r="S517" s="164">
        <v>39</v>
      </c>
      <c r="T517" s="164">
        <v>39</v>
      </c>
      <c r="U517" s="164">
        <v>39</v>
      </c>
      <c r="V517" s="164">
        <v>39</v>
      </c>
    </row>
    <row r="518" spans="2:22" x14ac:dyDescent="0.25">
      <c r="B518" s="163" t="s">
        <v>198</v>
      </c>
      <c r="C518" s="164">
        <v>0</v>
      </c>
      <c r="D518" s="164">
        <v>0</v>
      </c>
      <c r="E518" s="164">
        <v>0</v>
      </c>
      <c r="F518" s="164">
        <v>0</v>
      </c>
      <c r="G518" s="164">
        <v>0</v>
      </c>
      <c r="H518" s="164">
        <v>0</v>
      </c>
      <c r="I518" s="164">
        <v>0</v>
      </c>
      <c r="J518" s="164">
        <v>0</v>
      </c>
      <c r="K518" s="164">
        <v>0</v>
      </c>
      <c r="L518" s="164">
        <v>0</v>
      </c>
      <c r="M518" s="164">
        <v>0</v>
      </c>
      <c r="N518" s="164">
        <v>0</v>
      </c>
      <c r="O518" s="164">
        <v>0</v>
      </c>
      <c r="P518" s="164">
        <v>0</v>
      </c>
      <c r="Q518" s="164">
        <v>0</v>
      </c>
      <c r="R518" s="164">
        <v>0</v>
      </c>
      <c r="S518" s="164">
        <v>0</v>
      </c>
      <c r="T518" s="164">
        <v>0</v>
      </c>
      <c r="U518" s="164">
        <v>0</v>
      </c>
      <c r="V518" s="164">
        <v>0</v>
      </c>
    </row>
    <row r="519" spans="2:22" x14ac:dyDescent="0.25">
      <c r="B519" s="165" t="s">
        <v>213</v>
      </c>
      <c r="C519" s="166">
        <v>770.43000000000006</v>
      </c>
      <c r="D519" s="166">
        <v>993.46</v>
      </c>
      <c r="E519" s="166">
        <v>958.53</v>
      </c>
      <c r="F519" s="166">
        <v>922</v>
      </c>
      <c r="G519" s="166">
        <v>991.28</v>
      </c>
      <c r="H519" s="166">
        <v>1037.3499999999999</v>
      </c>
      <c r="I519" s="166">
        <v>814.79</v>
      </c>
      <c r="J519" s="166">
        <v>844.12</v>
      </c>
      <c r="K519" s="166">
        <v>822.73</v>
      </c>
      <c r="L519" s="166">
        <v>816.15</v>
      </c>
      <c r="M519" s="166">
        <v>833.25</v>
      </c>
      <c r="N519" s="166">
        <v>866.77</v>
      </c>
      <c r="O519" s="166">
        <v>912.7</v>
      </c>
      <c r="P519" s="166">
        <v>1239.26</v>
      </c>
      <c r="Q519" s="166">
        <v>1228.8800000000001</v>
      </c>
      <c r="R519" s="166">
        <v>1250.5</v>
      </c>
      <c r="S519" s="166">
        <v>1250.5</v>
      </c>
      <c r="T519" s="166">
        <v>1250.5</v>
      </c>
      <c r="U519" s="166">
        <v>1162.93</v>
      </c>
      <c r="V519" s="166">
        <v>1112.67</v>
      </c>
    </row>
    <row r="520" spans="2:22" x14ac:dyDescent="0.25">
      <c r="B520" s="163"/>
      <c r="C520" s="147"/>
      <c r="D520" s="147"/>
      <c r="E520" s="167"/>
      <c r="F520" s="167"/>
      <c r="G520" s="167"/>
      <c r="H520" s="167"/>
      <c r="I520" s="167"/>
      <c r="J520" s="147"/>
      <c r="K520" s="16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</row>
    <row r="521" spans="2:22" x14ac:dyDescent="0.25">
      <c r="B521" s="165" t="s">
        <v>214</v>
      </c>
      <c r="C521" s="166">
        <v>3545.1099999999997</v>
      </c>
      <c r="D521" s="166">
        <v>3547.8300000000008</v>
      </c>
      <c r="E521" s="166">
        <v>3554.7399999999989</v>
      </c>
      <c r="F521" s="166">
        <v>3558.58</v>
      </c>
      <c r="G521" s="166">
        <v>3556.0299999999997</v>
      </c>
      <c r="H521" s="166">
        <v>3566.19</v>
      </c>
      <c r="I521" s="166">
        <v>3602.4799999999987</v>
      </c>
      <c r="J521" s="166">
        <v>3605.3700000000013</v>
      </c>
      <c r="K521" s="166">
        <v>3611.8799999999997</v>
      </c>
      <c r="L521" s="166">
        <v>3613.4500000000007</v>
      </c>
      <c r="M521" s="166">
        <v>3626.9899999999993</v>
      </c>
      <c r="N521" s="166">
        <v>3637.8700000000008</v>
      </c>
      <c r="O521" s="166">
        <v>3643.6400000000003</v>
      </c>
      <c r="P521" s="166">
        <v>3642.4900000000007</v>
      </c>
      <c r="Q521" s="166">
        <v>3648.86</v>
      </c>
      <c r="R521" s="166">
        <v>3649.46</v>
      </c>
      <c r="S521" s="166">
        <v>3662.6200000000008</v>
      </c>
      <c r="T521" s="166">
        <v>3663.4000000000005</v>
      </c>
      <c r="U521" s="166">
        <v>3673.1900000000005</v>
      </c>
      <c r="V521" s="166">
        <v>3678.420000000001</v>
      </c>
    </row>
    <row r="522" spans="2:22" x14ac:dyDescent="0.25">
      <c r="B522" s="165"/>
      <c r="C522" s="147"/>
      <c r="D522" s="147"/>
      <c r="E522" s="167"/>
      <c r="F522" s="167"/>
      <c r="G522" s="167"/>
      <c r="H522" s="167"/>
      <c r="I522" s="167"/>
      <c r="J522" s="147"/>
      <c r="K522" s="16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</row>
    <row r="523" spans="2:22" x14ac:dyDescent="0.25">
      <c r="B523" s="163" t="s">
        <v>201</v>
      </c>
      <c r="C523" s="164">
        <v>3205.7</v>
      </c>
      <c r="D523" s="164">
        <v>3237.3</v>
      </c>
      <c r="E523" s="164">
        <v>3271</v>
      </c>
      <c r="F523" s="164">
        <v>3300.5999999999995</v>
      </c>
      <c r="G523" s="164">
        <v>3322.7999999999997</v>
      </c>
      <c r="H523" s="164">
        <v>3353.5000000000005</v>
      </c>
      <c r="I523" s="164">
        <v>3405.8</v>
      </c>
      <c r="J523" s="164">
        <v>3429</v>
      </c>
      <c r="K523" s="164">
        <v>3454.9000000000005</v>
      </c>
      <c r="L523" s="164">
        <v>3476.3</v>
      </c>
      <c r="M523" s="164">
        <v>3505.5</v>
      </c>
      <c r="N523" s="164">
        <v>3533</v>
      </c>
      <c r="O523" s="164">
        <v>3555.9</v>
      </c>
      <c r="P523" s="164">
        <v>3572.5</v>
      </c>
      <c r="Q523" s="164">
        <v>3598.2</v>
      </c>
      <c r="R523" s="164">
        <v>3615</v>
      </c>
      <c r="S523" s="164">
        <v>3642.8</v>
      </c>
      <c r="T523" s="164">
        <v>3660</v>
      </c>
      <c r="U523" s="164">
        <v>3689.3999999999996</v>
      </c>
      <c r="V523" s="164">
        <v>3709.4</v>
      </c>
    </row>
    <row r="524" spans="2:22" x14ac:dyDescent="0.25">
      <c r="B524" s="163" t="s">
        <v>202</v>
      </c>
      <c r="C524" s="164"/>
      <c r="D524" s="164"/>
      <c r="E524" s="164"/>
      <c r="F524" s="164"/>
      <c r="G524" s="164"/>
      <c r="H524" s="164"/>
      <c r="I524" s="164"/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</row>
    <row r="525" spans="2:22" x14ac:dyDescent="0.25">
      <c r="B525" s="168" t="s">
        <v>203</v>
      </c>
      <c r="C525" s="164">
        <v>0</v>
      </c>
      <c r="D525" s="164">
        <v>0</v>
      </c>
      <c r="E525" s="164">
        <v>0</v>
      </c>
      <c r="F525" s="164">
        <v>0</v>
      </c>
      <c r="G525" s="164">
        <v>0</v>
      </c>
      <c r="H525" s="164">
        <v>0</v>
      </c>
      <c r="I525" s="164">
        <v>0</v>
      </c>
      <c r="J525" s="164">
        <v>0</v>
      </c>
      <c r="K525" s="164">
        <v>0</v>
      </c>
      <c r="L525" s="164">
        <v>0</v>
      </c>
      <c r="M525" s="164">
        <v>0</v>
      </c>
      <c r="N525" s="164">
        <v>0</v>
      </c>
      <c r="O525" s="164">
        <v>0</v>
      </c>
      <c r="P525" s="164">
        <v>0</v>
      </c>
      <c r="Q525" s="164">
        <v>0</v>
      </c>
      <c r="R525" s="164">
        <v>0</v>
      </c>
      <c r="S525" s="164">
        <v>0</v>
      </c>
      <c r="T525" s="164">
        <v>0</v>
      </c>
      <c r="U525" s="164">
        <v>0</v>
      </c>
      <c r="V525" s="164">
        <v>0</v>
      </c>
    </row>
    <row r="526" spans="2:22" x14ac:dyDescent="0.25">
      <c r="B526" s="168" t="s">
        <v>204</v>
      </c>
      <c r="C526" s="164">
        <v>-36.370000000000005</v>
      </c>
      <c r="D526" s="164">
        <v>-36.370000000000005</v>
      </c>
      <c r="E526" s="164">
        <v>-36.370000000000005</v>
      </c>
      <c r="F526" s="164">
        <v>-36.370000000000005</v>
      </c>
      <c r="G526" s="164">
        <v>-36.370000000000005</v>
      </c>
      <c r="H526" s="164">
        <v>-36.370000000000005</v>
      </c>
      <c r="I526" s="164">
        <v>-36.370000000000005</v>
      </c>
      <c r="J526" s="164">
        <v>-36.370000000000005</v>
      </c>
      <c r="K526" s="164">
        <v>-36.370000000000005</v>
      </c>
      <c r="L526" s="164">
        <v>-36.370000000000005</v>
      </c>
      <c r="M526" s="164">
        <v>-36.370000000000005</v>
      </c>
      <c r="N526" s="164">
        <v>-36.370000000000005</v>
      </c>
      <c r="O526" s="164">
        <v>-36.370000000000005</v>
      </c>
      <c r="P526" s="164">
        <v>-36.370000000000005</v>
      </c>
      <c r="Q526" s="164">
        <v>-36.370000000000005</v>
      </c>
      <c r="R526" s="164">
        <v>-36.370000000000005</v>
      </c>
      <c r="S526" s="164">
        <v>-36.370000000000005</v>
      </c>
      <c r="T526" s="164">
        <v>-36.370000000000005</v>
      </c>
      <c r="U526" s="164">
        <v>-36.370000000000005</v>
      </c>
      <c r="V526" s="164">
        <v>-36.370000000000005</v>
      </c>
    </row>
    <row r="527" spans="2:22" x14ac:dyDescent="0.25">
      <c r="B527" s="163" t="s">
        <v>205</v>
      </c>
      <c r="C527" s="164"/>
      <c r="D527" s="164"/>
      <c r="E527" s="164"/>
      <c r="F527" s="164"/>
      <c r="G527" s="164"/>
      <c r="H527" s="164"/>
      <c r="I527" s="164"/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</row>
    <row r="528" spans="2:22" x14ac:dyDescent="0.25">
      <c r="B528" s="168" t="s">
        <v>204</v>
      </c>
      <c r="C528" s="164">
        <v>-31.580000000000005</v>
      </c>
      <c r="D528" s="164">
        <v>-60.75</v>
      </c>
      <c r="E528" s="164">
        <v>-88.389999999999986</v>
      </c>
      <c r="F528" s="164">
        <v>-114.53000000000002</v>
      </c>
      <c r="G528" s="164">
        <v>-139.18000000000004</v>
      </c>
      <c r="H528" s="164">
        <v>-160.51999999999998</v>
      </c>
      <c r="I528" s="164">
        <v>-180.99</v>
      </c>
      <c r="J528" s="164">
        <v>-201.49999999999997</v>
      </c>
      <c r="K528" s="164">
        <v>-221.67999999999995</v>
      </c>
      <c r="L528" s="164">
        <v>-241.54999999999998</v>
      </c>
      <c r="M528" s="164">
        <v>-258.93</v>
      </c>
      <c r="N528" s="164">
        <v>-276.80999999999995</v>
      </c>
      <c r="O528" s="164">
        <v>-294.35999999999996</v>
      </c>
      <c r="P528" s="164">
        <v>-312.0100000000001</v>
      </c>
      <c r="Q528" s="164">
        <v>-329.16999999999996</v>
      </c>
      <c r="R528" s="164">
        <v>-345.77</v>
      </c>
      <c r="S528" s="164">
        <v>-361.98999999999995</v>
      </c>
      <c r="T528" s="164">
        <v>-378.38999999999993</v>
      </c>
      <c r="U528" s="164">
        <v>-394.15</v>
      </c>
      <c r="V528" s="164">
        <v>-409.63</v>
      </c>
    </row>
    <row r="529" spans="2:22" x14ac:dyDescent="0.25">
      <c r="B529" s="165" t="s">
        <v>215</v>
      </c>
      <c r="C529" s="166">
        <v>3137.75</v>
      </c>
      <c r="D529" s="166">
        <v>3140.1800000000003</v>
      </c>
      <c r="E529" s="166">
        <v>3146.2400000000002</v>
      </c>
      <c r="F529" s="166">
        <v>3149.6999999999994</v>
      </c>
      <c r="G529" s="166">
        <v>3147.25</v>
      </c>
      <c r="H529" s="166">
        <v>3156.6100000000006</v>
      </c>
      <c r="I529" s="166">
        <v>3188.4400000000005</v>
      </c>
      <c r="J529" s="166">
        <v>3191.13</v>
      </c>
      <c r="K529" s="166">
        <v>3196.8500000000008</v>
      </c>
      <c r="L529" s="166">
        <v>3198.38</v>
      </c>
      <c r="M529" s="166">
        <v>3210.2000000000003</v>
      </c>
      <c r="N529" s="166">
        <v>3219.82</v>
      </c>
      <c r="O529" s="166">
        <v>3225.17</v>
      </c>
      <c r="P529" s="166">
        <v>3224.12</v>
      </c>
      <c r="Q529" s="166">
        <v>3232.66</v>
      </c>
      <c r="R529" s="166">
        <v>3232.86</v>
      </c>
      <c r="S529" s="166">
        <v>3244.4400000000005</v>
      </c>
      <c r="T529" s="166">
        <v>3245.2400000000002</v>
      </c>
      <c r="U529" s="166">
        <v>3258.8799999999997</v>
      </c>
      <c r="V529" s="166">
        <v>3263.4</v>
      </c>
    </row>
    <row r="530" spans="2:22" x14ac:dyDescent="0.25">
      <c r="B530" s="165"/>
      <c r="C530" s="147"/>
      <c r="D530" s="147"/>
      <c r="E530" s="167"/>
      <c r="F530" s="167"/>
      <c r="G530" s="167"/>
      <c r="H530" s="167"/>
      <c r="I530" s="167"/>
      <c r="J530" s="147"/>
      <c r="K530" s="16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</row>
    <row r="531" spans="2:22" x14ac:dyDescent="0.25">
      <c r="B531" s="163" t="s">
        <v>207</v>
      </c>
      <c r="C531" s="164">
        <v>407.90750000000003</v>
      </c>
      <c r="D531" s="164">
        <v>408.22340000000003</v>
      </c>
      <c r="E531" s="164">
        <v>409.01120000000003</v>
      </c>
      <c r="F531" s="164">
        <v>409.46099999999996</v>
      </c>
      <c r="G531" s="164">
        <v>409.14250000000004</v>
      </c>
      <c r="H531" s="164">
        <v>410.35930000000008</v>
      </c>
      <c r="I531" s="164">
        <v>414.49720000000008</v>
      </c>
      <c r="J531" s="164">
        <v>415.16610000000003</v>
      </c>
      <c r="K531" s="164">
        <v>416.58050000000014</v>
      </c>
      <c r="L531" s="164">
        <v>416.77940000000001</v>
      </c>
      <c r="M531" s="164">
        <v>418.31600000000003</v>
      </c>
      <c r="N531" s="164">
        <v>420.24220000000003</v>
      </c>
      <c r="O531" s="164">
        <v>420.93770000000001</v>
      </c>
      <c r="P531" s="164">
        <v>420.80119999999999</v>
      </c>
      <c r="Q531" s="164">
        <v>422.58579999999995</v>
      </c>
      <c r="R531" s="164">
        <v>422.61180000000002</v>
      </c>
      <c r="S531" s="164">
        <v>424.11720000000008</v>
      </c>
      <c r="T531" s="164">
        <v>424.22120000000001</v>
      </c>
      <c r="U531" s="164">
        <v>425.99439999999993</v>
      </c>
      <c r="V531" s="164">
        <v>426.58199999999999</v>
      </c>
    </row>
    <row r="532" spans="2:22" x14ac:dyDescent="0.25">
      <c r="B532" s="165" t="s">
        <v>216</v>
      </c>
      <c r="C532" s="166">
        <v>407.90750000000003</v>
      </c>
      <c r="D532" s="166">
        <v>408.22340000000003</v>
      </c>
      <c r="E532" s="166">
        <v>409.01120000000003</v>
      </c>
      <c r="F532" s="166">
        <v>409.46099999999996</v>
      </c>
      <c r="G532" s="166">
        <v>409.14250000000004</v>
      </c>
      <c r="H532" s="166">
        <v>410.35930000000008</v>
      </c>
      <c r="I532" s="166">
        <v>414.49720000000008</v>
      </c>
      <c r="J532" s="166">
        <v>415.16610000000003</v>
      </c>
      <c r="K532" s="166">
        <v>416.58050000000014</v>
      </c>
      <c r="L532" s="166">
        <v>416.77940000000001</v>
      </c>
      <c r="M532" s="166">
        <v>418.31600000000003</v>
      </c>
      <c r="N532" s="166">
        <v>420.24220000000003</v>
      </c>
      <c r="O532" s="166">
        <v>420.93770000000001</v>
      </c>
      <c r="P532" s="166">
        <v>420.80119999999999</v>
      </c>
      <c r="Q532" s="166">
        <v>422.58579999999995</v>
      </c>
      <c r="R532" s="166">
        <v>422.61180000000002</v>
      </c>
      <c r="S532" s="166">
        <v>424.11720000000008</v>
      </c>
      <c r="T532" s="166">
        <v>424.22120000000001</v>
      </c>
      <c r="U532" s="166">
        <v>425.99439999999993</v>
      </c>
      <c r="V532" s="166">
        <v>426.58199999999999</v>
      </c>
    </row>
    <row r="533" spans="2:22" x14ac:dyDescent="0.25">
      <c r="B533" s="165"/>
      <c r="C533" s="147"/>
      <c r="D533" s="147"/>
      <c r="E533" s="167"/>
      <c r="F533" s="167"/>
      <c r="G533" s="167"/>
      <c r="H533" s="167"/>
      <c r="I533" s="167"/>
      <c r="J533" s="147"/>
      <c r="K533" s="16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</row>
    <row r="534" spans="2:22" x14ac:dyDescent="0.25">
      <c r="B534" s="165" t="s">
        <v>217</v>
      </c>
      <c r="C534" s="166">
        <v>3545.6575000000003</v>
      </c>
      <c r="D534" s="166">
        <v>3548.4034000000001</v>
      </c>
      <c r="E534" s="166">
        <v>3555.2512000000002</v>
      </c>
      <c r="F534" s="166">
        <v>3559.1609999999991</v>
      </c>
      <c r="G534" s="166">
        <v>3556.3924999999999</v>
      </c>
      <c r="H534" s="166">
        <v>3566.9693000000007</v>
      </c>
      <c r="I534" s="166">
        <v>3602.9372000000008</v>
      </c>
      <c r="J534" s="166">
        <v>3606.2961</v>
      </c>
      <c r="K534" s="166">
        <v>3613.4305000000008</v>
      </c>
      <c r="L534" s="166">
        <v>3615.1594</v>
      </c>
      <c r="M534" s="166">
        <v>3628.5160000000005</v>
      </c>
      <c r="N534" s="166">
        <v>3640.0622000000003</v>
      </c>
      <c r="O534" s="166">
        <v>3646.1077</v>
      </c>
      <c r="P534" s="166">
        <v>3644.9211999999998</v>
      </c>
      <c r="Q534" s="166">
        <v>3655.2457999999997</v>
      </c>
      <c r="R534" s="166">
        <v>3655.4718000000003</v>
      </c>
      <c r="S534" s="166">
        <v>3668.5572000000006</v>
      </c>
      <c r="T534" s="166">
        <v>3669.4612000000002</v>
      </c>
      <c r="U534" s="166">
        <v>3684.8743999999997</v>
      </c>
      <c r="V534" s="166">
        <v>3689.982</v>
      </c>
    </row>
    <row r="535" spans="2:22" x14ac:dyDescent="0.25">
      <c r="B535" s="165" t="s">
        <v>218</v>
      </c>
      <c r="C535" s="166">
        <v>-0.54750000000058208</v>
      </c>
      <c r="D535" s="166">
        <v>-0.57339999999931024</v>
      </c>
      <c r="E535" s="166">
        <v>-0.5112000000012813</v>
      </c>
      <c r="F535" s="166">
        <v>-0.58099999999922147</v>
      </c>
      <c r="G535" s="166">
        <v>-0.3625000000001819</v>
      </c>
      <c r="H535" s="166">
        <v>-0.77930000000060318</v>
      </c>
      <c r="I535" s="166">
        <v>-0.45720000000210348</v>
      </c>
      <c r="J535" s="166">
        <v>-0.92609999999876891</v>
      </c>
      <c r="K535" s="166">
        <v>-1.5505000000011933</v>
      </c>
      <c r="L535" s="166">
        <v>-1.7093999999992775</v>
      </c>
      <c r="M535" s="166">
        <v>-1.5260000000012042</v>
      </c>
      <c r="N535" s="166">
        <v>-2.1921999999995023</v>
      </c>
      <c r="O535" s="166">
        <v>-2.4676999999996951</v>
      </c>
      <c r="P535" s="166">
        <v>-2.4311999999990803</v>
      </c>
      <c r="Q535" s="166">
        <v>-6.3857999999995627</v>
      </c>
      <c r="R535" s="166">
        <v>-6.0118000000002212</v>
      </c>
      <c r="S535" s="166">
        <v>-5.9371999999998479</v>
      </c>
      <c r="T535" s="166">
        <v>-6.0611999999996442</v>
      </c>
      <c r="U535" s="166">
        <v>-11.684399999999187</v>
      </c>
      <c r="V535" s="166">
        <v>-11.561999999998989</v>
      </c>
    </row>
    <row r="536" spans="2:22" x14ac:dyDescent="0.25">
      <c r="B536" s="165" t="s">
        <v>219</v>
      </c>
      <c r="C536" s="171">
        <v>0.12982551191140135</v>
      </c>
      <c r="D536" s="171">
        <v>0.12981739900260503</v>
      </c>
      <c r="E536" s="171">
        <v>0.12983752034174079</v>
      </c>
      <c r="F536" s="171">
        <v>0.12981553798774503</v>
      </c>
      <c r="G536" s="171">
        <v>0.12988482008102298</v>
      </c>
      <c r="H536" s="171">
        <v>0.12975312122815286</v>
      </c>
      <c r="I536" s="171">
        <v>0.12985660699276069</v>
      </c>
      <c r="J536" s="171">
        <v>0.12980981658534785</v>
      </c>
      <c r="K536" s="171">
        <v>0.12982467116067342</v>
      </c>
      <c r="L536" s="171">
        <v>0.12977507363102592</v>
      </c>
      <c r="M536" s="171">
        <v>0.12983303220983089</v>
      </c>
      <c r="N536" s="171">
        <v>0.12983645048480996</v>
      </c>
      <c r="O536" s="171">
        <v>0.12975129993147649</v>
      </c>
      <c r="P536" s="171">
        <v>0.12976253985583686</v>
      </c>
      <c r="Q536" s="171">
        <v>0.1287484610197176</v>
      </c>
      <c r="R536" s="171">
        <v>0.12886422548455534</v>
      </c>
      <c r="S536" s="171">
        <v>0.12889127245379806</v>
      </c>
      <c r="T536" s="171">
        <v>0.12885333596282567</v>
      </c>
      <c r="U536" s="171">
        <v>0.12713263452474499</v>
      </c>
      <c r="V536" s="171">
        <v>0.12717411288839897</v>
      </c>
    </row>
    <row r="537" spans="2:22" x14ac:dyDescent="0.25">
      <c r="B537" s="172"/>
      <c r="C537" s="147"/>
      <c r="D537" s="147"/>
      <c r="E537" s="167"/>
      <c r="F537" s="167"/>
      <c r="G537" s="167"/>
      <c r="H537" s="167"/>
      <c r="I537" s="167"/>
      <c r="J537" s="147"/>
      <c r="K537" s="16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</row>
    <row r="538" spans="2:22" x14ac:dyDescent="0.25">
      <c r="B538" s="161" t="s">
        <v>220</v>
      </c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</row>
    <row r="539" spans="2:22" x14ac:dyDescent="0.25">
      <c r="B539" s="165" t="s">
        <v>221</v>
      </c>
      <c r="C539" s="164">
        <v>11337.550000000003</v>
      </c>
      <c r="D539" s="164">
        <v>11035.500000000004</v>
      </c>
      <c r="E539" s="164">
        <v>11100.21</v>
      </c>
      <c r="F539" s="164">
        <v>11137.380000000001</v>
      </c>
      <c r="G539" s="164">
        <v>11138.45</v>
      </c>
      <c r="H539" s="164">
        <v>11165.410000000002</v>
      </c>
      <c r="I539" s="164">
        <v>11238.16</v>
      </c>
      <c r="J539" s="164">
        <v>11296.840000000002</v>
      </c>
      <c r="K539" s="164">
        <v>11290.75</v>
      </c>
      <c r="L539" s="164">
        <v>11183.43</v>
      </c>
      <c r="M539" s="164">
        <v>11152.49</v>
      </c>
      <c r="N539" s="164">
        <v>11162.24</v>
      </c>
      <c r="O539" s="164">
        <v>11211.390000000001</v>
      </c>
      <c r="P539" s="164">
        <v>11331.279999999999</v>
      </c>
      <c r="Q539" s="164">
        <v>11168.5</v>
      </c>
      <c r="R539" s="164">
        <v>11152.57</v>
      </c>
      <c r="S539" s="164">
        <v>11143.130000000001</v>
      </c>
      <c r="T539" s="164">
        <v>11302.35</v>
      </c>
      <c r="U539" s="164">
        <v>11220.470000000003</v>
      </c>
      <c r="V539" s="164">
        <v>11516.550000000003</v>
      </c>
    </row>
    <row r="540" spans="2:22" x14ac:dyDescent="0.25">
      <c r="B540" s="165" t="s">
        <v>222</v>
      </c>
      <c r="C540" s="164">
        <v>10013.439999999999</v>
      </c>
      <c r="D540" s="164">
        <v>9743.15</v>
      </c>
      <c r="E540" s="164">
        <v>9800.35</v>
      </c>
      <c r="F540" s="164">
        <v>9833.31</v>
      </c>
      <c r="G540" s="164">
        <v>9834.119999999999</v>
      </c>
      <c r="H540" s="164">
        <v>9858.41</v>
      </c>
      <c r="I540" s="164">
        <v>9879.6200000000008</v>
      </c>
      <c r="J540" s="164">
        <v>9882.32</v>
      </c>
      <c r="K540" s="164">
        <v>9893.68</v>
      </c>
      <c r="L540" s="164">
        <v>9832.2099999999991</v>
      </c>
      <c r="M540" s="164">
        <v>9810.84</v>
      </c>
      <c r="N540" s="164">
        <v>9832.5</v>
      </c>
      <c r="O540" s="164">
        <v>9898.77</v>
      </c>
      <c r="P540" s="164">
        <v>10004.98</v>
      </c>
      <c r="Q540" s="164">
        <v>9863.73</v>
      </c>
      <c r="R540" s="164">
        <v>9849.4</v>
      </c>
      <c r="S540" s="164">
        <v>9841.1500000000015</v>
      </c>
      <c r="T540" s="164">
        <v>9981.9600000000009</v>
      </c>
      <c r="U540" s="164">
        <v>9910.27</v>
      </c>
      <c r="V540" s="164">
        <v>10172.150000000001</v>
      </c>
    </row>
    <row r="541" spans="2:22" x14ac:dyDescent="0.25">
      <c r="B541" s="165" t="s">
        <v>223</v>
      </c>
      <c r="C541" s="164">
        <v>1321.1451999999999</v>
      </c>
      <c r="D541" s="164">
        <v>1286.0074999999999</v>
      </c>
      <c r="E541" s="164">
        <v>1293.4435000000001</v>
      </c>
      <c r="F541" s="164">
        <v>1297.7283</v>
      </c>
      <c r="G541" s="164">
        <v>1297.8335999999999</v>
      </c>
      <c r="H541" s="164">
        <v>1300.9913000000001</v>
      </c>
      <c r="I541" s="164">
        <v>1303.7486000000001</v>
      </c>
      <c r="J541" s="164">
        <v>1304.4188000000001</v>
      </c>
      <c r="K541" s="164">
        <v>1306.5664000000002</v>
      </c>
      <c r="L541" s="164">
        <v>1298.5753</v>
      </c>
      <c r="M541" s="164">
        <v>1295.7972</v>
      </c>
      <c r="N541" s="164">
        <v>1299.2885999999999</v>
      </c>
      <c r="O541" s="164">
        <v>1307.9037000000001</v>
      </c>
      <c r="P541" s="164">
        <v>1321.7110000000002</v>
      </c>
      <c r="Q541" s="164">
        <v>1304.0228999999999</v>
      </c>
      <c r="R541" s="164">
        <v>1302.1600000000001</v>
      </c>
      <c r="S541" s="164">
        <v>1301.0875000000001</v>
      </c>
      <c r="T541" s="164">
        <v>1319.3928000000003</v>
      </c>
      <c r="U541" s="164">
        <v>1310.3695</v>
      </c>
      <c r="V541" s="164">
        <v>1344.4139</v>
      </c>
    </row>
    <row r="542" spans="2:22" x14ac:dyDescent="0.25">
      <c r="B542" s="165" t="s">
        <v>224</v>
      </c>
      <c r="C542" s="164">
        <v>11334.585199999998</v>
      </c>
      <c r="D542" s="164">
        <v>11029.157499999999</v>
      </c>
      <c r="E542" s="164">
        <v>11093.7935</v>
      </c>
      <c r="F542" s="164">
        <v>11131.0383</v>
      </c>
      <c r="G542" s="164">
        <v>11131.953599999999</v>
      </c>
      <c r="H542" s="164">
        <v>11159.4013</v>
      </c>
      <c r="I542" s="164">
        <v>11183.368600000002</v>
      </c>
      <c r="J542" s="164">
        <v>11186.738799999999</v>
      </c>
      <c r="K542" s="164">
        <v>11200.2464</v>
      </c>
      <c r="L542" s="164">
        <v>11130.7853</v>
      </c>
      <c r="M542" s="164">
        <v>11106.637200000001</v>
      </c>
      <c r="N542" s="164">
        <v>11131.7886</v>
      </c>
      <c r="O542" s="164">
        <v>11206.673700000001</v>
      </c>
      <c r="P542" s="164">
        <v>11326.690999999999</v>
      </c>
      <c r="Q542" s="164">
        <v>11167.752899999999</v>
      </c>
      <c r="R542" s="164">
        <v>11151.56</v>
      </c>
      <c r="S542" s="164">
        <v>11142.237500000001</v>
      </c>
      <c r="T542" s="164">
        <v>11301.352800000001</v>
      </c>
      <c r="U542" s="164">
        <v>11220.639500000001</v>
      </c>
      <c r="V542" s="164">
        <v>11516.563900000001</v>
      </c>
    </row>
    <row r="543" spans="2:22" x14ac:dyDescent="0.25">
      <c r="B543" s="165" t="s">
        <v>225</v>
      </c>
      <c r="C543" s="164">
        <v>2.9648000000051979</v>
      </c>
      <c r="D543" s="164">
        <v>6.3425000000042928</v>
      </c>
      <c r="E543" s="164">
        <v>6.4164999999993597</v>
      </c>
      <c r="F543" s="164">
        <v>6.3417000000008557</v>
      </c>
      <c r="G543" s="164">
        <v>6.4964000000018132</v>
      </c>
      <c r="H543" s="164">
        <v>6.0087000000021362</v>
      </c>
      <c r="I543" s="164">
        <v>54.791399999998248</v>
      </c>
      <c r="J543" s="164">
        <v>110.10120000000279</v>
      </c>
      <c r="K543" s="164">
        <v>90.503600000000006</v>
      </c>
      <c r="L543" s="164">
        <v>52.644700000000739</v>
      </c>
      <c r="M543" s="164">
        <v>45.852799999998751</v>
      </c>
      <c r="N543" s="164">
        <v>30.451399999999921</v>
      </c>
      <c r="O543" s="164">
        <v>4.7163000000000466</v>
      </c>
      <c r="P543" s="164">
        <v>4.5889999999999418</v>
      </c>
      <c r="Q543" s="164">
        <v>0.74710000000050059</v>
      </c>
      <c r="R543" s="164">
        <v>1.0100000000002183</v>
      </c>
      <c r="S543" s="164">
        <v>0.89249999999992724</v>
      </c>
      <c r="T543" s="164">
        <v>0.99719999999979336</v>
      </c>
      <c r="U543" s="164">
        <v>-0.16949999999815191</v>
      </c>
      <c r="V543" s="164">
        <v>-1.389999999810243E-2</v>
      </c>
    </row>
    <row r="544" spans="2:22" x14ac:dyDescent="0.25">
      <c r="B544" s="165" t="s">
        <v>226</v>
      </c>
      <c r="C544" s="171">
        <v>0.13223327847373167</v>
      </c>
      <c r="D544" s="171">
        <v>0.13264190739134718</v>
      </c>
      <c r="E544" s="171">
        <v>0.13263403858025469</v>
      </c>
      <c r="F544" s="171">
        <v>0.13261760282143054</v>
      </c>
      <c r="G544" s="171">
        <v>0.13263311816410628</v>
      </c>
      <c r="H544" s="171">
        <v>0.13257716000856146</v>
      </c>
      <c r="I544" s="171">
        <v>0.13750933740366511</v>
      </c>
      <c r="J544" s="171">
        <v>0.14313642950238425</v>
      </c>
      <c r="K544" s="171">
        <v>0.14120832693194041</v>
      </c>
      <c r="L544" s="171">
        <v>0.13742790278075856</v>
      </c>
      <c r="M544" s="171">
        <v>0.13675179699189877</v>
      </c>
      <c r="N544" s="171">
        <v>0.1352392575642003</v>
      </c>
      <c r="O544" s="171">
        <v>0.13260435387426939</v>
      </c>
      <c r="P544" s="171">
        <v>0.13256398313639806</v>
      </c>
      <c r="Q544" s="171">
        <v>0.13227957375151189</v>
      </c>
      <c r="R544" s="171">
        <v>0.13230958230958234</v>
      </c>
      <c r="S544" s="171">
        <v>0.13229957880938703</v>
      </c>
      <c r="T544" s="171">
        <v>0.13227762884243166</v>
      </c>
      <c r="U544" s="171">
        <v>0.13220628701337134</v>
      </c>
      <c r="V544" s="171">
        <v>0.13216478325624381</v>
      </c>
    </row>
    <row r="545" spans="2:22" x14ac:dyDescent="0.25">
      <c r="B545" s="165"/>
      <c r="C545" s="171"/>
      <c r="D545" s="171"/>
      <c r="E545" s="171"/>
      <c r="F545" s="171"/>
      <c r="G545" s="171"/>
      <c r="H545" s="171"/>
      <c r="I545" s="171"/>
      <c r="J545" s="171"/>
      <c r="K545" s="171"/>
      <c r="L545" s="171"/>
      <c r="M545" s="171"/>
      <c r="N545" s="171"/>
      <c r="O545" s="171"/>
      <c r="P545" s="171"/>
      <c r="Q545" s="171"/>
      <c r="R545" s="171"/>
      <c r="S545" s="171"/>
      <c r="T545" s="171"/>
      <c r="U545" s="171"/>
      <c r="V545" s="171"/>
    </row>
  </sheetData>
  <mergeCells count="6">
    <mergeCell ref="W5:X5"/>
    <mergeCell ref="W35:X35"/>
    <mergeCell ref="B60:B61"/>
    <mergeCell ref="W60:X60"/>
    <mergeCell ref="C356:V356"/>
    <mergeCell ref="W356:X356"/>
  </mergeCells>
  <conditionalFormatting sqref="B373">
    <cfRule type="containsText" dxfId="9" priority="1" operator="containsText" text="Early">
      <formula>NOT(ISERROR(SEARCH("Early",B373)))</formula>
    </cfRule>
  </conditionalFormatting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X545"/>
  <sheetViews>
    <sheetView workbookViewId="0"/>
  </sheetViews>
  <sheetFormatPr defaultRowHeight="15" x14ac:dyDescent="0.25"/>
  <cols>
    <col min="2" max="2" width="40.7109375" customWidth="1"/>
    <col min="24" max="24" width="11.7109375" bestFit="1" customWidth="1"/>
  </cols>
  <sheetData>
    <row r="1" spans="2:24" ht="30.75" x14ac:dyDescent="0.45">
      <c r="B1" s="1" t="s">
        <v>262</v>
      </c>
    </row>
    <row r="2" spans="2:24" ht="30.75" x14ac:dyDescent="0.45">
      <c r="B2" s="1" t="s">
        <v>264</v>
      </c>
    </row>
    <row r="4" spans="2:24" ht="25.5" x14ac:dyDescent="0.35">
      <c r="B4" s="2" t="s">
        <v>2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4"/>
      <c r="X4" s="5"/>
    </row>
    <row r="5" spans="2:24" x14ac:dyDescent="0.25">
      <c r="B5" s="6"/>
      <c r="C5" s="7" t="s">
        <v>3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7"/>
      <c r="W5" s="283" t="s">
        <v>4</v>
      </c>
      <c r="X5" s="284"/>
    </row>
    <row r="6" spans="2:24" x14ac:dyDescent="0.25">
      <c r="B6" s="9" t="s">
        <v>5</v>
      </c>
      <c r="C6" s="10">
        <v>2015</v>
      </c>
      <c r="D6" s="10">
        <v>2016</v>
      </c>
      <c r="E6" s="10">
        <v>2017</v>
      </c>
      <c r="F6" s="10">
        <v>2018</v>
      </c>
      <c r="G6" s="10">
        <v>2019</v>
      </c>
      <c r="H6" s="10">
        <v>2020</v>
      </c>
      <c r="I6" s="10">
        <v>2021</v>
      </c>
      <c r="J6" s="10">
        <v>2022</v>
      </c>
      <c r="K6" s="10">
        <v>2023</v>
      </c>
      <c r="L6" s="10">
        <v>2024</v>
      </c>
      <c r="M6" s="10">
        <v>2025</v>
      </c>
      <c r="N6" s="10">
        <v>2026</v>
      </c>
      <c r="O6" s="10">
        <v>2027</v>
      </c>
      <c r="P6" s="10">
        <v>2028</v>
      </c>
      <c r="Q6" s="10">
        <v>2029</v>
      </c>
      <c r="R6" s="10">
        <v>2030</v>
      </c>
      <c r="S6" s="10">
        <v>2031</v>
      </c>
      <c r="T6" s="10">
        <v>2032</v>
      </c>
      <c r="U6" s="10">
        <v>2033</v>
      </c>
      <c r="V6" s="10">
        <v>2034</v>
      </c>
      <c r="W6" s="11" t="s">
        <v>6</v>
      </c>
      <c r="X6" s="12" t="s">
        <v>7</v>
      </c>
    </row>
    <row r="7" spans="2:24" x14ac:dyDescent="0.25">
      <c r="B7" s="13" t="s">
        <v>8</v>
      </c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5"/>
      <c r="W7" s="16"/>
      <c r="X7" s="17"/>
    </row>
    <row r="8" spans="2:24" x14ac:dyDescent="0.25">
      <c r="B8" s="208" t="s">
        <v>9</v>
      </c>
      <c r="C8" s="19"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423</v>
      </c>
      <c r="Q8" s="19">
        <v>0</v>
      </c>
      <c r="R8" s="19">
        <v>1159.4000000000001</v>
      </c>
      <c r="S8" s="19">
        <v>0</v>
      </c>
      <c r="T8" s="19">
        <v>0</v>
      </c>
      <c r="U8" s="19">
        <v>635</v>
      </c>
      <c r="V8" s="19">
        <v>0</v>
      </c>
      <c r="W8" s="20">
        <f>SUM(C8:L8)</f>
        <v>0</v>
      </c>
      <c r="X8" s="21">
        <f>SUM(C8:V8)</f>
        <v>2217.4</v>
      </c>
    </row>
    <row r="9" spans="2:24" x14ac:dyDescent="0.25">
      <c r="B9" s="22" t="s">
        <v>10</v>
      </c>
      <c r="C9" s="23">
        <v>0</v>
      </c>
      <c r="D9" s="23">
        <v>0</v>
      </c>
      <c r="E9" s="23">
        <v>0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0">
        <f t="shared" ref="W9:W25" si="0">SUM(C9:L9)</f>
        <v>0</v>
      </c>
      <c r="X9" s="21">
        <f t="shared" ref="X9:X25" si="1">SUM(C9:V9)</f>
        <v>0</v>
      </c>
    </row>
    <row r="10" spans="2:24" x14ac:dyDescent="0.25">
      <c r="B10" s="22" t="s">
        <v>11</v>
      </c>
      <c r="C10" s="23">
        <v>132.63999999999999</v>
      </c>
      <c r="D10" s="23">
        <v>139.4</v>
      </c>
      <c r="E10" s="23">
        <v>146.03</v>
      </c>
      <c r="F10" s="23">
        <v>146.37</v>
      </c>
      <c r="G10" s="23">
        <v>152.76000000000002</v>
      </c>
      <c r="H10" s="23">
        <v>135.24</v>
      </c>
      <c r="I10" s="23">
        <v>138.4</v>
      </c>
      <c r="J10" s="23">
        <v>144.37000000000003</v>
      </c>
      <c r="K10" s="23">
        <v>149.25000000000003</v>
      </c>
      <c r="L10" s="23">
        <v>149.53</v>
      </c>
      <c r="M10" s="23">
        <v>122.83000000000001</v>
      </c>
      <c r="N10" s="23">
        <v>130.80000000000001</v>
      </c>
      <c r="O10" s="23">
        <v>130.28</v>
      </c>
      <c r="P10" s="23">
        <v>131.72</v>
      </c>
      <c r="Q10" s="23">
        <v>129.28000000000003</v>
      </c>
      <c r="R10" s="23">
        <v>122.4</v>
      </c>
      <c r="S10" s="23">
        <v>122.54000000000002</v>
      </c>
      <c r="T10" s="23">
        <v>122.18</v>
      </c>
      <c r="U10" s="23">
        <v>122.17</v>
      </c>
      <c r="V10" s="23">
        <v>120.25999999999999</v>
      </c>
      <c r="W10" s="20">
        <f t="shared" si="0"/>
        <v>1433.99</v>
      </c>
      <c r="X10" s="21">
        <f t="shared" si="1"/>
        <v>2688.45</v>
      </c>
    </row>
    <row r="11" spans="2:24" x14ac:dyDescent="0.25">
      <c r="B11" s="22" t="s">
        <v>12</v>
      </c>
      <c r="C11" s="23">
        <v>0</v>
      </c>
      <c r="D11" s="23">
        <v>0</v>
      </c>
      <c r="E11" s="23">
        <v>0</v>
      </c>
      <c r="F11" s="23">
        <v>0</v>
      </c>
      <c r="G11" s="23">
        <v>0</v>
      </c>
      <c r="H11" s="23">
        <v>0</v>
      </c>
      <c r="I11" s="23">
        <v>0</v>
      </c>
      <c r="J11" s="23">
        <v>5.0199999999999996</v>
      </c>
      <c r="K11" s="23">
        <v>10.55</v>
      </c>
      <c r="L11" s="23">
        <v>0</v>
      </c>
      <c r="M11" s="23">
        <v>3.4</v>
      </c>
      <c r="N11" s="23">
        <v>10.62</v>
      </c>
      <c r="O11" s="23">
        <v>0</v>
      </c>
      <c r="P11" s="23">
        <v>0</v>
      </c>
      <c r="Q11" s="23">
        <v>0</v>
      </c>
      <c r="R11" s="23">
        <v>0</v>
      </c>
      <c r="S11" s="23">
        <v>10.6</v>
      </c>
      <c r="T11" s="23">
        <v>0</v>
      </c>
      <c r="U11" s="23">
        <v>0</v>
      </c>
      <c r="V11" s="23">
        <v>0.26</v>
      </c>
      <c r="W11" s="20">
        <f t="shared" si="0"/>
        <v>15.57</v>
      </c>
      <c r="X11" s="21">
        <f t="shared" si="1"/>
        <v>40.449999999999996</v>
      </c>
    </row>
    <row r="12" spans="2:24" x14ac:dyDescent="0.25">
      <c r="B12" s="22" t="s">
        <v>13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0</v>
      </c>
      <c r="I12" s="23"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3">
        <v>0</v>
      </c>
      <c r="P12" s="23">
        <v>448</v>
      </c>
      <c r="Q12" s="23">
        <v>0</v>
      </c>
      <c r="R12" s="23">
        <v>0</v>
      </c>
      <c r="S12" s="23">
        <v>0</v>
      </c>
      <c r="T12" s="23">
        <v>0</v>
      </c>
      <c r="U12" s="23">
        <v>0</v>
      </c>
      <c r="V12" s="23">
        <v>25</v>
      </c>
      <c r="W12" s="20">
        <f t="shared" si="0"/>
        <v>0</v>
      </c>
      <c r="X12" s="21">
        <f t="shared" si="1"/>
        <v>473</v>
      </c>
    </row>
    <row r="13" spans="2:24" x14ac:dyDescent="0.25">
      <c r="B13" s="24" t="s">
        <v>14</v>
      </c>
      <c r="C13" s="23">
        <v>0</v>
      </c>
      <c r="D13" s="23">
        <v>0</v>
      </c>
      <c r="E13" s="23">
        <v>0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0">
        <f t="shared" si="0"/>
        <v>0</v>
      </c>
      <c r="X13" s="21">
        <f t="shared" si="1"/>
        <v>0</v>
      </c>
    </row>
    <row r="14" spans="2:24" x14ac:dyDescent="0.25">
      <c r="B14" s="25" t="s">
        <v>15</v>
      </c>
      <c r="C14" s="23">
        <v>0</v>
      </c>
      <c r="D14" s="23">
        <v>7</v>
      </c>
      <c r="E14" s="23">
        <v>0</v>
      </c>
      <c r="F14" s="23">
        <v>0</v>
      </c>
      <c r="G14" s="23">
        <v>0</v>
      </c>
      <c r="H14" s="23">
        <v>0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100</v>
      </c>
      <c r="U14" s="23">
        <v>0</v>
      </c>
      <c r="V14" s="23">
        <v>653</v>
      </c>
      <c r="W14" s="20">
        <f t="shared" si="0"/>
        <v>7</v>
      </c>
      <c r="X14" s="21">
        <f t="shared" si="1"/>
        <v>760</v>
      </c>
    </row>
    <row r="15" spans="2:24" x14ac:dyDescent="0.25">
      <c r="B15" s="25" t="s">
        <v>16</v>
      </c>
      <c r="C15" s="23">
        <v>0</v>
      </c>
      <c r="D15" s="23">
        <v>0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0">
        <f t="shared" si="0"/>
        <v>0</v>
      </c>
      <c r="X15" s="21">
        <f t="shared" si="1"/>
        <v>0</v>
      </c>
    </row>
    <row r="16" spans="2:24" x14ac:dyDescent="0.25">
      <c r="B16" s="25" t="s">
        <v>17</v>
      </c>
      <c r="C16" s="23">
        <v>0</v>
      </c>
      <c r="D16" s="23">
        <v>0</v>
      </c>
      <c r="E16" s="23">
        <v>0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0">
        <f t="shared" si="0"/>
        <v>0</v>
      </c>
      <c r="X16" s="21">
        <f t="shared" si="1"/>
        <v>0</v>
      </c>
    </row>
    <row r="17" spans="2:24" x14ac:dyDescent="0.25">
      <c r="B17" s="25" t="s">
        <v>18</v>
      </c>
      <c r="C17" s="23">
        <v>0</v>
      </c>
      <c r="D17" s="23">
        <v>0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0</v>
      </c>
      <c r="P17" s="23">
        <v>0</v>
      </c>
      <c r="Q17" s="23">
        <v>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0">
        <f t="shared" si="0"/>
        <v>0</v>
      </c>
      <c r="X17" s="21">
        <f t="shared" si="1"/>
        <v>0</v>
      </c>
    </row>
    <row r="18" spans="2:24" x14ac:dyDescent="0.25">
      <c r="B18" s="24" t="s">
        <v>19</v>
      </c>
      <c r="C18" s="23">
        <v>726.83500000000004</v>
      </c>
      <c r="D18" s="23">
        <v>968.06200000000001</v>
      </c>
      <c r="E18" s="23">
        <v>1023.634</v>
      </c>
      <c r="F18" s="23">
        <v>988.21199999999999</v>
      </c>
      <c r="G18" s="23">
        <v>1052.6990000000001</v>
      </c>
      <c r="H18" s="23">
        <v>1094.9090000000001</v>
      </c>
      <c r="I18" s="23">
        <v>774.49099999999999</v>
      </c>
      <c r="J18" s="23">
        <v>806.65499999999997</v>
      </c>
      <c r="K18" s="23">
        <v>790.53399999999999</v>
      </c>
      <c r="L18" s="23">
        <v>755.43899999999996</v>
      </c>
      <c r="M18" s="23">
        <v>837.11099999999999</v>
      </c>
      <c r="N18" s="23">
        <v>867.30099999999993</v>
      </c>
      <c r="O18" s="23">
        <v>933.952</v>
      </c>
      <c r="P18" s="23">
        <v>1282.1669999999999</v>
      </c>
      <c r="Q18" s="23">
        <v>1153.7080000000001</v>
      </c>
      <c r="R18" s="23">
        <v>1240.885</v>
      </c>
      <c r="S18" s="23">
        <v>1223.3899999999999</v>
      </c>
      <c r="T18" s="23">
        <v>1349.72</v>
      </c>
      <c r="U18" s="23">
        <v>1304.0999999999999</v>
      </c>
      <c r="V18" s="23">
        <v>1393.3429999999998</v>
      </c>
      <c r="W18" s="20">
        <f>AVERAGE(C18:L18)</f>
        <v>898.14700000000016</v>
      </c>
      <c r="X18" s="21">
        <f>AVERAGE(C18:V18)</f>
        <v>1028.35735</v>
      </c>
    </row>
    <row r="19" spans="2:24" x14ac:dyDescent="0.25">
      <c r="B19" s="24" t="s">
        <v>20</v>
      </c>
      <c r="C19" s="23">
        <v>0</v>
      </c>
      <c r="D19" s="23">
        <v>0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0</v>
      </c>
      <c r="Q19" s="23">
        <v>0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0">
        <f t="shared" si="0"/>
        <v>0</v>
      </c>
      <c r="X19" s="21">
        <f t="shared" si="1"/>
        <v>0</v>
      </c>
    </row>
    <row r="20" spans="2:24" x14ac:dyDescent="0.25">
      <c r="B20" s="26" t="s">
        <v>21</v>
      </c>
      <c r="C20" s="23">
        <v>0</v>
      </c>
      <c r="D20" s="23">
        <v>0</v>
      </c>
      <c r="E20" s="23">
        <v>0</v>
      </c>
      <c r="F20" s="23">
        <v>0</v>
      </c>
      <c r="G20" s="23">
        <v>0</v>
      </c>
      <c r="H20" s="23">
        <v>0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0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0">
        <f t="shared" si="0"/>
        <v>0</v>
      </c>
      <c r="X20" s="21">
        <f t="shared" si="1"/>
        <v>0</v>
      </c>
    </row>
    <row r="21" spans="2:24" x14ac:dyDescent="0.25">
      <c r="B21" s="13" t="s">
        <v>22</v>
      </c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5"/>
      <c r="W21" s="16"/>
      <c r="X21" s="17"/>
    </row>
    <row r="22" spans="2:24" x14ac:dyDescent="0.25">
      <c r="B22" s="26" t="s">
        <v>23</v>
      </c>
      <c r="C22" s="23">
        <v>-222</v>
      </c>
      <c r="D22" s="23">
        <v>0</v>
      </c>
      <c r="E22" s="23">
        <v>0</v>
      </c>
      <c r="F22" s="23">
        <v>-280</v>
      </c>
      <c r="G22" s="23">
        <v>0</v>
      </c>
      <c r="H22" s="23">
        <v>0</v>
      </c>
      <c r="I22" s="23">
        <v>0</v>
      </c>
      <c r="J22" s="23">
        <v>0</v>
      </c>
      <c r="K22" s="23">
        <v>0</v>
      </c>
      <c r="L22" s="23">
        <v>0</v>
      </c>
      <c r="M22" s="23">
        <v>-387</v>
      </c>
      <c r="N22" s="23">
        <v>0</v>
      </c>
      <c r="O22" s="23">
        <v>0</v>
      </c>
      <c r="P22" s="23">
        <v>0</v>
      </c>
      <c r="Q22" s="23">
        <v>0</v>
      </c>
      <c r="R22" s="23">
        <v>-450</v>
      </c>
      <c r="S22" s="23">
        <v>0</v>
      </c>
      <c r="T22" s="23">
        <v>0</v>
      </c>
      <c r="U22" s="23">
        <v>-269</v>
      </c>
      <c r="V22" s="23">
        <v>0</v>
      </c>
      <c r="W22" s="20">
        <f t="shared" si="0"/>
        <v>-502</v>
      </c>
      <c r="X22" s="21">
        <f t="shared" si="1"/>
        <v>-1608</v>
      </c>
    </row>
    <row r="23" spans="2:24" x14ac:dyDescent="0.25">
      <c r="B23" s="26" t="s">
        <v>24</v>
      </c>
      <c r="C23" s="23">
        <v>0</v>
      </c>
      <c r="D23" s="23">
        <v>0</v>
      </c>
      <c r="E23" s="23">
        <v>0</v>
      </c>
      <c r="F23" s="23">
        <v>0</v>
      </c>
      <c r="G23" s="23">
        <v>0</v>
      </c>
      <c r="H23" s="23">
        <v>0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-762</v>
      </c>
      <c r="Q23" s="23">
        <v>0</v>
      </c>
      <c r="R23" s="23">
        <v>-357</v>
      </c>
      <c r="S23" s="23">
        <v>-77.240000000000009</v>
      </c>
      <c r="T23" s="23">
        <v>0</v>
      </c>
      <c r="U23" s="23">
        <v>-357.5</v>
      </c>
      <c r="V23" s="23">
        <v>0</v>
      </c>
      <c r="W23" s="20">
        <f t="shared" si="0"/>
        <v>0</v>
      </c>
      <c r="X23" s="21">
        <f t="shared" si="1"/>
        <v>-1553.74</v>
      </c>
    </row>
    <row r="24" spans="2:24" x14ac:dyDescent="0.25">
      <c r="B24" s="26" t="s">
        <v>25</v>
      </c>
      <c r="C24" s="23">
        <v>0</v>
      </c>
      <c r="D24" s="23">
        <v>0</v>
      </c>
      <c r="E24" s="23">
        <v>0</v>
      </c>
      <c r="F24" s="23">
        <v>337</v>
      </c>
      <c r="G24" s="23">
        <v>0</v>
      </c>
      <c r="H24" s="23">
        <v>0</v>
      </c>
      <c r="I24" s="23">
        <v>0</v>
      </c>
      <c r="J24" s="23">
        <v>0</v>
      </c>
      <c r="K24" s="23">
        <v>0</v>
      </c>
      <c r="L24" s="23">
        <v>0</v>
      </c>
      <c r="M24" s="23">
        <v>387</v>
      </c>
      <c r="N24" s="23">
        <v>0</v>
      </c>
      <c r="O24" s="23">
        <v>0</v>
      </c>
      <c r="P24" s="23">
        <v>0</v>
      </c>
      <c r="Q24" s="23">
        <v>0</v>
      </c>
      <c r="R24" s="23">
        <v>-337</v>
      </c>
      <c r="S24" s="23">
        <v>0</v>
      </c>
      <c r="T24" s="23">
        <v>0</v>
      </c>
      <c r="U24" s="23">
        <v>0</v>
      </c>
      <c r="V24" s="23">
        <v>0</v>
      </c>
      <c r="W24" s="20">
        <f t="shared" si="0"/>
        <v>337</v>
      </c>
      <c r="X24" s="21">
        <f t="shared" si="1"/>
        <v>387</v>
      </c>
    </row>
    <row r="25" spans="2:24" x14ac:dyDescent="0.25">
      <c r="B25" s="26" t="s">
        <v>26</v>
      </c>
      <c r="C25" s="23">
        <v>0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0">
        <f t="shared" si="0"/>
        <v>0</v>
      </c>
      <c r="X25" s="21">
        <f t="shared" si="1"/>
        <v>0</v>
      </c>
    </row>
    <row r="26" spans="2:24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</row>
    <row r="27" spans="2:24" x14ac:dyDescent="0.25">
      <c r="B27" s="29" t="s">
        <v>27</v>
      </c>
      <c r="C27" s="30">
        <v>637.47500000000002</v>
      </c>
      <c r="D27" s="30">
        <v>1114.462</v>
      </c>
      <c r="E27" s="30">
        <v>1169.664</v>
      </c>
      <c r="F27" s="30">
        <v>1191.5819999999999</v>
      </c>
      <c r="G27" s="30">
        <v>1205.4590000000001</v>
      </c>
      <c r="H27" s="30">
        <v>1230.1490000000001</v>
      </c>
      <c r="I27" s="30">
        <v>912.89099999999996</v>
      </c>
      <c r="J27" s="30">
        <v>956.04500000000007</v>
      </c>
      <c r="K27" s="30">
        <v>950.33400000000006</v>
      </c>
      <c r="L27" s="30">
        <v>904.96899999999994</v>
      </c>
      <c r="M27" s="30">
        <v>963.34100000000001</v>
      </c>
      <c r="N27" s="30">
        <v>1008.721</v>
      </c>
      <c r="O27" s="30">
        <v>1064.232</v>
      </c>
      <c r="P27" s="30">
        <v>1522.8869999999997</v>
      </c>
      <c r="Q27" s="30">
        <v>1282.9880000000001</v>
      </c>
      <c r="R27" s="30">
        <v>1378.6850000000004</v>
      </c>
      <c r="S27" s="30">
        <v>1279.29</v>
      </c>
      <c r="T27" s="30">
        <v>1571.9</v>
      </c>
      <c r="U27" s="30">
        <v>1434.77</v>
      </c>
      <c r="V27" s="30">
        <v>2191.8629999999998</v>
      </c>
      <c r="W27" s="31">
        <f t="shared" ref="W27" si="2">SUM(C27:L27)</f>
        <v>10273.029999999999</v>
      </c>
      <c r="X27" s="32">
        <f t="shared" ref="X27" si="3">SUM(C27:V27)</f>
        <v>23971.707000000002</v>
      </c>
    </row>
    <row r="31" spans="2:24" ht="30.75" x14ac:dyDescent="0.45">
      <c r="B31" s="1" t="s">
        <v>262</v>
      </c>
    </row>
    <row r="32" spans="2:24" ht="30.75" x14ac:dyDescent="0.45">
      <c r="B32" s="1" t="s">
        <v>264</v>
      </c>
    </row>
    <row r="34" spans="2:24" ht="25.5" x14ac:dyDescent="0.35">
      <c r="B34" s="2" t="s">
        <v>28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2:24" x14ac:dyDescent="0.25">
      <c r="B35" s="33"/>
      <c r="C35" s="34" t="s">
        <v>29</v>
      </c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5"/>
      <c r="V35" s="35"/>
      <c r="W35" s="285" t="s">
        <v>30</v>
      </c>
      <c r="X35" s="286"/>
    </row>
    <row r="36" spans="2:24" x14ac:dyDescent="0.25">
      <c r="B36" s="36" t="s">
        <v>5</v>
      </c>
      <c r="C36" s="37">
        <v>2015</v>
      </c>
      <c r="D36" s="37">
        <v>2016</v>
      </c>
      <c r="E36" s="37">
        <v>2017</v>
      </c>
      <c r="F36" s="37">
        <v>2018</v>
      </c>
      <c r="G36" s="37">
        <v>2019</v>
      </c>
      <c r="H36" s="37">
        <v>2020</v>
      </c>
      <c r="I36" s="37">
        <v>2021</v>
      </c>
      <c r="J36" s="37">
        <v>2022</v>
      </c>
      <c r="K36" s="37">
        <v>2023</v>
      </c>
      <c r="L36" s="37">
        <v>2024</v>
      </c>
      <c r="M36" s="37">
        <v>2025</v>
      </c>
      <c r="N36" s="37">
        <v>2026</v>
      </c>
      <c r="O36" s="37">
        <v>2027</v>
      </c>
      <c r="P36" s="37">
        <v>2028</v>
      </c>
      <c r="Q36" s="37">
        <v>2029</v>
      </c>
      <c r="R36" s="37">
        <v>2030</v>
      </c>
      <c r="S36" s="37">
        <v>2031</v>
      </c>
      <c r="T36" s="37">
        <v>2032</v>
      </c>
      <c r="U36" s="37">
        <v>2033</v>
      </c>
      <c r="V36" s="37">
        <v>2034</v>
      </c>
      <c r="W36" s="38" t="s">
        <v>6</v>
      </c>
      <c r="X36" s="39" t="s">
        <v>7</v>
      </c>
    </row>
    <row r="37" spans="2:24" x14ac:dyDescent="0.25">
      <c r="B37" s="40" t="s">
        <v>8</v>
      </c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2"/>
      <c r="W37" s="43"/>
      <c r="X37" s="44"/>
    </row>
    <row r="38" spans="2:24" x14ac:dyDescent="0.25">
      <c r="B38" s="45" t="s">
        <v>9</v>
      </c>
      <c r="C38" s="23">
        <v>0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3260.3190000000004</v>
      </c>
      <c r="Q38" s="23">
        <v>3233.9400000000005</v>
      </c>
      <c r="R38" s="23">
        <v>12064.616000000002</v>
      </c>
      <c r="S38" s="23">
        <v>12134.185000000003</v>
      </c>
      <c r="T38" s="23">
        <v>12038.416000000003</v>
      </c>
      <c r="U38" s="23">
        <v>16444.481000000003</v>
      </c>
      <c r="V38" s="23">
        <v>16362.564000000004</v>
      </c>
      <c r="W38" s="46">
        <v>0</v>
      </c>
      <c r="X38" s="47">
        <v>75538.521000000008</v>
      </c>
    </row>
    <row r="39" spans="2:24" x14ac:dyDescent="0.25">
      <c r="B39" s="45" t="s">
        <v>10</v>
      </c>
      <c r="C39" s="23">
        <v>0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46">
        <v>0</v>
      </c>
      <c r="X39" s="47">
        <v>0</v>
      </c>
    </row>
    <row r="40" spans="2:24" x14ac:dyDescent="0.25">
      <c r="B40" s="45" t="s">
        <v>11</v>
      </c>
      <c r="C40" s="23">
        <v>551.45000000000005</v>
      </c>
      <c r="D40" s="23">
        <v>1135.8400000000001</v>
      </c>
      <c r="E40" s="23">
        <v>1751.73</v>
      </c>
      <c r="F40" s="23">
        <v>2385.83</v>
      </c>
      <c r="G40" s="23">
        <v>3051.19</v>
      </c>
      <c r="H40" s="23">
        <v>3629.84</v>
      </c>
      <c r="I40" s="23">
        <v>4223.76</v>
      </c>
      <c r="J40" s="23">
        <v>4845.47</v>
      </c>
      <c r="K40" s="23">
        <v>5484.5700000000006</v>
      </c>
      <c r="L40" s="23">
        <v>6125.1100000000006</v>
      </c>
      <c r="M40" s="23">
        <v>6654.4000000000005</v>
      </c>
      <c r="N40" s="23">
        <v>7196.4100000000008</v>
      </c>
      <c r="O40" s="23">
        <v>7736.43</v>
      </c>
      <c r="P40" s="23">
        <v>8282.64</v>
      </c>
      <c r="Q40" s="23">
        <v>8816.7799999999988</v>
      </c>
      <c r="R40" s="23">
        <v>9323.0299999999988</v>
      </c>
      <c r="S40" s="23">
        <v>9829.56</v>
      </c>
      <c r="T40" s="23">
        <v>10335.23</v>
      </c>
      <c r="U40" s="23">
        <v>10834.16</v>
      </c>
      <c r="V40" s="23">
        <v>11328.4</v>
      </c>
      <c r="W40" s="46">
        <v>33184.79</v>
      </c>
      <c r="X40" s="47">
        <v>123521.83</v>
      </c>
    </row>
    <row r="41" spans="2:24" x14ac:dyDescent="0.25">
      <c r="B41" s="45" t="s">
        <v>12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46">
        <v>0</v>
      </c>
      <c r="X41" s="47">
        <v>0</v>
      </c>
    </row>
    <row r="42" spans="2:24" x14ac:dyDescent="0.25">
      <c r="B42" s="45" t="s">
        <v>13</v>
      </c>
      <c r="C42" s="23">
        <v>0</v>
      </c>
      <c r="D42" s="23">
        <v>0</v>
      </c>
      <c r="E42" s="23">
        <v>0</v>
      </c>
      <c r="F42" s="23">
        <v>0</v>
      </c>
      <c r="G42" s="23">
        <v>0</v>
      </c>
      <c r="H42" s="23">
        <v>0</v>
      </c>
      <c r="I42" s="23"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3">
        <v>0</v>
      </c>
      <c r="P42" s="23">
        <v>1135.4730000000002</v>
      </c>
      <c r="Q42" s="23">
        <v>1135.1690000000001</v>
      </c>
      <c r="R42" s="23">
        <v>1135.1690000000001</v>
      </c>
      <c r="S42" s="23">
        <v>1135.1690000000001</v>
      </c>
      <c r="T42" s="23">
        <v>1135.4730000000002</v>
      </c>
      <c r="U42" s="23">
        <v>1135.1690000000001</v>
      </c>
      <c r="V42" s="23">
        <v>1228.6420000000003</v>
      </c>
      <c r="W42" s="46">
        <v>0</v>
      </c>
      <c r="X42" s="47">
        <v>8040.264000000001</v>
      </c>
    </row>
    <row r="43" spans="2:24" x14ac:dyDescent="0.25">
      <c r="B43" s="48" t="s">
        <v>14</v>
      </c>
      <c r="C43" s="23">
        <v>0</v>
      </c>
      <c r="D43" s="23">
        <v>0</v>
      </c>
      <c r="E43" s="23">
        <v>0</v>
      </c>
      <c r="F43" s="23">
        <v>0</v>
      </c>
      <c r="G43" s="23">
        <v>0</v>
      </c>
      <c r="H43" s="23">
        <v>0</v>
      </c>
      <c r="I43" s="23"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0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46">
        <v>0</v>
      </c>
      <c r="X43" s="47">
        <v>0</v>
      </c>
    </row>
    <row r="44" spans="2:24" x14ac:dyDescent="0.25">
      <c r="B44" s="49" t="s">
        <v>15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0</v>
      </c>
      <c r="I44" s="23"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3">
        <v>0</v>
      </c>
      <c r="P44" s="23">
        <v>0</v>
      </c>
      <c r="Q44" s="23">
        <v>0</v>
      </c>
      <c r="R44" s="23">
        <v>0</v>
      </c>
      <c r="S44" s="23">
        <v>0</v>
      </c>
      <c r="T44" s="23">
        <v>283.13600000000002</v>
      </c>
      <c r="U44" s="23">
        <v>283.13600000000002</v>
      </c>
      <c r="V44" s="23">
        <v>1849.3809999999996</v>
      </c>
      <c r="W44" s="46">
        <v>0</v>
      </c>
      <c r="X44" s="47">
        <v>2415.6529999999998</v>
      </c>
    </row>
    <row r="45" spans="2:24" x14ac:dyDescent="0.25">
      <c r="B45" s="49" t="s">
        <v>16</v>
      </c>
      <c r="C45" s="23">
        <v>0</v>
      </c>
      <c r="D45" s="23">
        <v>0</v>
      </c>
      <c r="E45" s="23">
        <v>0</v>
      </c>
      <c r="F45" s="23">
        <v>0</v>
      </c>
      <c r="G45" s="23">
        <v>0</v>
      </c>
      <c r="H45" s="23">
        <v>0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  <c r="P45" s="23">
        <v>0</v>
      </c>
      <c r="Q45" s="23">
        <v>0</v>
      </c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46">
        <v>0</v>
      </c>
      <c r="X45" s="47">
        <v>0</v>
      </c>
    </row>
    <row r="46" spans="2:24" x14ac:dyDescent="0.25">
      <c r="B46" s="49" t="s">
        <v>17</v>
      </c>
      <c r="C46" s="23">
        <v>0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46">
        <v>0</v>
      </c>
      <c r="X46" s="47">
        <v>0</v>
      </c>
    </row>
    <row r="47" spans="2:24" x14ac:dyDescent="0.25">
      <c r="B47" s="49" t="s">
        <v>18</v>
      </c>
      <c r="C47" s="23">
        <v>0</v>
      </c>
      <c r="D47" s="23">
        <v>0</v>
      </c>
      <c r="E47" s="23">
        <v>0</v>
      </c>
      <c r="F47" s="23">
        <v>0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0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46">
        <v>0</v>
      </c>
      <c r="X47" s="47">
        <v>0</v>
      </c>
    </row>
    <row r="48" spans="2:24" x14ac:dyDescent="0.25">
      <c r="B48" s="48" t="s">
        <v>19</v>
      </c>
      <c r="C48" s="23">
        <v>917.05700000000002</v>
      </c>
      <c r="D48" s="23">
        <v>1221.4180000000001</v>
      </c>
      <c r="E48" s="23">
        <v>1291.5340000000001</v>
      </c>
      <c r="F48" s="23">
        <v>1246.8409999999999</v>
      </c>
      <c r="G48" s="23">
        <v>1328.2040000000002</v>
      </c>
      <c r="H48" s="23">
        <v>1381.463</v>
      </c>
      <c r="I48" s="23">
        <v>977.18500000000006</v>
      </c>
      <c r="J48" s="23">
        <v>1017.7670000000002</v>
      </c>
      <c r="K48" s="23">
        <v>997.42800000000011</v>
      </c>
      <c r="L48" s="23">
        <v>953.14700000000005</v>
      </c>
      <c r="M48" s="23">
        <v>1056.193</v>
      </c>
      <c r="N48" s="23">
        <v>1094.2840000000001</v>
      </c>
      <c r="O48" s="23">
        <v>1178.383</v>
      </c>
      <c r="P48" s="23">
        <v>1617.7280000000001</v>
      </c>
      <c r="Q48" s="23">
        <v>1455.65</v>
      </c>
      <c r="R48" s="23">
        <v>1565.6420000000001</v>
      </c>
      <c r="S48" s="23">
        <v>1543.568</v>
      </c>
      <c r="T48" s="23">
        <v>1702.9590000000001</v>
      </c>
      <c r="U48" s="23">
        <v>1645.402</v>
      </c>
      <c r="V48" s="23">
        <v>1758.0020000000002</v>
      </c>
      <c r="W48" s="46">
        <v>11332.044</v>
      </c>
      <c r="X48" s="47">
        <v>25949.854999999996</v>
      </c>
    </row>
    <row r="49" spans="2:24" x14ac:dyDescent="0.25">
      <c r="B49" s="48" t="s">
        <v>20</v>
      </c>
      <c r="C49" s="23">
        <v>0</v>
      </c>
      <c r="D49" s="23">
        <v>0</v>
      </c>
      <c r="E49" s="23">
        <v>0</v>
      </c>
      <c r="F49" s="23">
        <v>0</v>
      </c>
      <c r="G49" s="23">
        <v>0</v>
      </c>
      <c r="H49" s="23">
        <v>0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46">
        <v>0</v>
      </c>
      <c r="X49" s="47">
        <v>0</v>
      </c>
    </row>
    <row r="50" spans="2:24" x14ac:dyDescent="0.25">
      <c r="B50" s="50" t="s">
        <v>21</v>
      </c>
      <c r="C50" s="23">
        <v>0</v>
      </c>
      <c r="D50" s="23">
        <v>0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46">
        <v>0</v>
      </c>
      <c r="X50" s="47">
        <v>0</v>
      </c>
    </row>
    <row r="51" spans="2:24" x14ac:dyDescent="0.25">
      <c r="B51" s="51" t="s">
        <v>22</v>
      </c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44"/>
      <c r="W51" s="43"/>
      <c r="X51" s="44"/>
    </row>
    <row r="52" spans="2:24" x14ac:dyDescent="0.25">
      <c r="B52" s="50" t="s">
        <v>31</v>
      </c>
      <c r="C52" s="23">
        <v>0</v>
      </c>
      <c r="D52" s="23">
        <v>0</v>
      </c>
      <c r="E52" s="23">
        <v>0</v>
      </c>
      <c r="F52" s="23">
        <v>343.30099999999999</v>
      </c>
      <c r="G52" s="23">
        <v>370.03499999999997</v>
      </c>
      <c r="H52" s="23">
        <v>273.80199999999996</v>
      </c>
      <c r="I52" s="23">
        <v>348.55699999999996</v>
      </c>
      <c r="J52" s="23">
        <v>324.28200000000004</v>
      </c>
      <c r="K52" s="23">
        <v>309.72899999999998</v>
      </c>
      <c r="L52" s="23">
        <v>301.28100000000001</v>
      </c>
      <c r="M52" s="23">
        <v>755.53</v>
      </c>
      <c r="N52" s="23">
        <v>703.71600000000001</v>
      </c>
      <c r="O52" s="23">
        <v>729.13199999999995</v>
      </c>
      <c r="P52" s="23">
        <v>707.74400000000003</v>
      </c>
      <c r="Q52" s="23">
        <v>732.99099999999999</v>
      </c>
      <c r="R52" s="23">
        <v>394.34299999999996</v>
      </c>
      <c r="S52" s="23">
        <v>405.911</v>
      </c>
      <c r="T52" s="23">
        <v>309.05600000000004</v>
      </c>
      <c r="U52" s="23">
        <v>242.136</v>
      </c>
      <c r="V52" s="23">
        <v>238.327</v>
      </c>
      <c r="W52" s="46">
        <v>2270.9870000000001</v>
      </c>
      <c r="X52" s="47">
        <v>7489.8730000000005</v>
      </c>
    </row>
    <row r="53" spans="2:24" x14ac:dyDescent="0.25">
      <c r="B53" s="50" t="s">
        <v>32</v>
      </c>
      <c r="C53" s="23">
        <v>0</v>
      </c>
      <c r="D53" s="23">
        <v>0</v>
      </c>
      <c r="E53" s="23">
        <v>0</v>
      </c>
      <c r="F53" s="23">
        <v>0</v>
      </c>
      <c r="G53" s="23">
        <v>0</v>
      </c>
      <c r="H53" s="23">
        <v>0</v>
      </c>
      <c r="I53" s="23"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46">
        <v>0</v>
      </c>
      <c r="X53" s="47">
        <v>0</v>
      </c>
    </row>
    <row r="56" spans="2:24" ht="30.75" x14ac:dyDescent="0.45">
      <c r="B56" s="1" t="s">
        <v>262</v>
      </c>
    </row>
    <row r="57" spans="2:24" ht="30.75" x14ac:dyDescent="0.45">
      <c r="B57" s="1" t="s">
        <v>264</v>
      </c>
    </row>
    <row r="59" spans="2:24" ht="25.5" x14ac:dyDescent="0.35">
      <c r="B59" s="53" t="s">
        <v>33</v>
      </c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</row>
    <row r="60" spans="2:24" x14ac:dyDescent="0.25">
      <c r="B60" s="287" t="s">
        <v>5</v>
      </c>
      <c r="C60" s="34" t="s">
        <v>34</v>
      </c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5"/>
      <c r="V60" s="35"/>
      <c r="W60" s="285" t="s">
        <v>30</v>
      </c>
      <c r="X60" s="286"/>
    </row>
    <row r="61" spans="2:24" x14ac:dyDescent="0.25">
      <c r="B61" s="288"/>
      <c r="C61" s="37">
        <v>2015</v>
      </c>
      <c r="D61" s="37">
        <v>2016</v>
      </c>
      <c r="E61" s="37">
        <v>2017</v>
      </c>
      <c r="F61" s="37">
        <v>2018</v>
      </c>
      <c r="G61" s="37">
        <v>2019</v>
      </c>
      <c r="H61" s="37">
        <v>2020</v>
      </c>
      <c r="I61" s="37">
        <v>2021</v>
      </c>
      <c r="J61" s="37">
        <v>2022</v>
      </c>
      <c r="K61" s="37">
        <v>2023</v>
      </c>
      <c r="L61" s="37">
        <v>2024</v>
      </c>
      <c r="M61" s="37">
        <v>2025</v>
      </c>
      <c r="N61" s="37">
        <v>2026</v>
      </c>
      <c r="O61" s="37">
        <v>2027</v>
      </c>
      <c r="P61" s="37">
        <v>2028</v>
      </c>
      <c r="Q61" s="37">
        <v>2029</v>
      </c>
      <c r="R61" s="37">
        <v>2030</v>
      </c>
      <c r="S61" s="37">
        <v>2031</v>
      </c>
      <c r="T61" s="37">
        <v>2032</v>
      </c>
      <c r="U61" s="37">
        <v>2033</v>
      </c>
      <c r="V61" s="37">
        <v>2034</v>
      </c>
      <c r="W61" s="38" t="s">
        <v>6</v>
      </c>
      <c r="X61" s="39" t="s">
        <v>7</v>
      </c>
    </row>
    <row r="62" spans="2:24" x14ac:dyDescent="0.25">
      <c r="B62" s="51" t="s">
        <v>35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44"/>
      <c r="W62" s="38"/>
      <c r="X62" s="39"/>
    </row>
    <row r="63" spans="2:24" x14ac:dyDescent="0.25">
      <c r="B63" s="50" t="s">
        <v>36</v>
      </c>
      <c r="C63" s="55">
        <v>82.190687074829938</v>
      </c>
      <c r="D63" s="55">
        <v>82.388170138888881</v>
      </c>
      <c r="E63" s="55">
        <v>83.252659722222234</v>
      </c>
      <c r="F63" s="55">
        <v>83.779112318840561</v>
      </c>
      <c r="G63" s="55">
        <v>84.055072463768127</v>
      </c>
      <c r="H63" s="55">
        <v>83.494043478260863</v>
      </c>
      <c r="I63" s="55">
        <v>84.145184782608695</v>
      </c>
      <c r="J63" s="55">
        <v>84.391228260869582</v>
      </c>
      <c r="K63" s="55">
        <v>84.007989130434794</v>
      </c>
      <c r="L63" s="55">
        <v>81.027583333333325</v>
      </c>
      <c r="M63" s="55">
        <v>77.991958333333301</v>
      </c>
      <c r="N63" s="55">
        <v>74.968526515151552</v>
      </c>
      <c r="O63" s="55">
        <v>73.631818181818204</v>
      </c>
      <c r="P63" s="55">
        <v>87.326800925925923</v>
      </c>
      <c r="Q63" s="55">
        <v>86.985217592592576</v>
      </c>
      <c r="R63" s="55">
        <v>88.002488888888905</v>
      </c>
      <c r="S63" s="55">
        <v>87.295416666666668</v>
      </c>
      <c r="T63" s="55">
        <v>85.814423076923077</v>
      </c>
      <c r="U63" s="55">
        <v>87.52847222222222</v>
      </c>
      <c r="V63" s="55">
        <v>86.972520833333334</v>
      </c>
      <c r="W63" s="56">
        <v>83.273173070405704</v>
      </c>
      <c r="X63" s="56">
        <v>83.462468697045637</v>
      </c>
    </row>
    <row r="64" spans="2:24" x14ac:dyDescent="0.25">
      <c r="B64" s="50" t="s">
        <v>37</v>
      </c>
      <c r="C64" s="55">
        <v>1.3016111111111111</v>
      </c>
      <c r="D64" s="55">
        <v>1.4317500000000001</v>
      </c>
      <c r="E64" s="55">
        <v>1.3520277777777778</v>
      </c>
      <c r="F64" s="55">
        <v>2.6701111111111113</v>
      </c>
      <c r="G64" s="55">
        <v>3.3453333333333335</v>
      </c>
      <c r="H64" s="55">
        <v>4.0972777777777782</v>
      </c>
      <c r="I64" s="55">
        <v>2.835722222222222</v>
      </c>
      <c r="J64" s="55">
        <v>2.1921944444444446</v>
      </c>
      <c r="K64" s="55">
        <v>2.7629444444444449</v>
      </c>
      <c r="L64" s="55">
        <v>4.1095277777777772</v>
      </c>
      <c r="M64" s="55">
        <v>5.1452500000000008</v>
      </c>
      <c r="N64" s="55">
        <v>4.2396666666666665</v>
      </c>
      <c r="O64" s="55">
        <v>4.1095277777777772</v>
      </c>
      <c r="P64" s="55">
        <v>3.9793611111111113</v>
      </c>
      <c r="Q64" s="55">
        <v>4.1095277777777772</v>
      </c>
      <c r="R64" s="55">
        <v>4.1095277777777772</v>
      </c>
      <c r="S64" s="55">
        <v>4.2396666666666665</v>
      </c>
      <c r="T64" s="55">
        <v>3.9910833333333335</v>
      </c>
      <c r="U64" s="55" t="s">
        <v>38</v>
      </c>
      <c r="V64" s="55" t="s">
        <v>38</v>
      </c>
      <c r="W64" s="56">
        <v>2.6098500000000002</v>
      </c>
      <c r="X64" s="56">
        <v>3.3345617283950619</v>
      </c>
    </row>
    <row r="65" spans="2:24" x14ac:dyDescent="0.25">
      <c r="B65" s="50" t="s">
        <v>9</v>
      </c>
      <c r="C65" s="55">
        <v>41.127499999999998</v>
      </c>
      <c r="D65" s="55">
        <v>43.423757575757563</v>
      </c>
      <c r="E65" s="55">
        <v>48.323649999999979</v>
      </c>
      <c r="F65" s="55">
        <v>57.143266666666662</v>
      </c>
      <c r="G65" s="55">
        <v>59.32908333333333</v>
      </c>
      <c r="H65" s="55">
        <v>59.160533333333326</v>
      </c>
      <c r="I65" s="55">
        <v>56.976066666666682</v>
      </c>
      <c r="J65" s="55">
        <v>56.231633333333313</v>
      </c>
      <c r="K65" s="55">
        <v>57.942433333333334</v>
      </c>
      <c r="L65" s="55">
        <v>61.350866666666683</v>
      </c>
      <c r="M65" s="55">
        <v>62.753683333333349</v>
      </c>
      <c r="N65" s="55">
        <v>69.035416666666691</v>
      </c>
      <c r="O65" s="55">
        <v>70.54445000000004</v>
      </c>
      <c r="P65" s="55">
        <v>60.838200000000001</v>
      </c>
      <c r="Q65" s="55">
        <v>62.987550000000006</v>
      </c>
      <c r="R65" s="55">
        <v>64.457550000000012</v>
      </c>
      <c r="S65" s="55">
        <v>61.405383333333333</v>
      </c>
      <c r="T65" s="55">
        <v>66.717883333333347</v>
      </c>
      <c r="U65" s="55">
        <v>62.281116666666691</v>
      </c>
      <c r="V65" s="55">
        <v>60.485650000000014</v>
      </c>
      <c r="W65" s="56">
        <v>54.100879090909089</v>
      </c>
      <c r="X65" s="56">
        <v>59.125783712121233</v>
      </c>
    </row>
    <row r="66" spans="2:24" x14ac:dyDescent="0.25">
      <c r="B66" s="50" t="s">
        <v>39</v>
      </c>
      <c r="C66" s="55">
        <v>26.745666666666668</v>
      </c>
      <c r="D66" s="55">
        <v>6.4152777777777779</v>
      </c>
      <c r="E66" s="55">
        <v>7.5700555555555553</v>
      </c>
      <c r="F66" s="55">
        <v>8.3228611111111093</v>
      </c>
      <c r="G66" s="55">
        <v>6.7564722222222224</v>
      </c>
      <c r="H66" s="55">
        <v>5.8417777777777777</v>
      </c>
      <c r="I66" s="55">
        <v>7.3135000000000003</v>
      </c>
      <c r="J66" s="55">
        <v>7.2581944444444435</v>
      </c>
      <c r="K66" s="55">
        <v>7.6984166666666676</v>
      </c>
      <c r="L66" s="55">
        <v>9.7513333333333332</v>
      </c>
      <c r="M66" s="55">
        <v>10.392916666666668</v>
      </c>
      <c r="N66" s="55">
        <v>8.9814999999999987</v>
      </c>
      <c r="O66" s="55">
        <v>9.3689722222222223</v>
      </c>
      <c r="P66" s="55">
        <v>9.0673055555555564</v>
      </c>
      <c r="Q66" s="55">
        <v>11.162750000000001</v>
      </c>
      <c r="R66" s="55">
        <v>10.777833333333335</v>
      </c>
      <c r="S66" s="55">
        <v>10.856111111111112</v>
      </c>
      <c r="T66" s="55">
        <v>7.2916944444444436</v>
      </c>
      <c r="U66" s="55" t="s">
        <v>38</v>
      </c>
      <c r="V66" s="55" t="s">
        <v>38</v>
      </c>
      <c r="W66" s="56">
        <v>9.367355555555557</v>
      </c>
      <c r="X66" s="56">
        <v>9.5318132716049391</v>
      </c>
    </row>
    <row r="67" spans="2:24" x14ac:dyDescent="0.25">
      <c r="B67" s="40" t="s">
        <v>8</v>
      </c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2"/>
      <c r="W67" s="43"/>
      <c r="X67" s="44"/>
    </row>
    <row r="68" spans="2:24" x14ac:dyDescent="0.25">
      <c r="B68" s="45" t="s">
        <v>9</v>
      </c>
      <c r="C68" s="55" t="s">
        <v>38</v>
      </c>
      <c r="D68" s="55" t="s">
        <v>38</v>
      </c>
      <c r="E68" s="55" t="s">
        <v>38</v>
      </c>
      <c r="F68" s="55" t="s">
        <v>38</v>
      </c>
      <c r="G68" s="55" t="s">
        <v>38</v>
      </c>
      <c r="H68" s="55" t="s">
        <v>38</v>
      </c>
      <c r="I68" s="55" t="s">
        <v>38</v>
      </c>
      <c r="J68" s="55" t="s">
        <v>38</v>
      </c>
      <c r="K68" s="55" t="s">
        <v>38</v>
      </c>
      <c r="L68" s="55" t="s">
        <v>38</v>
      </c>
      <c r="M68" s="55" t="s">
        <v>38</v>
      </c>
      <c r="N68" s="55" t="s">
        <v>38</v>
      </c>
      <c r="O68" s="55" t="s">
        <v>38</v>
      </c>
      <c r="P68" s="55">
        <v>64.463999999999984</v>
      </c>
      <c r="Q68" s="55">
        <v>60.990874999999988</v>
      </c>
      <c r="R68" s="55">
        <v>65.233388888888939</v>
      </c>
      <c r="S68" s="55">
        <v>67.450097222222254</v>
      </c>
      <c r="T68" s="55">
        <v>64.597152777777808</v>
      </c>
      <c r="U68" s="55">
        <v>58.679812500000033</v>
      </c>
      <c r="V68" s="55">
        <v>57.065395833333376</v>
      </c>
      <c r="W68" s="56" t="s">
        <v>38</v>
      </c>
      <c r="X68" s="56">
        <v>62.640103174603198</v>
      </c>
    </row>
    <row r="69" spans="2:24" x14ac:dyDescent="0.25">
      <c r="B69" s="45" t="s">
        <v>39</v>
      </c>
      <c r="C69" s="55" t="s">
        <v>38</v>
      </c>
      <c r="D69" s="55" t="s">
        <v>38</v>
      </c>
      <c r="E69" s="55" t="s">
        <v>38</v>
      </c>
      <c r="F69" s="55" t="s">
        <v>38</v>
      </c>
      <c r="G69" s="55" t="s">
        <v>38</v>
      </c>
      <c r="H69" s="55" t="s">
        <v>38</v>
      </c>
      <c r="I69" s="55" t="s">
        <v>38</v>
      </c>
      <c r="J69" s="55" t="s">
        <v>38</v>
      </c>
      <c r="K69" s="55" t="s">
        <v>38</v>
      </c>
      <c r="L69" s="55" t="s">
        <v>38</v>
      </c>
      <c r="M69" s="55" t="s">
        <v>38</v>
      </c>
      <c r="N69" s="55" t="s">
        <v>38</v>
      </c>
      <c r="O69" s="55" t="s">
        <v>38</v>
      </c>
      <c r="P69" s="55" t="s">
        <v>38</v>
      </c>
      <c r="Q69" s="55" t="s">
        <v>38</v>
      </c>
      <c r="R69" s="55" t="s">
        <v>38</v>
      </c>
      <c r="S69" s="55" t="s">
        <v>38</v>
      </c>
      <c r="T69" s="55" t="s">
        <v>38</v>
      </c>
      <c r="U69" s="55" t="s">
        <v>38</v>
      </c>
      <c r="V69" s="55" t="s">
        <v>38</v>
      </c>
      <c r="W69" s="56" t="s">
        <v>38</v>
      </c>
      <c r="X69" s="56" t="s">
        <v>38</v>
      </c>
    </row>
    <row r="70" spans="2:24" x14ac:dyDescent="0.25">
      <c r="B70" s="45" t="s">
        <v>40</v>
      </c>
      <c r="C70" s="55" t="s">
        <v>38</v>
      </c>
      <c r="D70" s="55" t="s">
        <v>38</v>
      </c>
      <c r="E70" s="55" t="s">
        <v>38</v>
      </c>
      <c r="F70" s="55">
        <v>19.684428571428572</v>
      </c>
      <c r="G70" s="55">
        <v>12.408999999999999</v>
      </c>
      <c r="H70" s="55">
        <v>9.1597499999999989</v>
      </c>
      <c r="I70" s="55">
        <v>11.699249999999999</v>
      </c>
      <c r="J70" s="55">
        <v>10.840166666666667</v>
      </c>
      <c r="K70" s="55">
        <v>10.356416666666666</v>
      </c>
      <c r="L70" s="55">
        <v>10.075583333333332</v>
      </c>
      <c r="M70" s="55">
        <v>14.827684210526316</v>
      </c>
      <c r="N70" s="55">
        <v>10.892749999999999</v>
      </c>
      <c r="O70" s="55">
        <v>11.304666666666668</v>
      </c>
      <c r="P70" s="55">
        <v>11.009875000000001</v>
      </c>
      <c r="Q70" s="55">
        <v>11.396166666666668</v>
      </c>
      <c r="R70" s="55">
        <v>11.494666666666665</v>
      </c>
      <c r="S70" s="55">
        <v>11.829500000000001</v>
      </c>
      <c r="T70" s="55">
        <v>8.959249999999999</v>
      </c>
      <c r="U70" s="55">
        <v>7.0224166666666674</v>
      </c>
      <c r="V70" s="55">
        <v>6.9121666666666668</v>
      </c>
      <c r="W70" s="56">
        <v>12.032085034013605</v>
      </c>
      <c r="X70" s="56">
        <v>11.16904339893852</v>
      </c>
    </row>
    <row r="71" spans="2:24" x14ac:dyDescent="0.25">
      <c r="B71" s="45" t="s">
        <v>20</v>
      </c>
      <c r="C71" s="55" t="s">
        <v>38</v>
      </c>
      <c r="D71" s="55" t="s">
        <v>38</v>
      </c>
      <c r="E71" s="55" t="s">
        <v>38</v>
      </c>
      <c r="F71" s="55" t="s">
        <v>38</v>
      </c>
      <c r="G71" s="55" t="s">
        <v>38</v>
      </c>
      <c r="H71" s="55" t="s">
        <v>38</v>
      </c>
      <c r="I71" s="55" t="s">
        <v>38</v>
      </c>
      <c r="J71" s="55" t="s">
        <v>38</v>
      </c>
      <c r="K71" s="55" t="s">
        <v>38</v>
      </c>
      <c r="L71" s="55" t="s">
        <v>38</v>
      </c>
      <c r="M71" s="55" t="s">
        <v>38</v>
      </c>
      <c r="N71" s="55" t="s">
        <v>38</v>
      </c>
      <c r="O71" s="55" t="s">
        <v>38</v>
      </c>
      <c r="P71" s="55" t="s">
        <v>38</v>
      </c>
      <c r="Q71" s="55" t="s">
        <v>38</v>
      </c>
      <c r="R71" s="55" t="s">
        <v>38</v>
      </c>
      <c r="S71" s="55" t="s">
        <v>38</v>
      </c>
      <c r="T71" s="55" t="s">
        <v>38</v>
      </c>
      <c r="U71" s="55" t="s">
        <v>38</v>
      </c>
      <c r="V71" s="55" t="s">
        <v>38</v>
      </c>
      <c r="W71" s="56" t="s">
        <v>38</v>
      </c>
      <c r="X71" s="56" t="s">
        <v>38</v>
      </c>
    </row>
    <row r="72" spans="2:24" x14ac:dyDescent="0.25">
      <c r="B72" s="50" t="s">
        <v>41</v>
      </c>
      <c r="C72" s="55" t="s">
        <v>38</v>
      </c>
      <c r="D72" s="55" t="s">
        <v>38</v>
      </c>
      <c r="E72" s="55" t="s">
        <v>38</v>
      </c>
      <c r="F72" s="55" t="s">
        <v>38</v>
      </c>
      <c r="G72" s="55" t="s">
        <v>38</v>
      </c>
      <c r="H72" s="55" t="s">
        <v>38</v>
      </c>
      <c r="I72" s="55" t="s">
        <v>38</v>
      </c>
      <c r="J72" s="55" t="s">
        <v>38</v>
      </c>
      <c r="K72" s="55" t="s">
        <v>38</v>
      </c>
      <c r="L72" s="55" t="s">
        <v>38</v>
      </c>
      <c r="M72" s="55" t="s">
        <v>38</v>
      </c>
      <c r="N72" s="55" t="s">
        <v>38</v>
      </c>
      <c r="O72" s="55" t="s">
        <v>38</v>
      </c>
      <c r="P72" s="55" t="s">
        <v>38</v>
      </c>
      <c r="Q72" s="55" t="s">
        <v>38</v>
      </c>
      <c r="R72" s="55" t="s">
        <v>38</v>
      </c>
      <c r="S72" s="55" t="s">
        <v>38</v>
      </c>
      <c r="T72" s="55" t="s">
        <v>38</v>
      </c>
      <c r="U72" s="55" t="s">
        <v>38</v>
      </c>
      <c r="V72" s="55" t="s">
        <v>38</v>
      </c>
      <c r="W72" s="56" t="s">
        <v>38</v>
      </c>
      <c r="X72" s="56" t="s">
        <v>38</v>
      </c>
    </row>
    <row r="75" spans="2:24" ht="30.75" x14ac:dyDescent="0.45">
      <c r="B75" s="1" t="s">
        <v>262</v>
      </c>
    </row>
    <row r="76" spans="2:24" ht="30.75" x14ac:dyDescent="0.45">
      <c r="B76" s="1" t="s">
        <v>264</v>
      </c>
    </row>
    <row r="78" spans="2:24" ht="25.5" x14ac:dyDescent="0.35">
      <c r="B78" s="2" t="s">
        <v>42</v>
      </c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2:24" x14ac:dyDescent="0.25">
      <c r="B79" s="57" t="s">
        <v>43</v>
      </c>
      <c r="C79" s="58">
        <v>2015</v>
      </c>
      <c r="D79" s="58">
        <v>2016</v>
      </c>
      <c r="E79" s="58">
        <v>2017</v>
      </c>
      <c r="F79" s="58">
        <v>2018</v>
      </c>
      <c r="G79" s="58">
        <v>2019</v>
      </c>
      <c r="H79" s="58">
        <v>2020</v>
      </c>
      <c r="I79" s="58">
        <v>2021</v>
      </c>
      <c r="J79" s="58">
        <v>2022</v>
      </c>
      <c r="K79" s="58">
        <v>2023</v>
      </c>
      <c r="L79" s="58">
        <v>2024</v>
      </c>
      <c r="M79" s="58">
        <v>2025</v>
      </c>
      <c r="N79" s="58">
        <v>2026</v>
      </c>
      <c r="O79" s="58">
        <v>2027</v>
      </c>
      <c r="P79" s="58">
        <v>2028</v>
      </c>
      <c r="Q79" s="58">
        <v>2029</v>
      </c>
      <c r="R79" s="58">
        <v>2030</v>
      </c>
      <c r="S79" s="58">
        <v>2031</v>
      </c>
      <c r="T79" s="58">
        <v>2032</v>
      </c>
      <c r="U79" s="58">
        <v>2033</v>
      </c>
      <c r="V79" s="58">
        <v>2034</v>
      </c>
      <c r="W79" s="58" t="s">
        <v>44</v>
      </c>
      <c r="X79" s="58" t="s">
        <v>27</v>
      </c>
    </row>
    <row r="80" spans="2:24" x14ac:dyDescent="0.25">
      <c r="B80" t="s">
        <v>45</v>
      </c>
      <c r="C80" s="59">
        <v>1056.4349999999999</v>
      </c>
      <c r="D80" s="59">
        <v>1086.8009999999999</v>
      </c>
      <c r="E80" s="59">
        <v>1119.1210000000001</v>
      </c>
      <c r="F80" s="59">
        <v>1174.7739999999999</v>
      </c>
      <c r="G80" s="59">
        <v>1224.048</v>
      </c>
      <c r="H80" s="59">
        <v>1251.5609999999999</v>
      </c>
      <c r="I80" s="59">
        <v>1313.3920000000001</v>
      </c>
      <c r="J80" s="59">
        <v>1362.877</v>
      </c>
      <c r="K80" s="59">
        <v>1450.211</v>
      </c>
      <c r="L80" s="59">
        <v>1494.2</v>
      </c>
      <c r="M80" s="59">
        <v>1411.752</v>
      </c>
      <c r="N80" s="59">
        <v>1509.8209999999999</v>
      </c>
      <c r="O80" s="59">
        <v>1557.5309999999999</v>
      </c>
      <c r="P80" s="59">
        <v>1546.049</v>
      </c>
      <c r="Q80" s="59">
        <v>1626.5989999999999</v>
      </c>
      <c r="R80" s="59">
        <v>1533.576</v>
      </c>
      <c r="S80" s="59">
        <v>1481.171</v>
      </c>
      <c r="T80" s="59">
        <v>1573.682</v>
      </c>
      <c r="U80" s="59">
        <v>1491.6289999999999</v>
      </c>
      <c r="V80" s="59">
        <v>1511.31</v>
      </c>
      <c r="W80" s="209">
        <v>14457.455</v>
      </c>
      <c r="X80" s="209">
        <v>27776.54</v>
      </c>
    </row>
    <row r="81" spans="2:24" x14ac:dyDescent="0.25">
      <c r="B81" t="s">
        <v>46</v>
      </c>
      <c r="C81" s="59">
        <v>61.94</v>
      </c>
      <c r="D81" s="59">
        <v>52.468000000000004</v>
      </c>
      <c r="E81" s="59">
        <v>56.597000000000001</v>
      </c>
      <c r="F81" s="59">
        <v>64.594999999999999</v>
      </c>
      <c r="G81" s="59">
        <v>66.983000000000004</v>
      </c>
      <c r="H81" s="59">
        <v>67.861000000000004</v>
      </c>
      <c r="I81" s="59">
        <v>66.91</v>
      </c>
      <c r="J81" s="59">
        <v>72.349999999999994</v>
      </c>
      <c r="K81" s="59">
        <v>76.191999999999993</v>
      </c>
      <c r="L81" s="59">
        <v>78.762</v>
      </c>
      <c r="M81" s="59">
        <v>77.316999999999993</v>
      </c>
      <c r="N81" s="59">
        <v>83.704999999999998</v>
      </c>
      <c r="O81" s="59">
        <v>86.778000000000006</v>
      </c>
      <c r="P81" s="59">
        <v>82.581999999999994</v>
      </c>
      <c r="Q81" s="59">
        <v>86.92</v>
      </c>
      <c r="R81" s="59">
        <v>86.906999999999996</v>
      </c>
      <c r="S81" s="59">
        <v>85.058999999999997</v>
      </c>
      <c r="T81" s="59">
        <v>91.599000000000004</v>
      </c>
      <c r="U81" s="59">
        <v>86.111000000000004</v>
      </c>
      <c r="V81" s="59">
        <v>86.593000000000004</v>
      </c>
      <c r="W81" s="209">
        <v>783.1</v>
      </c>
      <c r="X81" s="209">
        <v>1518.2280000000001</v>
      </c>
    </row>
    <row r="82" spans="2:24" x14ac:dyDescent="0.25">
      <c r="B82" t="s">
        <v>47</v>
      </c>
      <c r="C82" s="59">
        <v>0</v>
      </c>
      <c r="D82" s="59">
        <v>0</v>
      </c>
      <c r="E82" s="59">
        <v>0</v>
      </c>
      <c r="F82" s="59">
        <v>0</v>
      </c>
      <c r="G82" s="59">
        <v>0</v>
      </c>
      <c r="H82" s="59">
        <v>0</v>
      </c>
      <c r="I82" s="59">
        <v>0</v>
      </c>
      <c r="J82" s="59">
        <v>0</v>
      </c>
      <c r="K82" s="59">
        <v>0</v>
      </c>
      <c r="L82" s="59">
        <v>0</v>
      </c>
      <c r="M82" s="59">
        <v>0</v>
      </c>
      <c r="N82" s="59">
        <v>0</v>
      </c>
      <c r="O82" s="59">
        <v>0</v>
      </c>
      <c r="P82" s="59">
        <v>0</v>
      </c>
      <c r="Q82" s="59">
        <v>0</v>
      </c>
      <c r="R82" s="59">
        <v>0</v>
      </c>
      <c r="S82" s="59">
        <v>0</v>
      </c>
      <c r="T82" s="59">
        <v>0</v>
      </c>
      <c r="U82" s="59">
        <v>0</v>
      </c>
      <c r="V82" s="59">
        <v>0</v>
      </c>
      <c r="W82" s="209">
        <v>0</v>
      </c>
      <c r="X82" s="209">
        <v>0</v>
      </c>
    </row>
    <row r="83" spans="2:24" x14ac:dyDescent="0.25">
      <c r="B83" t="s">
        <v>48</v>
      </c>
      <c r="C83" s="59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0</v>
      </c>
      <c r="W83" s="209">
        <v>0</v>
      </c>
      <c r="X83" s="209">
        <v>0</v>
      </c>
    </row>
    <row r="84" spans="2:24" x14ac:dyDescent="0.25">
      <c r="B84" t="s">
        <v>49</v>
      </c>
      <c r="C84" s="59">
        <v>4.7160000000000002</v>
      </c>
      <c r="D84" s="59">
        <v>3.2650000000000001</v>
      </c>
      <c r="E84" s="59">
        <v>3.052</v>
      </c>
      <c r="F84" s="59">
        <v>2.66</v>
      </c>
      <c r="G84" s="59">
        <v>1.8420000000000001</v>
      </c>
      <c r="H84" s="59">
        <v>1.3160000000000001</v>
      </c>
      <c r="I84" s="59">
        <v>0</v>
      </c>
      <c r="J84" s="59">
        <v>0</v>
      </c>
      <c r="K84" s="59">
        <v>0</v>
      </c>
      <c r="L84" s="59">
        <v>0</v>
      </c>
      <c r="M84" s="59">
        <v>0</v>
      </c>
      <c r="N84" s="59">
        <v>0</v>
      </c>
      <c r="O84" s="59">
        <v>0</v>
      </c>
      <c r="P84" s="59">
        <v>0</v>
      </c>
      <c r="Q84" s="59">
        <v>0</v>
      </c>
      <c r="R84" s="59">
        <v>0</v>
      </c>
      <c r="S84" s="59">
        <v>0</v>
      </c>
      <c r="T84" s="59">
        <v>0</v>
      </c>
      <c r="U84" s="59">
        <v>0</v>
      </c>
      <c r="V84" s="59">
        <v>0</v>
      </c>
      <c r="W84" s="209">
        <v>14.089</v>
      </c>
      <c r="X84" s="209">
        <v>16.849</v>
      </c>
    </row>
    <row r="85" spans="2:24" x14ac:dyDescent="0.25">
      <c r="B85" t="s">
        <v>50</v>
      </c>
      <c r="C85" s="59">
        <v>352.88799999999998</v>
      </c>
      <c r="D85" s="59">
        <v>422.01</v>
      </c>
      <c r="E85" s="59">
        <v>448.61900000000003</v>
      </c>
      <c r="F85" s="59">
        <v>482.22</v>
      </c>
      <c r="G85" s="59">
        <v>527.673</v>
      </c>
      <c r="H85" s="59">
        <v>581.26199999999994</v>
      </c>
      <c r="I85" s="59">
        <v>614.20600000000002</v>
      </c>
      <c r="J85" s="59">
        <v>706.57500000000005</v>
      </c>
      <c r="K85" s="59">
        <v>815.255</v>
      </c>
      <c r="L85" s="59">
        <v>812.86599999999999</v>
      </c>
      <c r="M85" s="59">
        <v>838.97</v>
      </c>
      <c r="N85" s="59">
        <v>833.68</v>
      </c>
      <c r="O85" s="59">
        <v>865.22500000000002</v>
      </c>
      <c r="P85" s="59">
        <v>831.33399999999995</v>
      </c>
      <c r="Q85" s="59">
        <v>867.54100000000005</v>
      </c>
      <c r="R85" s="59">
        <v>770.44299999999998</v>
      </c>
      <c r="S85" s="59">
        <v>761.66899999999998</v>
      </c>
      <c r="T85" s="59">
        <v>825.77599999999995</v>
      </c>
      <c r="U85" s="59">
        <v>808.58500000000004</v>
      </c>
      <c r="V85" s="59">
        <v>828.678</v>
      </c>
      <c r="W85" s="209">
        <v>7009.1080000000002</v>
      </c>
      <c r="X85" s="210">
        <v>13995.474999999999</v>
      </c>
    </row>
    <row r="86" spans="2:24" x14ac:dyDescent="0.25">
      <c r="B86" t="s">
        <v>51</v>
      </c>
      <c r="C86" s="59">
        <v>0</v>
      </c>
      <c r="D86" s="59">
        <v>0</v>
      </c>
      <c r="E86" s="59">
        <v>0</v>
      </c>
      <c r="F86" s="59">
        <v>0</v>
      </c>
      <c r="G86" s="59">
        <v>0</v>
      </c>
      <c r="H86" s="59">
        <v>0</v>
      </c>
      <c r="I86" s="59">
        <v>0</v>
      </c>
      <c r="J86" s="59">
        <v>0</v>
      </c>
      <c r="K86" s="59">
        <v>0</v>
      </c>
      <c r="L86" s="59">
        <v>0</v>
      </c>
      <c r="M86" s="59">
        <v>0</v>
      </c>
      <c r="N86" s="59">
        <v>0</v>
      </c>
      <c r="O86" s="59">
        <v>0</v>
      </c>
      <c r="P86" s="59">
        <v>0</v>
      </c>
      <c r="Q86" s="59">
        <v>0</v>
      </c>
      <c r="R86" s="59">
        <v>0</v>
      </c>
      <c r="S86" s="59">
        <v>0</v>
      </c>
      <c r="T86" s="59">
        <v>0</v>
      </c>
      <c r="U86" s="59">
        <v>0</v>
      </c>
      <c r="V86" s="59">
        <v>0</v>
      </c>
      <c r="W86" s="209">
        <v>0</v>
      </c>
      <c r="X86" s="209">
        <v>0</v>
      </c>
    </row>
    <row r="87" spans="2:24" x14ac:dyDescent="0.25">
      <c r="B87" s="62" t="s">
        <v>52</v>
      </c>
      <c r="C87" s="63">
        <v>35.72</v>
      </c>
      <c r="D87" s="63">
        <v>0</v>
      </c>
      <c r="E87" s="63">
        <v>0</v>
      </c>
      <c r="F87" s="63">
        <v>0</v>
      </c>
      <c r="G87" s="63">
        <v>0</v>
      </c>
      <c r="H87" s="63">
        <v>0</v>
      </c>
      <c r="I87" s="63">
        <v>0</v>
      </c>
      <c r="J87" s="63">
        <v>0</v>
      </c>
      <c r="K87" s="63">
        <v>0</v>
      </c>
      <c r="L87" s="63">
        <v>0</v>
      </c>
      <c r="M87" s="63">
        <v>0</v>
      </c>
      <c r="N87" s="63">
        <v>0</v>
      </c>
      <c r="O87" s="63">
        <v>0</v>
      </c>
      <c r="P87" s="63">
        <v>155.42599999999999</v>
      </c>
      <c r="Q87" s="63">
        <v>0</v>
      </c>
      <c r="R87" s="63">
        <v>185.67900000000003</v>
      </c>
      <c r="S87" s="63">
        <v>17.355</v>
      </c>
      <c r="T87" s="63">
        <v>0</v>
      </c>
      <c r="U87" s="63">
        <v>31.358000000000001</v>
      </c>
      <c r="V87" s="63">
        <v>241.92238577369034</v>
      </c>
      <c r="W87" s="210">
        <v>244.3315466479464</v>
      </c>
      <c r="X87" s="210">
        <v>667.4603857736904</v>
      </c>
    </row>
    <row r="88" spans="2:24" x14ac:dyDescent="0.25">
      <c r="B88" s="62" t="s">
        <v>53</v>
      </c>
      <c r="C88" s="63">
        <v>37.466000000000001</v>
      </c>
      <c r="D88" s="63">
        <v>53.43</v>
      </c>
      <c r="E88" s="63">
        <v>60.22</v>
      </c>
      <c r="F88" s="63">
        <v>76.347999999999999</v>
      </c>
      <c r="G88" s="63">
        <v>86.432000000000002</v>
      </c>
      <c r="H88" s="63">
        <v>89.387</v>
      </c>
      <c r="I88" s="63">
        <v>73.641000000000005</v>
      </c>
      <c r="J88" s="63">
        <v>78.965000000000003</v>
      </c>
      <c r="K88" s="63">
        <v>80.501000000000005</v>
      </c>
      <c r="L88" s="63">
        <v>80.39</v>
      </c>
      <c r="M88" s="63">
        <v>121.78100000000001</v>
      </c>
      <c r="N88" s="63">
        <v>128.47999999999999</v>
      </c>
      <c r="O88" s="63">
        <v>139.09200000000001</v>
      </c>
      <c r="P88" s="63">
        <v>320.029</v>
      </c>
      <c r="Q88" s="63">
        <v>321.82100000000003</v>
      </c>
      <c r="R88" s="63">
        <v>748.53300000000002</v>
      </c>
      <c r="S88" s="63">
        <v>766.471</v>
      </c>
      <c r="T88" s="63">
        <v>778.43100000000004</v>
      </c>
      <c r="U88" s="63">
        <v>1011.914</v>
      </c>
      <c r="V88" s="63">
        <v>1036.874</v>
      </c>
      <c r="W88" s="210">
        <v>2276.402</v>
      </c>
      <c r="X88" s="210">
        <v>6090.2039999999997</v>
      </c>
    </row>
    <row r="89" spans="2:24" x14ac:dyDescent="0.25">
      <c r="B89" s="62" t="s">
        <v>54</v>
      </c>
      <c r="C89" s="63">
        <v>1.06</v>
      </c>
      <c r="D89" s="63">
        <v>1.458</v>
      </c>
      <c r="E89" s="63">
        <v>1.528</v>
      </c>
      <c r="F89" s="63">
        <v>1.4830000000000001</v>
      </c>
      <c r="G89" s="63">
        <v>1.5649999999999999</v>
      </c>
      <c r="H89" s="63">
        <v>1.6180000000000001</v>
      </c>
      <c r="I89" s="63">
        <v>1.1499999999999999</v>
      </c>
      <c r="J89" s="63">
        <v>1.2110000000000001</v>
      </c>
      <c r="K89" s="63">
        <v>1.181</v>
      </c>
      <c r="L89" s="63">
        <v>1.1140000000000001</v>
      </c>
      <c r="M89" s="63">
        <v>1.2689999999999999</v>
      </c>
      <c r="N89" s="63">
        <v>1.3260000000000001</v>
      </c>
      <c r="O89" s="63">
        <v>1.47</v>
      </c>
      <c r="P89" s="63">
        <v>17.387</v>
      </c>
      <c r="Q89" s="63">
        <v>17.391999999999999</v>
      </c>
      <c r="R89" s="63">
        <v>45.664000000000001</v>
      </c>
      <c r="S89" s="63">
        <v>46.511000000000003</v>
      </c>
      <c r="T89" s="63">
        <v>47.982999999999997</v>
      </c>
      <c r="U89" s="63">
        <v>58.738999999999997</v>
      </c>
      <c r="V89" s="63">
        <v>62.128999999999998</v>
      </c>
      <c r="W89" s="210">
        <v>106.366</v>
      </c>
      <c r="X89" s="210">
        <v>313.23899999999998</v>
      </c>
    </row>
    <row r="90" spans="2:24" x14ac:dyDescent="0.25">
      <c r="B90" s="62" t="s">
        <v>55</v>
      </c>
      <c r="C90" s="63">
        <v>0</v>
      </c>
      <c r="D90" s="63">
        <v>0</v>
      </c>
      <c r="E90" s="63">
        <v>0</v>
      </c>
      <c r="F90" s="63">
        <v>0</v>
      </c>
      <c r="G90" s="63">
        <v>0</v>
      </c>
      <c r="H90" s="63">
        <v>0</v>
      </c>
      <c r="I90" s="63">
        <v>0</v>
      </c>
      <c r="J90" s="63">
        <v>0</v>
      </c>
      <c r="K90" s="63">
        <v>0</v>
      </c>
      <c r="L90" s="63">
        <v>0</v>
      </c>
      <c r="M90" s="63">
        <v>0</v>
      </c>
      <c r="N90" s="63">
        <v>0</v>
      </c>
      <c r="O90" s="63">
        <v>0</v>
      </c>
      <c r="P90" s="63">
        <v>0</v>
      </c>
      <c r="Q90" s="63">
        <v>0</v>
      </c>
      <c r="R90" s="63">
        <v>0</v>
      </c>
      <c r="S90" s="63">
        <v>0</v>
      </c>
      <c r="T90" s="63">
        <v>0</v>
      </c>
      <c r="U90" s="63">
        <v>0</v>
      </c>
      <c r="V90" s="63">
        <v>0</v>
      </c>
      <c r="W90" s="210">
        <v>0</v>
      </c>
      <c r="X90" s="210">
        <v>0</v>
      </c>
    </row>
    <row r="91" spans="2:24" x14ac:dyDescent="0.25">
      <c r="B91" s="62" t="s">
        <v>56</v>
      </c>
      <c r="C91" s="63">
        <v>0</v>
      </c>
      <c r="D91" s="63">
        <v>0</v>
      </c>
      <c r="E91" s="63">
        <v>0</v>
      </c>
      <c r="F91" s="63">
        <v>0</v>
      </c>
      <c r="G91" s="63">
        <v>0</v>
      </c>
      <c r="H91" s="63">
        <v>0</v>
      </c>
      <c r="I91" s="63">
        <v>0</v>
      </c>
      <c r="J91" s="63">
        <v>0</v>
      </c>
      <c r="K91" s="63">
        <v>0</v>
      </c>
      <c r="L91" s="63">
        <v>0</v>
      </c>
      <c r="M91" s="63">
        <v>0</v>
      </c>
      <c r="N91" s="63">
        <v>0</v>
      </c>
      <c r="O91" s="63">
        <v>0</v>
      </c>
      <c r="P91" s="63">
        <v>0</v>
      </c>
      <c r="Q91" s="63">
        <v>0</v>
      </c>
      <c r="R91" s="63">
        <v>0</v>
      </c>
      <c r="S91" s="63">
        <v>0</v>
      </c>
      <c r="T91" s="63">
        <v>0</v>
      </c>
      <c r="U91" s="63">
        <v>0</v>
      </c>
      <c r="V91" s="63">
        <v>0</v>
      </c>
      <c r="W91" s="210">
        <v>0</v>
      </c>
      <c r="X91" s="210">
        <v>0</v>
      </c>
    </row>
    <row r="92" spans="2:24" x14ac:dyDescent="0.25">
      <c r="B92" s="62" t="s">
        <v>57</v>
      </c>
      <c r="C92" s="63">
        <v>0</v>
      </c>
      <c r="D92" s="63">
        <v>0</v>
      </c>
      <c r="E92" s="63">
        <v>0</v>
      </c>
      <c r="F92" s="63">
        <v>0</v>
      </c>
      <c r="G92" s="63">
        <v>0</v>
      </c>
      <c r="H92" s="63">
        <v>0</v>
      </c>
      <c r="I92" s="63">
        <v>0</v>
      </c>
      <c r="J92" s="63">
        <v>0</v>
      </c>
      <c r="K92" s="63">
        <v>0</v>
      </c>
      <c r="L92" s="63">
        <v>0</v>
      </c>
      <c r="M92" s="63">
        <v>0</v>
      </c>
      <c r="N92" s="63">
        <v>0</v>
      </c>
      <c r="O92" s="63">
        <v>0</v>
      </c>
      <c r="P92" s="63">
        <v>0</v>
      </c>
      <c r="Q92" s="63">
        <v>0</v>
      </c>
      <c r="R92" s="63">
        <v>0</v>
      </c>
      <c r="S92" s="63">
        <v>0</v>
      </c>
      <c r="T92" s="63">
        <v>0</v>
      </c>
      <c r="U92" s="63">
        <v>0</v>
      </c>
      <c r="V92" s="63">
        <v>0</v>
      </c>
      <c r="W92" s="210">
        <v>0</v>
      </c>
      <c r="X92" s="210">
        <v>0</v>
      </c>
    </row>
    <row r="93" spans="2:24" x14ac:dyDescent="0.25">
      <c r="B93" s="62" t="s">
        <v>58</v>
      </c>
      <c r="C93" s="63">
        <v>0</v>
      </c>
      <c r="D93" s="63">
        <v>0</v>
      </c>
      <c r="E93" s="63">
        <v>0</v>
      </c>
      <c r="F93" s="63">
        <v>20.873000000000001</v>
      </c>
      <c r="G93" s="63">
        <v>17.861000000000001</v>
      </c>
      <c r="H93" s="63">
        <v>18.626000000000001</v>
      </c>
      <c r="I93" s="63">
        <v>21.029</v>
      </c>
      <c r="J93" s="63">
        <v>17.773</v>
      </c>
      <c r="K93" s="63">
        <v>14.973000000000001</v>
      </c>
      <c r="L93" s="63">
        <v>15.249000000000001</v>
      </c>
      <c r="M93" s="63">
        <v>78.63</v>
      </c>
      <c r="N93" s="63">
        <v>74.448999999999998</v>
      </c>
      <c r="O93" s="63">
        <v>72.263000000000005</v>
      </c>
      <c r="P93" s="63">
        <v>117.98589140093422</v>
      </c>
      <c r="Q93" s="63">
        <v>122.34804833755197</v>
      </c>
      <c r="R93" s="63">
        <v>136.36242329305821</v>
      </c>
      <c r="S93" s="63">
        <v>138.71756733562634</v>
      </c>
      <c r="T93" s="63">
        <v>146.24614611500323</v>
      </c>
      <c r="U93" s="63">
        <v>182.3742058911883</v>
      </c>
      <c r="V93" s="63">
        <v>224.03363548514113</v>
      </c>
      <c r="W93" s="210">
        <v>536.79212959325014</v>
      </c>
      <c r="X93" s="210">
        <v>1419.7939178585034</v>
      </c>
    </row>
    <row r="94" spans="2:24" x14ac:dyDescent="0.25">
      <c r="B94" s="62" t="s">
        <v>59</v>
      </c>
      <c r="C94" s="63">
        <v>0</v>
      </c>
      <c r="D94" s="63">
        <v>0</v>
      </c>
      <c r="E94" s="63">
        <v>0</v>
      </c>
      <c r="F94" s="63">
        <v>0</v>
      </c>
      <c r="G94" s="63">
        <v>0</v>
      </c>
      <c r="H94" s="63">
        <v>0</v>
      </c>
      <c r="I94" s="63">
        <v>0</v>
      </c>
      <c r="J94" s="63">
        <v>0</v>
      </c>
      <c r="K94" s="63">
        <v>0</v>
      </c>
      <c r="L94" s="63">
        <v>0</v>
      </c>
      <c r="M94" s="63">
        <v>0</v>
      </c>
      <c r="N94" s="63">
        <v>0</v>
      </c>
      <c r="O94" s="63">
        <v>0</v>
      </c>
      <c r="P94" s="63">
        <v>0</v>
      </c>
      <c r="Q94" s="63">
        <v>0</v>
      </c>
      <c r="R94" s="63">
        <v>0</v>
      </c>
      <c r="S94" s="63">
        <v>0</v>
      </c>
      <c r="T94" s="63">
        <v>0</v>
      </c>
      <c r="U94" s="63">
        <v>0</v>
      </c>
      <c r="V94" s="63">
        <v>0</v>
      </c>
      <c r="W94" s="210">
        <v>0</v>
      </c>
      <c r="X94" s="210">
        <v>0</v>
      </c>
    </row>
    <row r="95" spans="2:24" ht="15.75" thickBot="1" x14ac:dyDescent="0.3">
      <c r="B95" s="62" t="s">
        <v>60</v>
      </c>
      <c r="C95" s="63">
        <v>0</v>
      </c>
      <c r="D95" s="63">
        <v>0</v>
      </c>
      <c r="E95" s="63">
        <v>0</v>
      </c>
      <c r="F95" s="63">
        <v>3.6469999999999998</v>
      </c>
      <c r="G95" s="63">
        <v>6.3719999999999999</v>
      </c>
      <c r="H95" s="63">
        <v>6.4930000000000003</v>
      </c>
      <c r="I95" s="63">
        <v>6.6159999999999997</v>
      </c>
      <c r="J95" s="63">
        <v>6.742</v>
      </c>
      <c r="K95" s="63">
        <v>6.87</v>
      </c>
      <c r="L95" s="63">
        <v>7</v>
      </c>
      <c r="M95" s="63">
        <v>10.532999999999999</v>
      </c>
      <c r="N95" s="63">
        <v>13.208</v>
      </c>
      <c r="O95" s="63">
        <v>13.459</v>
      </c>
      <c r="P95" s="63">
        <v>144.49799999999999</v>
      </c>
      <c r="Q95" s="63">
        <v>147.161</v>
      </c>
      <c r="R95" s="63">
        <v>263.05900000000003</v>
      </c>
      <c r="S95" s="63">
        <v>264.64400000000001</v>
      </c>
      <c r="T95" s="63">
        <v>293.91399999999999</v>
      </c>
      <c r="U95" s="63">
        <v>370.94799999999998</v>
      </c>
      <c r="V95" s="63">
        <v>552.66600000000005</v>
      </c>
      <c r="W95" s="210">
        <v>694.69</v>
      </c>
      <c r="X95" s="210">
        <v>2117.8310000000001</v>
      </c>
    </row>
    <row r="96" spans="2:24" x14ac:dyDescent="0.25">
      <c r="B96" s="64" t="s">
        <v>61</v>
      </c>
      <c r="C96" s="65">
        <v>1550.2249999999997</v>
      </c>
      <c r="D96" s="65">
        <v>1619.4320000000002</v>
      </c>
      <c r="E96" s="65">
        <v>1689.1370000000002</v>
      </c>
      <c r="F96" s="65">
        <v>1826.6</v>
      </c>
      <c r="G96" s="65">
        <v>1932.7760000000003</v>
      </c>
      <c r="H96" s="65">
        <v>2018.1239999999998</v>
      </c>
      <c r="I96" s="65">
        <v>2096.9440000000004</v>
      </c>
      <c r="J96" s="65">
        <v>2246.4929999999999</v>
      </c>
      <c r="K96" s="65">
        <v>2445.183</v>
      </c>
      <c r="L96" s="65">
        <v>2489.5809999999997</v>
      </c>
      <c r="M96" s="65">
        <v>2540.2519999999995</v>
      </c>
      <c r="N96" s="65">
        <v>2644.6689999999999</v>
      </c>
      <c r="O96" s="65">
        <v>2735.8179999999998</v>
      </c>
      <c r="P96" s="65">
        <v>3215.290891400934</v>
      </c>
      <c r="Q96" s="65">
        <v>3189.7820483375517</v>
      </c>
      <c r="R96" s="65">
        <v>3770.2234232930587</v>
      </c>
      <c r="S96" s="65">
        <v>3561.5975673356261</v>
      </c>
      <c r="T96" s="65">
        <v>3757.6311461150035</v>
      </c>
      <c r="U96" s="65">
        <v>4041.6582058911881</v>
      </c>
      <c r="V96" s="65">
        <v>4544.2060212588312</v>
      </c>
      <c r="W96" s="66">
        <v>26122.3336762412</v>
      </c>
      <c r="X96" s="66">
        <v>53915.620303632182</v>
      </c>
    </row>
    <row r="97" spans="2:24" x14ac:dyDescent="0.25"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211"/>
      <c r="X97" s="211"/>
    </row>
    <row r="98" spans="2:24" x14ac:dyDescent="0.25">
      <c r="B98" s="62" t="s">
        <v>62</v>
      </c>
      <c r="C98" s="63">
        <v>0</v>
      </c>
      <c r="D98" s="63">
        <v>0</v>
      </c>
      <c r="E98" s="63">
        <v>0</v>
      </c>
      <c r="F98" s="63">
        <v>0</v>
      </c>
      <c r="G98" s="63">
        <v>0</v>
      </c>
      <c r="H98" s="63">
        <v>0</v>
      </c>
      <c r="I98" s="63">
        <v>0</v>
      </c>
      <c r="J98" s="63">
        <v>0</v>
      </c>
      <c r="K98" s="63">
        <v>0</v>
      </c>
      <c r="L98" s="63">
        <v>0</v>
      </c>
      <c r="M98" s="63">
        <v>0</v>
      </c>
      <c r="N98" s="63">
        <v>0</v>
      </c>
      <c r="O98" s="63">
        <v>0</v>
      </c>
      <c r="P98" s="63">
        <v>0</v>
      </c>
      <c r="Q98" s="63">
        <v>0</v>
      </c>
      <c r="R98" s="63">
        <v>0</v>
      </c>
      <c r="S98" s="63">
        <v>0</v>
      </c>
      <c r="T98" s="63">
        <v>0</v>
      </c>
      <c r="U98" s="63">
        <v>0</v>
      </c>
      <c r="V98" s="63">
        <v>0</v>
      </c>
      <c r="W98" s="210">
        <v>0</v>
      </c>
      <c r="X98" s="210">
        <v>0</v>
      </c>
    </row>
    <row r="99" spans="2:24" x14ac:dyDescent="0.25">
      <c r="B99" s="62" t="s">
        <v>63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3">
        <v>0</v>
      </c>
      <c r="O99" s="63">
        <v>0</v>
      </c>
      <c r="P99" s="63">
        <v>0</v>
      </c>
      <c r="Q99" s="63">
        <v>0</v>
      </c>
      <c r="R99" s="63">
        <v>0</v>
      </c>
      <c r="S99" s="63">
        <v>0</v>
      </c>
      <c r="T99" s="63">
        <v>0</v>
      </c>
      <c r="U99" s="63">
        <v>0</v>
      </c>
      <c r="V99" s="63">
        <v>0</v>
      </c>
      <c r="W99" s="210">
        <v>0</v>
      </c>
      <c r="X99" s="210">
        <v>0</v>
      </c>
    </row>
    <row r="100" spans="2:24" x14ac:dyDescent="0.25">
      <c r="B100" s="62" t="s">
        <v>64</v>
      </c>
      <c r="C100" s="63">
        <v>0</v>
      </c>
      <c r="D100" s="63">
        <v>0</v>
      </c>
      <c r="E100" s="63">
        <v>0</v>
      </c>
      <c r="F100" s="63">
        <v>0</v>
      </c>
      <c r="G100" s="63">
        <v>0</v>
      </c>
      <c r="H100" s="63">
        <v>0</v>
      </c>
      <c r="I100" s="63">
        <v>0</v>
      </c>
      <c r="J100" s="63">
        <v>0</v>
      </c>
      <c r="K100" s="63">
        <v>0</v>
      </c>
      <c r="L100" s="63">
        <v>0</v>
      </c>
      <c r="M100" s="63">
        <v>0</v>
      </c>
      <c r="N100" s="63">
        <v>0</v>
      </c>
      <c r="O100" s="63">
        <v>0</v>
      </c>
      <c r="P100" s="63">
        <v>0</v>
      </c>
      <c r="Q100" s="63">
        <v>0</v>
      </c>
      <c r="R100" s="63">
        <v>0</v>
      </c>
      <c r="S100" s="63">
        <v>0</v>
      </c>
      <c r="T100" s="63">
        <v>0</v>
      </c>
      <c r="U100" s="63">
        <v>0</v>
      </c>
      <c r="V100" s="63">
        <v>0</v>
      </c>
      <c r="W100" s="210">
        <v>0</v>
      </c>
      <c r="X100" s="210">
        <v>0</v>
      </c>
    </row>
    <row r="101" spans="2:24" x14ac:dyDescent="0.25">
      <c r="B101" s="62" t="s">
        <v>65</v>
      </c>
      <c r="C101" s="63">
        <v>0</v>
      </c>
      <c r="D101" s="63">
        <v>0</v>
      </c>
      <c r="E101" s="63">
        <v>0</v>
      </c>
      <c r="F101" s="63">
        <v>0</v>
      </c>
      <c r="G101" s="63">
        <v>0</v>
      </c>
      <c r="H101" s="63">
        <v>0</v>
      </c>
      <c r="I101" s="63">
        <v>0</v>
      </c>
      <c r="J101" s="63">
        <v>0</v>
      </c>
      <c r="K101" s="63">
        <v>0</v>
      </c>
      <c r="L101" s="63">
        <v>0</v>
      </c>
      <c r="M101" s="63">
        <v>0</v>
      </c>
      <c r="N101" s="63">
        <v>0</v>
      </c>
      <c r="O101" s="63">
        <v>0</v>
      </c>
      <c r="P101" s="63">
        <v>0</v>
      </c>
      <c r="Q101" s="63">
        <v>0</v>
      </c>
      <c r="R101" s="63">
        <v>0</v>
      </c>
      <c r="S101" s="63">
        <v>0</v>
      </c>
      <c r="T101" s="63">
        <v>0</v>
      </c>
      <c r="U101" s="63">
        <v>0</v>
      </c>
      <c r="V101" s="63">
        <v>0</v>
      </c>
      <c r="W101" s="210">
        <v>0</v>
      </c>
      <c r="X101" s="210">
        <v>0</v>
      </c>
    </row>
    <row r="102" spans="2:24" ht="15.75" thickBot="1" x14ac:dyDescent="0.3">
      <c r="B102" s="62" t="s">
        <v>66</v>
      </c>
      <c r="C102" s="63">
        <v>0</v>
      </c>
      <c r="D102" s="63">
        <v>0</v>
      </c>
      <c r="E102" s="63">
        <v>0</v>
      </c>
      <c r="F102" s="63">
        <v>0</v>
      </c>
      <c r="G102" s="63">
        <v>0</v>
      </c>
      <c r="H102" s="63">
        <v>0</v>
      </c>
      <c r="I102" s="63">
        <v>0</v>
      </c>
      <c r="J102" s="63">
        <v>0</v>
      </c>
      <c r="K102" s="63">
        <v>0</v>
      </c>
      <c r="L102" s="63">
        <v>0</v>
      </c>
      <c r="M102" s="63">
        <v>0</v>
      </c>
      <c r="N102" s="63">
        <v>0</v>
      </c>
      <c r="O102" s="63">
        <v>0</v>
      </c>
      <c r="P102" s="63">
        <v>0</v>
      </c>
      <c r="Q102" s="63">
        <v>0</v>
      </c>
      <c r="R102" s="63">
        <v>0</v>
      </c>
      <c r="S102" s="63">
        <v>0</v>
      </c>
      <c r="T102" s="63">
        <v>0</v>
      </c>
      <c r="U102" s="63">
        <v>0</v>
      </c>
      <c r="V102" s="63">
        <v>0</v>
      </c>
      <c r="W102" s="210">
        <v>0</v>
      </c>
      <c r="X102" s="210">
        <v>0</v>
      </c>
    </row>
    <row r="103" spans="2:24" x14ac:dyDescent="0.25">
      <c r="B103" s="64" t="s">
        <v>67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5">
        <v>0</v>
      </c>
      <c r="N103" s="65">
        <v>0</v>
      </c>
      <c r="O103" s="65">
        <v>0</v>
      </c>
      <c r="P103" s="65">
        <v>0</v>
      </c>
      <c r="Q103" s="65">
        <v>0</v>
      </c>
      <c r="R103" s="65">
        <v>0</v>
      </c>
      <c r="S103" s="65">
        <v>0</v>
      </c>
      <c r="T103" s="65">
        <v>0</v>
      </c>
      <c r="U103" s="65">
        <v>0</v>
      </c>
      <c r="V103" s="65">
        <v>0</v>
      </c>
      <c r="W103" s="66">
        <v>0</v>
      </c>
      <c r="X103" s="66">
        <v>0</v>
      </c>
    </row>
    <row r="104" spans="2:24" x14ac:dyDescent="0.25">
      <c r="W104" s="212"/>
      <c r="X104" s="212"/>
    </row>
    <row r="105" spans="2:24" x14ac:dyDescent="0.25">
      <c r="B105" t="s">
        <v>68</v>
      </c>
      <c r="C105" s="59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209">
        <v>0</v>
      </c>
      <c r="X105" s="209">
        <v>0</v>
      </c>
    </row>
    <row r="106" spans="2:24" x14ac:dyDescent="0.25">
      <c r="B106" t="s">
        <v>69</v>
      </c>
      <c r="C106" s="59">
        <v>0.59699999999999998</v>
      </c>
      <c r="D106" s="59">
        <v>0.55600000000000005</v>
      </c>
      <c r="E106" s="59">
        <v>0.61699999999999999</v>
      </c>
      <c r="F106" s="59">
        <v>0.65400000000000003</v>
      </c>
      <c r="G106" s="59">
        <v>0.70399999999999996</v>
      </c>
      <c r="H106" s="59">
        <v>0.93400000000000005</v>
      </c>
      <c r="I106" s="59">
        <v>0.79900000000000004</v>
      </c>
      <c r="J106" s="59">
        <v>0.86</v>
      </c>
      <c r="K106" s="59">
        <v>0.94499999999999995</v>
      </c>
      <c r="L106" s="59">
        <v>1.6559999999999999</v>
      </c>
      <c r="M106" s="59">
        <v>0.98199999999999998</v>
      </c>
      <c r="N106" s="59">
        <v>1.889</v>
      </c>
      <c r="O106" s="59">
        <v>1.028</v>
      </c>
      <c r="P106" s="59">
        <v>1.137</v>
      </c>
      <c r="Q106" s="59">
        <v>2.056</v>
      </c>
      <c r="R106" s="59">
        <v>2.13</v>
      </c>
      <c r="S106" s="59">
        <v>2.0459999999999998</v>
      </c>
      <c r="T106" s="59">
        <v>1.748</v>
      </c>
      <c r="U106" s="59">
        <v>1.8080000000000001</v>
      </c>
      <c r="V106" s="59">
        <v>1.8520000000000001</v>
      </c>
      <c r="W106" s="209">
        <v>11.7</v>
      </c>
      <c r="X106" s="209">
        <v>24.998000000000001</v>
      </c>
    </row>
    <row r="107" spans="2:24" x14ac:dyDescent="0.25">
      <c r="B107" t="s">
        <v>70</v>
      </c>
      <c r="C107" s="59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209">
        <v>0</v>
      </c>
      <c r="X107" s="209">
        <v>0</v>
      </c>
    </row>
    <row r="108" spans="2:24" x14ac:dyDescent="0.25">
      <c r="B108" t="s">
        <v>71</v>
      </c>
      <c r="C108" s="59">
        <v>5.3460000000000001</v>
      </c>
      <c r="D108" s="59">
        <v>11.151</v>
      </c>
      <c r="E108" s="59">
        <v>17.515000000000001</v>
      </c>
      <c r="F108" s="59">
        <v>23.707000000000001</v>
      </c>
      <c r="G108" s="59">
        <v>30.263000000000002</v>
      </c>
      <c r="H108" s="59">
        <v>36.527000000000001</v>
      </c>
      <c r="I108" s="59">
        <v>42.975000000000001</v>
      </c>
      <c r="J108" s="59">
        <v>49.811999999999998</v>
      </c>
      <c r="K108" s="59">
        <v>57.758000000000003</v>
      </c>
      <c r="L108" s="59">
        <v>65.781999999999996</v>
      </c>
      <c r="M108" s="59">
        <v>72.102999999999994</v>
      </c>
      <c r="N108" s="59">
        <v>79.433000000000007</v>
      </c>
      <c r="O108" s="59">
        <v>86.765000000000001</v>
      </c>
      <c r="P108" s="59">
        <v>94.587999999999994</v>
      </c>
      <c r="Q108" s="59">
        <v>102.554</v>
      </c>
      <c r="R108" s="59">
        <v>110.36199999999999</v>
      </c>
      <c r="S108" s="59">
        <v>118.325</v>
      </c>
      <c r="T108" s="59">
        <v>126.294</v>
      </c>
      <c r="U108" s="59">
        <v>134.57400000000001</v>
      </c>
      <c r="V108" s="59">
        <v>142.43199999999999</v>
      </c>
      <c r="W108" s="209">
        <v>602.44200000000001</v>
      </c>
      <c r="X108" s="209">
        <v>1408.2650000000001</v>
      </c>
    </row>
    <row r="109" spans="2:24" x14ac:dyDescent="0.25">
      <c r="B109" t="s">
        <v>72</v>
      </c>
      <c r="C109" s="59">
        <v>0</v>
      </c>
      <c r="D109" s="59">
        <v>0</v>
      </c>
      <c r="E109" s="59">
        <v>0</v>
      </c>
      <c r="F109" s="59">
        <v>0</v>
      </c>
      <c r="G109" s="59">
        <v>0</v>
      </c>
      <c r="H109" s="59">
        <v>0</v>
      </c>
      <c r="I109" s="59">
        <v>0</v>
      </c>
      <c r="J109" s="59">
        <v>1.9E-2</v>
      </c>
      <c r="K109" s="59">
        <v>2.5999999999999999E-2</v>
      </c>
      <c r="L109" s="59">
        <v>4.5999999999999999E-2</v>
      </c>
      <c r="M109" s="59">
        <v>3.5000000000000003E-2</v>
      </c>
      <c r="N109" s="59">
        <v>9.8000000000000004E-2</v>
      </c>
      <c r="O109" s="59">
        <v>5.1999999999999998E-2</v>
      </c>
      <c r="P109" s="59">
        <v>5.7000000000000002E-2</v>
      </c>
      <c r="Q109" s="59">
        <v>0.106</v>
      </c>
      <c r="R109" s="59">
        <v>0.108</v>
      </c>
      <c r="S109" s="59">
        <v>0.15</v>
      </c>
      <c r="T109" s="59">
        <v>0.14799999999999999</v>
      </c>
      <c r="U109" s="59">
        <v>0.14899999999999999</v>
      </c>
      <c r="V109" s="59">
        <v>0.152</v>
      </c>
      <c r="W109" s="209">
        <v>0.41899999999999998</v>
      </c>
      <c r="X109" s="209">
        <v>1.147</v>
      </c>
    </row>
    <row r="110" spans="2:24" x14ac:dyDescent="0.25">
      <c r="B110" t="s">
        <v>73</v>
      </c>
      <c r="C110" s="59">
        <v>0</v>
      </c>
      <c r="D110" s="59">
        <v>0</v>
      </c>
      <c r="E110" s="59">
        <v>0</v>
      </c>
      <c r="F110" s="59">
        <v>0</v>
      </c>
      <c r="G110" s="59">
        <v>0</v>
      </c>
      <c r="H110" s="59">
        <v>0</v>
      </c>
      <c r="I110" s="59">
        <v>0</v>
      </c>
      <c r="J110" s="59">
        <v>0.35399999999999998</v>
      </c>
      <c r="K110" s="59">
        <v>1.1539999999999999</v>
      </c>
      <c r="L110" s="59">
        <v>1.1539999999999999</v>
      </c>
      <c r="M110" s="59">
        <v>1.3939999999999999</v>
      </c>
      <c r="N110" s="59">
        <v>2.2000000000000002</v>
      </c>
      <c r="O110" s="59">
        <v>2.2000000000000002</v>
      </c>
      <c r="P110" s="59">
        <v>2.2000000000000002</v>
      </c>
      <c r="Q110" s="59">
        <v>2.2000000000000002</v>
      </c>
      <c r="R110" s="59">
        <v>2.2000000000000002</v>
      </c>
      <c r="S110" s="59">
        <v>3.004</v>
      </c>
      <c r="T110" s="59">
        <v>3.004</v>
      </c>
      <c r="U110" s="59">
        <v>3.004</v>
      </c>
      <c r="V110" s="59">
        <v>3.0219999999999998</v>
      </c>
      <c r="W110" s="209">
        <v>10.287000000000001</v>
      </c>
      <c r="X110" s="209">
        <v>27.088000000000001</v>
      </c>
    </row>
    <row r="111" spans="2:24" ht="15.75" thickBot="1" x14ac:dyDescent="0.3">
      <c r="B111" t="s">
        <v>74</v>
      </c>
      <c r="C111" s="59">
        <v>0</v>
      </c>
      <c r="D111" s="59">
        <v>0</v>
      </c>
      <c r="E111" s="59">
        <v>0</v>
      </c>
      <c r="F111" s="59">
        <v>0</v>
      </c>
      <c r="G111" s="59">
        <v>0</v>
      </c>
      <c r="H111" s="59">
        <v>0</v>
      </c>
      <c r="I111" s="59">
        <v>0</v>
      </c>
      <c r="J111" s="59">
        <v>0</v>
      </c>
      <c r="K111" s="59">
        <v>0</v>
      </c>
      <c r="L111" s="59">
        <v>0</v>
      </c>
      <c r="M111" s="59">
        <v>0</v>
      </c>
      <c r="N111" s="59">
        <v>0</v>
      </c>
      <c r="O111" s="59">
        <v>0</v>
      </c>
      <c r="P111" s="59">
        <v>0</v>
      </c>
      <c r="Q111" s="59">
        <v>0</v>
      </c>
      <c r="R111" s="59">
        <v>0</v>
      </c>
      <c r="S111" s="59">
        <v>0</v>
      </c>
      <c r="T111" s="59">
        <v>0</v>
      </c>
      <c r="U111" s="59">
        <v>0</v>
      </c>
      <c r="V111" s="59">
        <v>0</v>
      </c>
      <c r="W111" s="209">
        <v>0</v>
      </c>
      <c r="X111" s="209">
        <v>0</v>
      </c>
    </row>
    <row r="112" spans="2:24" x14ac:dyDescent="0.25">
      <c r="B112" s="64" t="s">
        <v>75</v>
      </c>
      <c r="C112" s="65">
        <v>5.9429999999999996</v>
      </c>
      <c r="D112" s="65">
        <v>11.707000000000001</v>
      </c>
      <c r="E112" s="65">
        <v>18.132000000000001</v>
      </c>
      <c r="F112" s="65">
        <v>24.361000000000001</v>
      </c>
      <c r="G112" s="65">
        <v>30.967000000000002</v>
      </c>
      <c r="H112" s="65">
        <v>37.460999999999999</v>
      </c>
      <c r="I112" s="65">
        <v>43.774000000000001</v>
      </c>
      <c r="J112" s="65">
        <v>51.044999999999995</v>
      </c>
      <c r="K112" s="65">
        <v>59.88300000000001</v>
      </c>
      <c r="L112" s="65">
        <v>68.638000000000005</v>
      </c>
      <c r="M112" s="65">
        <v>74.513999999999996</v>
      </c>
      <c r="N112" s="65">
        <v>83.62</v>
      </c>
      <c r="O112" s="65">
        <v>90.045000000000016</v>
      </c>
      <c r="P112" s="65">
        <v>97.981999999999999</v>
      </c>
      <c r="Q112" s="65">
        <v>106.916</v>
      </c>
      <c r="R112" s="65">
        <v>114.8</v>
      </c>
      <c r="S112" s="65">
        <v>123.52500000000002</v>
      </c>
      <c r="T112" s="65">
        <v>131.19399999999999</v>
      </c>
      <c r="U112" s="65">
        <v>139.535</v>
      </c>
      <c r="V112" s="65">
        <v>147.45799999999997</v>
      </c>
      <c r="W112" s="66">
        <v>624.84800000000007</v>
      </c>
      <c r="X112" s="66">
        <v>1461.498</v>
      </c>
    </row>
    <row r="113" spans="2:24" x14ac:dyDescent="0.25">
      <c r="W113" s="212"/>
      <c r="X113" s="212"/>
    </row>
    <row r="114" spans="2:24" x14ac:dyDescent="0.25">
      <c r="B114" t="s">
        <v>76</v>
      </c>
      <c r="C114" s="59">
        <v>251.548</v>
      </c>
      <c r="D114" s="59">
        <v>279.80599999999998</v>
      </c>
      <c r="E114" s="59">
        <v>313.10399999999998</v>
      </c>
      <c r="F114" s="59">
        <v>316.51900000000001</v>
      </c>
      <c r="G114" s="59">
        <v>315.14100000000002</v>
      </c>
      <c r="H114" s="59">
        <v>312.07900000000001</v>
      </c>
      <c r="I114" s="59">
        <v>311.15899999999999</v>
      </c>
      <c r="J114" s="59">
        <v>315.649</v>
      </c>
      <c r="K114" s="59">
        <v>303.34199999999998</v>
      </c>
      <c r="L114" s="59">
        <v>282.56099999999998</v>
      </c>
      <c r="M114" s="59">
        <v>261.76</v>
      </c>
      <c r="N114" s="59">
        <v>257.60000000000002</v>
      </c>
      <c r="O114" s="59">
        <v>240.386</v>
      </c>
      <c r="P114" s="59">
        <v>240.19200000000001</v>
      </c>
      <c r="Q114" s="59">
        <v>230.78700000000001</v>
      </c>
      <c r="R114" s="59">
        <v>198.92500000000001</v>
      </c>
      <c r="S114" s="59">
        <v>157.57400000000001</v>
      </c>
      <c r="T114" s="59">
        <v>148.59700000000001</v>
      </c>
      <c r="U114" s="59">
        <v>121.997</v>
      </c>
      <c r="V114" s="59">
        <v>121.884</v>
      </c>
      <c r="W114" s="209">
        <v>2905.558</v>
      </c>
      <c r="X114" s="209">
        <v>4980.6099999999997</v>
      </c>
    </row>
    <row r="115" spans="2:24" x14ac:dyDescent="0.25">
      <c r="B115" t="s">
        <v>77</v>
      </c>
      <c r="C115" s="59">
        <v>0</v>
      </c>
      <c r="D115" s="59">
        <v>0</v>
      </c>
      <c r="E115" s="59">
        <v>0</v>
      </c>
      <c r="F115" s="59">
        <v>0</v>
      </c>
      <c r="G115" s="59">
        <v>0</v>
      </c>
      <c r="H115" s="59">
        <v>0</v>
      </c>
      <c r="I115" s="59">
        <v>0</v>
      </c>
      <c r="J115" s="59">
        <v>0</v>
      </c>
      <c r="K115" s="59">
        <v>0</v>
      </c>
      <c r="L115" s="59">
        <v>0</v>
      </c>
      <c r="M115" s="59">
        <v>0</v>
      </c>
      <c r="N115" s="59">
        <v>0</v>
      </c>
      <c r="O115" s="59">
        <v>0</v>
      </c>
      <c r="P115" s="59">
        <v>0</v>
      </c>
      <c r="Q115" s="59">
        <v>0</v>
      </c>
      <c r="R115" s="59">
        <v>0</v>
      </c>
      <c r="S115" s="59">
        <v>0</v>
      </c>
      <c r="T115" s="59">
        <v>0</v>
      </c>
      <c r="U115" s="59">
        <v>0</v>
      </c>
      <c r="V115" s="59">
        <v>0</v>
      </c>
      <c r="W115" s="209">
        <v>0</v>
      </c>
      <c r="X115" s="209">
        <v>0</v>
      </c>
    </row>
    <row r="116" spans="2:24" x14ac:dyDescent="0.25">
      <c r="B116" t="s">
        <v>78</v>
      </c>
      <c r="C116" s="59">
        <v>-4.3959999999999999</v>
      </c>
      <c r="D116" s="59">
        <v>0</v>
      </c>
      <c r="E116" s="59">
        <v>0</v>
      </c>
      <c r="F116" s="59">
        <v>0</v>
      </c>
      <c r="G116" s="59">
        <v>0</v>
      </c>
      <c r="H116" s="59">
        <v>0</v>
      </c>
      <c r="I116" s="59">
        <v>0</v>
      </c>
      <c r="J116" s="59">
        <v>0</v>
      </c>
      <c r="K116" s="59">
        <v>0</v>
      </c>
      <c r="L116" s="59">
        <v>0</v>
      </c>
      <c r="M116" s="59">
        <v>0</v>
      </c>
      <c r="N116" s="59">
        <v>0</v>
      </c>
      <c r="O116" s="59">
        <v>0</v>
      </c>
      <c r="P116" s="59">
        <v>0</v>
      </c>
      <c r="Q116" s="59">
        <v>0</v>
      </c>
      <c r="R116" s="59">
        <v>0</v>
      </c>
      <c r="S116" s="59">
        <v>0</v>
      </c>
      <c r="T116" s="59">
        <v>0</v>
      </c>
      <c r="U116" s="59">
        <v>0</v>
      </c>
      <c r="V116" s="59">
        <v>0</v>
      </c>
      <c r="W116" s="209">
        <v>-4.1219999999999999</v>
      </c>
      <c r="X116" s="209">
        <v>-4.3959999999999999</v>
      </c>
    </row>
    <row r="117" spans="2:24" x14ac:dyDescent="0.25">
      <c r="B117" t="s">
        <v>79</v>
      </c>
      <c r="C117" s="59">
        <v>0</v>
      </c>
      <c r="D117" s="59">
        <v>0</v>
      </c>
      <c r="E117" s="59">
        <v>0</v>
      </c>
      <c r="F117" s="59">
        <v>0</v>
      </c>
      <c r="G117" s="59">
        <v>0</v>
      </c>
      <c r="H117" s="59">
        <v>0</v>
      </c>
      <c r="I117" s="59">
        <v>0</v>
      </c>
      <c r="J117" s="59">
        <v>0</v>
      </c>
      <c r="K117" s="59">
        <v>0</v>
      </c>
      <c r="L117" s="59">
        <v>0</v>
      </c>
      <c r="M117" s="59">
        <v>0</v>
      </c>
      <c r="N117" s="59">
        <v>0</v>
      </c>
      <c r="O117" s="59">
        <v>0</v>
      </c>
      <c r="P117" s="59">
        <v>0</v>
      </c>
      <c r="Q117" s="59">
        <v>0</v>
      </c>
      <c r="R117" s="59">
        <v>0</v>
      </c>
      <c r="S117" s="59">
        <v>0</v>
      </c>
      <c r="T117" s="59">
        <v>0</v>
      </c>
      <c r="U117" s="59">
        <v>0</v>
      </c>
      <c r="V117" s="59">
        <v>0</v>
      </c>
      <c r="W117" s="209">
        <v>0</v>
      </c>
      <c r="X117" s="209">
        <v>0</v>
      </c>
    </row>
    <row r="118" spans="2:24" x14ac:dyDescent="0.25">
      <c r="B118" t="s">
        <v>80</v>
      </c>
      <c r="C118" s="59">
        <v>0</v>
      </c>
      <c r="D118" s="59">
        <v>0</v>
      </c>
      <c r="E118" s="59">
        <v>0</v>
      </c>
      <c r="F118" s="59">
        <v>0</v>
      </c>
      <c r="G118" s="59">
        <v>0</v>
      </c>
      <c r="H118" s="59">
        <v>0</v>
      </c>
      <c r="I118" s="59">
        <v>0</v>
      </c>
      <c r="J118" s="59">
        <v>0</v>
      </c>
      <c r="K118" s="59">
        <v>0</v>
      </c>
      <c r="L118" s="59">
        <v>0</v>
      </c>
      <c r="M118" s="59">
        <v>0</v>
      </c>
      <c r="N118" s="59">
        <v>0</v>
      </c>
      <c r="O118" s="59">
        <v>0</v>
      </c>
      <c r="P118" s="59">
        <v>0</v>
      </c>
      <c r="Q118" s="59">
        <v>0</v>
      </c>
      <c r="R118" s="59">
        <v>0</v>
      </c>
      <c r="S118" s="59">
        <v>0</v>
      </c>
      <c r="T118" s="59">
        <v>0</v>
      </c>
      <c r="U118" s="59">
        <v>0</v>
      </c>
      <c r="V118" s="59">
        <v>0</v>
      </c>
      <c r="W118" s="209">
        <v>0</v>
      </c>
      <c r="X118" s="209">
        <v>0</v>
      </c>
    </row>
    <row r="119" spans="2:24" ht="15.75" thickBot="1" x14ac:dyDescent="0.3">
      <c r="B119" t="s">
        <v>81</v>
      </c>
      <c r="C119" s="59">
        <v>0</v>
      </c>
      <c r="D119" s="59">
        <v>0</v>
      </c>
      <c r="E119" s="59">
        <v>0</v>
      </c>
      <c r="F119" s="59">
        <v>0</v>
      </c>
      <c r="G119" s="59">
        <v>0</v>
      </c>
      <c r="H119" s="59">
        <v>0</v>
      </c>
      <c r="I119" s="59">
        <v>0</v>
      </c>
      <c r="J119" s="59">
        <v>0</v>
      </c>
      <c r="K119" s="59">
        <v>0</v>
      </c>
      <c r="L119" s="59">
        <v>0</v>
      </c>
      <c r="M119" s="59">
        <v>0</v>
      </c>
      <c r="N119" s="59">
        <v>0</v>
      </c>
      <c r="O119" s="59">
        <v>0</v>
      </c>
      <c r="P119" s="59">
        <v>0</v>
      </c>
      <c r="Q119" s="59">
        <v>0</v>
      </c>
      <c r="R119" s="59">
        <v>0</v>
      </c>
      <c r="S119" s="59">
        <v>0</v>
      </c>
      <c r="T119" s="59">
        <v>0</v>
      </c>
      <c r="U119" s="59">
        <v>0</v>
      </c>
      <c r="V119" s="59">
        <v>0</v>
      </c>
      <c r="W119" s="209">
        <v>0</v>
      </c>
      <c r="X119" s="209">
        <v>0</v>
      </c>
    </row>
    <row r="120" spans="2:24" x14ac:dyDescent="0.25">
      <c r="B120" s="64" t="s">
        <v>82</v>
      </c>
      <c r="C120" s="65">
        <v>247.15200000000002</v>
      </c>
      <c r="D120" s="65">
        <v>279.80599999999998</v>
      </c>
      <c r="E120" s="65">
        <v>313.10399999999998</v>
      </c>
      <c r="F120" s="65">
        <v>316.51900000000001</v>
      </c>
      <c r="G120" s="65">
        <v>315.14100000000002</v>
      </c>
      <c r="H120" s="65">
        <v>312.07900000000001</v>
      </c>
      <c r="I120" s="65">
        <v>311.15899999999999</v>
      </c>
      <c r="J120" s="65">
        <v>315.649</v>
      </c>
      <c r="K120" s="65">
        <v>303.34199999999998</v>
      </c>
      <c r="L120" s="65">
        <v>282.56099999999998</v>
      </c>
      <c r="M120" s="65">
        <v>261.76</v>
      </c>
      <c r="N120" s="65">
        <v>257.60000000000002</v>
      </c>
      <c r="O120" s="65">
        <v>240.386</v>
      </c>
      <c r="P120" s="65">
        <v>240.19200000000001</v>
      </c>
      <c r="Q120" s="65">
        <v>230.78700000000001</v>
      </c>
      <c r="R120" s="65">
        <v>198.92500000000001</v>
      </c>
      <c r="S120" s="65">
        <v>157.57400000000001</v>
      </c>
      <c r="T120" s="65">
        <v>148.59700000000001</v>
      </c>
      <c r="U120" s="65">
        <v>121.997</v>
      </c>
      <c r="V120" s="65">
        <v>121.884</v>
      </c>
      <c r="W120" s="66">
        <v>2901.4360000000001</v>
      </c>
      <c r="X120" s="66">
        <v>4976.2139999999999</v>
      </c>
    </row>
    <row r="121" spans="2:24" x14ac:dyDescent="0.25">
      <c r="W121" s="212"/>
      <c r="X121" s="212"/>
    </row>
    <row r="122" spans="2:24" x14ac:dyDescent="0.25">
      <c r="B122" t="s">
        <v>83</v>
      </c>
      <c r="C122" s="59">
        <v>17.553999999999998</v>
      </c>
      <c r="D122" s="59">
        <v>16.757999999999999</v>
      </c>
      <c r="E122" s="59">
        <v>8.9830000000000005</v>
      </c>
      <c r="F122" s="59">
        <v>12.593</v>
      </c>
      <c r="G122" s="59">
        <v>17.411000000000001</v>
      </c>
      <c r="H122" s="59">
        <v>11.923</v>
      </c>
      <c r="I122" s="59">
        <v>42.89</v>
      </c>
      <c r="J122" s="59">
        <v>61.726999999999997</v>
      </c>
      <c r="K122" s="59">
        <v>50.707999999999998</v>
      </c>
      <c r="L122" s="59">
        <v>51.646000000000001</v>
      </c>
      <c r="M122" s="59">
        <v>93.608999999999995</v>
      </c>
      <c r="N122" s="59">
        <v>75.424000000000007</v>
      </c>
      <c r="O122" s="59">
        <v>81.275999999999996</v>
      </c>
      <c r="P122" s="59">
        <v>113.494</v>
      </c>
      <c r="Q122" s="59">
        <v>99.736000000000004</v>
      </c>
      <c r="R122" s="59">
        <v>46.220999999999997</v>
      </c>
      <c r="S122" s="59">
        <v>61.49</v>
      </c>
      <c r="T122" s="59">
        <v>48.378</v>
      </c>
      <c r="U122" s="59">
        <v>41.817</v>
      </c>
      <c r="V122" s="59">
        <v>27.928999999999998</v>
      </c>
      <c r="W122" s="209">
        <v>460.77800000000002</v>
      </c>
      <c r="X122" s="209">
        <v>981.57100000000003</v>
      </c>
    </row>
    <row r="123" spans="2:24" x14ac:dyDescent="0.25">
      <c r="B123" t="s">
        <v>84</v>
      </c>
      <c r="C123" s="59">
        <v>62.938000000000002</v>
      </c>
      <c r="D123" s="59">
        <v>57.853999999999999</v>
      </c>
      <c r="E123" s="59">
        <v>51.423999999999999</v>
      </c>
      <c r="F123" s="59">
        <v>55.055</v>
      </c>
      <c r="G123" s="59">
        <v>49.151000000000003</v>
      </c>
      <c r="H123" s="59">
        <v>56.466999999999999</v>
      </c>
      <c r="I123" s="59">
        <v>83.495999999999995</v>
      </c>
      <c r="J123" s="59">
        <v>84.817999999999998</v>
      </c>
      <c r="K123" s="59">
        <v>83.346000000000004</v>
      </c>
      <c r="L123" s="59">
        <v>127.65300000000001</v>
      </c>
      <c r="M123" s="59">
        <v>199.459</v>
      </c>
      <c r="N123" s="59">
        <v>221.31</v>
      </c>
      <c r="O123" s="59">
        <v>248.33099999999999</v>
      </c>
      <c r="P123" s="59">
        <v>126.367</v>
      </c>
      <c r="Q123" s="59">
        <v>133.505</v>
      </c>
      <c r="R123" s="59">
        <v>106.33499999999999</v>
      </c>
      <c r="S123" s="59">
        <v>130.999</v>
      </c>
      <c r="T123" s="59">
        <v>126.163</v>
      </c>
      <c r="U123" s="59">
        <v>98.152000000000001</v>
      </c>
      <c r="V123" s="59">
        <v>90.076999999999998</v>
      </c>
      <c r="W123" s="209">
        <v>1070.6569999999999</v>
      </c>
      <c r="X123" s="209">
        <v>2192.8989999999999</v>
      </c>
    </row>
    <row r="124" spans="2:24" x14ac:dyDescent="0.25">
      <c r="B124" t="s">
        <v>85</v>
      </c>
      <c r="C124" s="59">
        <v>184.42500000000001</v>
      </c>
      <c r="D124" s="59">
        <v>193.41499999999999</v>
      </c>
      <c r="E124" s="59">
        <v>208.18899999999999</v>
      </c>
      <c r="F124" s="59">
        <v>225.72900000000001</v>
      </c>
      <c r="G124" s="59">
        <v>240.035</v>
      </c>
      <c r="H124" s="59">
        <v>251.435</v>
      </c>
      <c r="I124" s="59">
        <v>237.571</v>
      </c>
      <c r="J124" s="59">
        <v>228.78800000000001</v>
      </c>
      <c r="K124" s="59">
        <v>243.32400000000001</v>
      </c>
      <c r="L124" s="59">
        <v>253.226</v>
      </c>
      <c r="M124" s="59">
        <v>212.75299999999999</v>
      </c>
      <c r="N124" s="59">
        <v>240.44399999999999</v>
      </c>
      <c r="O124" s="59">
        <v>243.35300000000001</v>
      </c>
      <c r="P124" s="59">
        <v>268.334</v>
      </c>
      <c r="Q124" s="59">
        <v>272.971</v>
      </c>
      <c r="R124" s="59">
        <v>292.34199999999998</v>
      </c>
      <c r="S124" s="59">
        <v>256.43200000000002</v>
      </c>
      <c r="T124" s="59">
        <v>285.32499999999999</v>
      </c>
      <c r="U124" s="59">
        <v>278.005</v>
      </c>
      <c r="V124" s="59">
        <v>323.21300000000002</v>
      </c>
      <c r="W124" s="209">
        <v>2573.9180000000001</v>
      </c>
      <c r="X124" s="209">
        <v>4939.3090000000002</v>
      </c>
    </row>
    <row r="125" spans="2:24" ht="15.75" thickBot="1" x14ac:dyDescent="0.3">
      <c r="B125" t="s">
        <v>86</v>
      </c>
      <c r="C125" s="59">
        <v>124.765</v>
      </c>
      <c r="D125" s="59">
        <v>136.06100000000001</v>
      </c>
      <c r="E125" s="59">
        <v>151.62899999999999</v>
      </c>
      <c r="F125" s="59">
        <v>168.32900000000001</v>
      </c>
      <c r="G125" s="59">
        <v>183.126</v>
      </c>
      <c r="H125" s="59">
        <v>192.15100000000001</v>
      </c>
      <c r="I125" s="59">
        <v>204.089</v>
      </c>
      <c r="J125" s="59">
        <v>212.54900000000001</v>
      </c>
      <c r="K125" s="59">
        <v>223.88800000000001</v>
      </c>
      <c r="L125" s="59">
        <v>217.93</v>
      </c>
      <c r="M125" s="59">
        <v>157.60300000000001</v>
      </c>
      <c r="N125" s="59">
        <v>153.55799999999999</v>
      </c>
      <c r="O125" s="59">
        <v>166.798</v>
      </c>
      <c r="P125" s="59">
        <v>195.72399999999999</v>
      </c>
      <c r="Q125" s="59">
        <v>202.94800000000001</v>
      </c>
      <c r="R125" s="59">
        <v>224.59399999999999</v>
      </c>
      <c r="S125" s="59">
        <v>192.19900000000001</v>
      </c>
      <c r="T125" s="59">
        <v>201.10400000000001</v>
      </c>
      <c r="U125" s="59">
        <v>207.54599999999999</v>
      </c>
      <c r="V125" s="59">
        <v>221.327</v>
      </c>
      <c r="W125" s="209">
        <v>1957.5519999999999</v>
      </c>
      <c r="X125" s="209">
        <v>3737.9189999999999</v>
      </c>
    </row>
    <row r="126" spans="2:24" x14ac:dyDescent="0.25">
      <c r="B126" s="64" t="s">
        <v>87</v>
      </c>
      <c r="C126" s="65">
        <v>-228.69800000000001</v>
      </c>
      <c r="D126" s="65">
        <v>-254.864</v>
      </c>
      <c r="E126" s="65">
        <v>-299.41099999999994</v>
      </c>
      <c r="F126" s="65">
        <v>-326.41000000000003</v>
      </c>
      <c r="G126" s="65">
        <v>-356.59899999999999</v>
      </c>
      <c r="H126" s="65">
        <v>-375.19600000000003</v>
      </c>
      <c r="I126" s="65">
        <v>-315.274</v>
      </c>
      <c r="J126" s="65">
        <v>-294.79200000000003</v>
      </c>
      <c r="K126" s="65">
        <v>-333.15800000000002</v>
      </c>
      <c r="L126" s="65">
        <v>-291.85699999999997</v>
      </c>
      <c r="M126" s="65">
        <v>-77.288000000000011</v>
      </c>
      <c r="N126" s="65">
        <v>-97.267999999999944</v>
      </c>
      <c r="O126" s="65">
        <v>-80.54400000000004</v>
      </c>
      <c r="P126" s="65">
        <v>-224.197</v>
      </c>
      <c r="Q126" s="65">
        <v>-242.67800000000003</v>
      </c>
      <c r="R126" s="65">
        <v>-364.38</v>
      </c>
      <c r="S126" s="65">
        <v>-256.14200000000005</v>
      </c>
      <c r="T126" s="65">
        <v>-311.88800000000003</v>
      </c>
      <c r="U126" s="65">
        <v>-345.58199999999999</v>
      </c>
      <c r="V126" s="65">
        <v>-426.53399999999999</v>
      </c>
      <c r="W126" s="66">
        <v>-3000.0349999999999</v>
      </c>
      <c r="X126" s="66">
        <v>-5502.7579999999998</v>
      </c>
    </row>
    <row r="127" spans="2:24" x14ac:dyDescent="0.25">
      <c r="W127" s="212"/>
      <c r="X127" s="212"/>
    </row>
    <row r="128" spans="2:24" x14ac:dyDescent="0.25">
      <c r="B128" t="s">
        <v>88</v>
      </c>
      <c r="C128" s="59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209">
        <v>0</v>
      </c>
      <c r="X128" s="209">
        <v>0</v>
      </c>
    </row>
    <row r="129" spans="2:24" ht="15.75" thickBot="1" x14ac:dyDescent="0.3">
      <c r="B129" t="s">
        <v>89</v>
      </c>
      <c r="C129" s="59">
        <v>0</v>
      </c>
      <c r="D129" s="59">
        <v>0</v>
      </c>
      <c r="E129" s="59">
        <v>0</v>
      </c>
      <c r="F129" s="59">
        <v>0</v>
      </c>
      <c r="G129" s="59">
        <v>0</v>
      </c>
      <c r="H129" s="59">
        <v>0</v>
      </c>
      <c r="I129" s="59">
        <v>0</v>
      </c>
      <c r="J129" s="59">
        <v>0</v>
      </c>
      <c r="K129" s="59">
        <v>0</v>
      </c>
      <c r="L129" s="59">
        <v>0</v>
      </c>
      <c r="M129" s="59">
        <v>0</v>
      </c>
      <c r="N129" s="59">
        <v>0</v>
      </c>
      <c r="O129" s="59">
        <v>0</v>
      </c>
      <c r="P129" s="59">
        <v>0</v>
      </c>
      <c r="Q129" s="59">
        <v>0</v>
      </c>
      <c r="R129" s="59">
        <v>0</v>
      </c>
      <c r="S129" s="59">
        <v>0</v>
      </c>
      <c r="T129" s="59">
        <v>0</v>
      </c>
      <c r="U129" s="59">
        <v>0</v>
      </c>
      <c r="V129" s="59">
        <v>0</v>
      </c>
      <c r="W129" s="209">
        <v>0</v>
      </c>
      <c r="X129" s="209">
        <v>0</v>
      </c>
    </row>
    <row r="130" spans="2:24" x14ac:dyDescent="0.25">
      <c r="B130" s="64" t="s">
        <v>90</v>
      </c>
      <c r="C130" s="65">
        <v>0</v>
      </c>
      <c r="D130" s="65">
        <v>0</v>
      </c>
      <c r="E130" s="65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5">
        <v>0</v>
      </c>
      <c r="Q130" s="65">
        <v>0</v>
      </c>
      <c r="R130" s="65">
        <v>0</v>
      </c>
      <c r="S130" s="65">
        <v>0</v>
      </c>
      <c r="T130" s="65">
        <v>0</v>
      </c>
      <c r="U130" s="65">
        <v>0</v>
      </c>
      <c r="V130" s="65">
        <v>0</v>
      </c>
      <c r="W130" s="66">
        <v>0</v>
      </c>
      <c r="X130" s="66">
        <v>0</v>
      </c>
    </row>
    <row r="131" spans="2:24" ht="15.75" thickBot="1" x14ac:dyDescent="0.3">
      <c r="W131" s="212"/>
      <c r="X131" s="212"/>
    </row>
    <row r="132" spans="2:24" ht="15.75" thickBot="1" x14ac:dyDescent="0.3">
      <c r="B132" s="69" t="s">
        <v>91</v>
      </c>
      <c r="C132" s="70">
        <v>1574.6219999999996</v>
      </c>
      <c r="D132" s="70">
        <v>1656.0810000000004</v>
      </c>
      <c r="E132" s="70">
        <v>1720.9620000000004</v>
      </c>
      <c r="F132" s="70">
        <v>1841.07</v>
      </c>
      <c r="G132" s="70">
        <v>1922.2850000000005</v>
      </c>
      <c r="H132" s="70">
        <v>1992.4679999999998</v>
      </c>
      <c r="I132" s="70">
        <v>2136.6030000000005</v>
      </c>
      <c r="J132" s="70">
        <v>2318.395</v>
      </c>
      <c r="K132" s="70">
        <v>2475.25</v>
      </c>
      <c r="L132" s="70">
        <v>2548.9229999999998</v>
      </c>
      <c r="M132" s="70">
        <v>2799.2379999999998</v>
      </c>
      <c r="N132" s="70">
        <v>2888.6209999999996</v>
      </c>
      <c r="O132" s="70">
        <v>2985.7049999999999</v>
      </c>
      <c r="P132" s="70">
        <v>3329.2678914009339</v>
      </c>
      <c r="Q132" s="70">
        <v>3284.8070483375518</v>
      </c>
      <c r="R132" s="70">
        <v>3719.5684232930589</v>
      </c>
      <c r="S132" s="70">
        <v>3586.5545673356264</v>
      </c>
      <c r="T132" s="70">
        <v>3725.5341461150038</v>
      </c>
      <c r="U132" s="70">
        <v>3957.6082058911884</v>
      </c>
      <c r="V132" s="70">
        <v>4387.0140212588312</v>
      </c>
      <c r="W132" s="71">
        <v>26648.582676241203</v>
      </c>
      <c r="X132" s="71">
        <v>54850.57430363218</v>
      </c>
    </row>
    <row r="135" spans="2:24" ht="30.75" x14ac:dyDescent="0.45">
      <c r="B135" s="1" t="s">
        <v>262</v>
      </c>
    </row>
    <row r="136" spans="2:24" ht="30.75" x14ac:dyDescent="0.45">
      <c r="B136" s="1" t="s">
        <v>264</v>
      </c>
    </row>
    <row r="138" spans="2:24" ht="23.25" x14ac:dyDescent="0.35">
      <c r="B138" s="72" t="s">
        <v>92</v>
      </c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2:24" x14ac:dyDescent="0.25">
      <c r="B139" s="73" t="s">
        <v>93</v>
      </c>
      <c r="C139" s="74"/>
      <c r="D139" s="213">
        <v>2015</v>
      </c>
      <c r="E139" s="213">
        <v>2016</v>
      </c>
      <c r="F139" s="213">
        <v>2017</v>
      </c>
      <c r="G139" s="213">
        <v>2018</v>
      </c>
      <c r="H139" s="213">
        <v>2019</v>
      </c>
      <c r="I139" s="213">
        <v>2020</v>
      </c>
      <c r="J139" s="213">
        <v>2021</v>
      </c>
      <c r="K139" s="213">
        <v>2022</v>
      </c>
      <c r="L139" s="213">
        <v>2023</v>
      </c>
      <c r="M139" s="213">
        <v>2024</v>
      </c>
      <c r="N139" s="213">
        <v>2025</v>
      </c>
      <c r="O139" s="213">
        <v>2026</v>
      </c>
      <c r="P139" s="213">
        <v>2027</v>
      </c>
      <c r="Q139" s="213">
        <v>2028</v>
      </c>
      <c r="R139" s="213">
        <v>2029</v>
      </c>
      <c r="S139" s="213">
        <v>2030</v>
      </c>
      <c r="T139" s="213">
        <v>2031</v>
      </c>
      <c r="U139" s="213">
        <v>2032</v>
      </c>
      <c r="V139" s="213">
        <v>2033</v>
      </c>
      <c r="W139" s="213">
        <v>2034</v>
      </c>
      <c r="X139" s="76" t="s">
        <v>27</v>
      </c>
    </row>
    <row r="140" spans="2:24" x14ac:dyDescent="0.25">
      <c r="B140" s="8" t="s">
        <v>94</v>
      </c>
      <c r="C140" s="77"/>
      <c r="D140" s="78">
        <v>6390</v>
      </c>
      <c r="E140" s="78">
        <v>7800</v>
      </c>
      <c r="F140" s="78">
        <v>8580</v>
      </c>
      <c r="G140" s="78">
        <v>9670</v>
      </c>
      <c r="H140" s="78">
        <v>10500</v>
      </c>
      <c r="I140" s="78">
        <v>6430</v>
      </c>
      <c r="J140" s="78">
        <v>6800</v>
      </c>
      <c r="K140" s="78">
        <v>7100</v>
      </c>
      <c r="L140" s="78">
        <v>7460</v>
      </c>
      <c r="M140" s="78">
        <v>7140</v>
      </c>
      <c r="N140" s="78">
        <v>6020</v>
      </c>
      <c r="O140" s="78">
        <v>6360</v>
      </c>
      <c r="P140" s="78">
        <v>6390</v>
      </c>
      <c r="Q140" s="78">
        <v>6390</v>
      </c>
      <c r="R140" s="78">
        <v>6290</v>
      </c>
      <c r="S140" s="78">
        <v>5800</v>
      </c>
      <c r="T140" s="78">
        <v>5760</v>
      </c>
      <c r="U140" s="78">
        <v>5550</v>
      </c>
      <c r="V140" s="78">
        <v>5580</v>
      </c>
      <c r="W140" s="78">
        <v>5370</v>
      </c>
      <c r="X140" s="79">
        <v>137380</v>
      </c>
    </row>
    <row r="141" spans="2:24" x14ac:dyDescent="0.25">
      <c r="B141" s="8" t="s">
        <v>95</v>
      </c>
      <c r="C141" s="77"/>
      <c r="D141" s="78">
        <v>191090</v>
      </c>
      <c r="E141" s="78">
        <v>168400</v>
      </c>
      <c r="F141" s="78">
        <v>153990</v>
      </c>
      <c r="G141" s="78">
        <v>140630</v>
      </c>
      <c r="H141" s="78">
        <v>124750</v>
      </c>
      <c r="I141" s="78">
        <v>116600</v>
      </c>
      <c r="J141" s="78">
        <v>105880</v>
      </c>
      <c r="K141" s="78">
        <v>104610</v>
      </c>
      <c r="L141" s="78">
        <v>99210</v>
      </c>
      <c r="M141" s="78">
        <v>97320</v>
      </c>
      <c r="N141" s="78">
        <v>87980</v>
      </c>
      <c r="O141" s="78">
        <v>90980</v>
      </c>
      <c r="P141" s="78">
        <v>89180</v>
      </c>
      <c r="Q141" s="78">
        <v>89080</v>
      </c>
      <c r="R141" s="78">
        <v>86480</v>
      </c>
      <c r="S141" s="78">
        <v>87560</v>
      </c>
      <c r="T141" s="78">
        <v>86240</v>
      </c>
      <c r="U141" s="78">
        <v>86810</v>
      </c>
      <c r="V141" s="78">
        <v>82210</v>
      </c>
      <c r="W141" s="78">
        <v>80730</v>
      </c>
      <c r="X141" s="79">
        <v>2169730</v>
      </c>
    </row>
    <row r="142" spans="2:24" x14ac:dyDescent="0.25">
      <c r="B142" s="8" t="s">
        <v>96</v>
      </c>
      <c r="C142" s="77"/>
      <c r="D142" s="78">
        <v>37850</v>
      </c>
      <c r="E142" s="78">
        <v>41160</v>
      </c>
      <c r="F142" s="78">
        <v>44600</v>
      </c>
      <c r="G142" s="78">
        <v>44430</v>
      </c>
      <c r="H142" s="78">
        <v>48600</v>
      </c>
      <c r="I142" s="78">
        <v>38240</v>
      </c>
      <c r="J142" s="78">
        <v>40240</v>
      </c>
      <c r="K142" s="78">
        <v>41910</v>
      </c>
      <c r="L142" s="78">
        <v>44260</v>
      </c>
      <c r="M142" s="78">
        <v>43750</v>
      </c>
      <c r="N142" s="78">
        <v>36030</v>
      </c>
      <c r="O142" s="78">
        <v>35540</v>
      </c>
      <c r="P142" s="78">
        <v>35350</v>
      </c>
      <c r="Q142" s="78">
        <v>35800</v>
      </c>
      <c r="R142" s="78">
        <v>34900</v>
      </c>
      <c r="S142" s="78">
        <v>31200</v>
      </c>
      <c r="T142" s="78">
        <v>30960</v>
      </c>
      <c r="U142" s="78">
        <v>30500</v>
      </c>
      <c r="V142" s="78">
        <v>30350</v>
      </c>
      <c r="W142" s="78">
        <v>29340</v>
      </c>
      <c r="X142" s="79">
        <v>755010</v>
      </c>
    </row>
    <row r="143" spans="2:24" x14ac:dyDescent="0.25">
      <c r="B143" s="8" t="s">
        <v>97</v>
      </c>
      <c r="C143" s="77"/>
      <c r="D143" s="78">
        <v>264110</v>
      </c>
      <c r="E143" s="78">
        <v>303040</v>
      </c>
      <c r="F143" s="78">
        <v>333160</v>
      </c>
      <c r="G143" s="78">
        <v>351640</v>
      </c>
      <c r="H143" s="78">
        <v>381420</v>
      </c>
      <c r="I143" s="78">
        <v>330040</v>
      </c>
      <c r="J143" s="78">
        <v>348340</v>
      </c>
      <c r="K143" s="78">
        <v>368040</v>
      </c>
      <c r="L143" s="78">
        <v>382800</v>
      </c>
      <c r="M143" s="78">
        <v>381930</v>
      </c>
      <c r="N143" s="78">
        <v>309040</v>
      </c>
      <c r="O143" s="78">
        <v>315960</v>
      </c>
      <c r="P143" s="78">
        <v>313950</v>
      </c>
      <c r="Q143" s="78">
        <v>312200</v>
      </c>
      <c r="R143" s="78">
        <v>304750</v>
      </c>
      <c r="S143" s="78">
        <v>281020</v>
      </c>
      <c r="T143" s="78">
        <v>277430</v>
      </c>
      <c r="U143" s="78">
        <v>274370</v>
      </c>
      <c r="V143" s="78">
        <v>271570</v>
      </c>
      <c r="W143" s="78">
        <v>267980</v>
      </c>
      <c r="X143" s="79">
        <v>6372790</v>
      </c>
    </row>
    <row r="144" spans="2:24" x14ac:dyDescent="0.25">
      <c r="B144" s="8" t="s">
        <v>98</v>
      </c>
      <c r="C144" s="77"/>
      <c r="D144" s="78">
        <v>13570</v>
      </c>
      <c r="E144" s="78">
        <v>15800</v>
      </c>
      <c r="F144" s="78">
        <v>17570</v>
      </c>
      <c r="G144" s="78">
        <v>19170</v>
      </c>
      <c r="H144" s="78">
        <v>20920</v>
      </c>
      <c r="I144" s="78">
        <v>15910</v>
      </c>
      <c r="J144" s="78">
        <v>16750</v>
      </c>
      <c r="K144" s="78">
        <v>17680</v>
      </c>
      <c r="L144" s="78">
        <v>19150</v>
      </c>
      <c r="M144" s="78">
        <v>20570</v>
      </c>
      <c r="N144" s="78">
        <v>18040</v>
      </c>
      <c r="O144" s="78">
        <v>18110</v>
      </c>
      <c r="P144" s="78">
        <v>17990</v>
      </c>
      <c r="Q144" s="78">
        <v>17840</v>
      </c>
      <c r="R144" s="78">
        <v>17300</v>
      </c>
      <c r="S144" s="78">
        <v>15550</v>
      </c>
      <c r="T144" s="78">
        <v>16230</v>
      </c>
      <c r="U144" s="78">
        <v>15830</v>
      </c>
      <c r="V144" s="78">
        <v>15660</v>
      </c>
      <c r="W144" s="78">
        <v>14780</v>
      </c>
      <c r="X144" s="79">
        <v>344420</v>
      </c>
    </row>
    <row r="145" spans="2:24" x14ac:dyDescent="0.25">
      <c r="B145" s="8" t="s">
        <v>99</v>
      </c>
      <c r="C145" s="77"/>
      <c r="D145" s="78">
        <v>38440</v>
      </c>
      <c r="E145" s="78">
        <v>48190</v>
      </c>
      <c r="F145" s="78">
        <v>57990</v>
      </c>
      <c r="G145" s="78">
        <v>68560</v>
      </c>
      <c r="H145" s="78">
        <v>79170</v>
      </c>
      <c r="I145" s="78">
        <v>71430</v>
      </c>
      <c r="J145" s="78">
        <v>75910</v>
      </c>
      <c r="K145" s="78">
        <v>82370</v>
      </c>
      <c r="L145" s="78">
        <v>86220</v>
      </c>
      <c r="M145" s="78">
        <v>89830</v>
      </c>
      <c r="N145" s="78">
        <v>72180</v>
      </c>
      <c r="O145" s="78">
        <v>75060</v>
      </c>
      <c r="P145" s="78">
        <v>77160</v>
      </c>
      <c r="Q145" s="78">
        <v>84900</v>
      </c>
      <c r="R145" s="78">
        <v>84420</v>
      </c>
      <c r="S145" s="78">
        <v>85120</v>
      </c>
      <c r="T145" s="78">
        <v>89910</v>
      </c>
      <c r="U145" s="78">
        <v>92610</v>
      </c>
      <c r="V145" s="78">
        <v>93560</v>
      </c>
      <c r="W145" s="78">
        <v>96040</v>
      </c>
      <c r="X145" s="79">
        <v>1549070</v>
      </c>
    </row>
    <row r="147" spans="2:24" x14ac:dyDescent="0.25">
      <c r="B147" s="8" t="s">
        <v>100</v>
      </c>
      <c r="C147" s="77"/>
      <c r="D147" s="80">
        <v>551450</v>
      </c>
      <c r="E147" s="80">
        <v>584390</v>
      </c>
      <c r="F147" s="80">
        <v>615890</v>
      </c>
      <c r="G147" s="80">
        <v>634100</v>
      </c>
      <c r="H147" s="80">
        <v>665360</v>
      </c>
      <c r="I147" s="80">
        <v>578650</v>
      </c>
      <c r="J147" s="80">
        <v>593920</v>
      </c>
      <c r="K147" s="80">
        <v>621710</v>
      </c>
      <c r="L147" s="80">
        <v>639100</v>
      </c>
      <c r="M147" s="80">
        <v>640540</v>
      </c>
      <c r="N147" s="80">
        <v>529290</v>
      </c>
      <c r="O147" s="80">
        <v>542010</v>
      </c>
      <c r="P147" s="80">
        <v>540020</v>
      </c>
      <c r="Q147" s="80">
        <v>546210</v>
      </c>
      <c r="R147" s="80">
        <v>534140</v>
      </c>
      <c r="S147" s="80">
        <v>506250</v>
      </c>
      <c r="T147" s="80">
        <v>506530</v>
      </c>
      <c r="U147" s="80">
        <v>505670</v>
      </c>
      <c r="V147" s="80">
        <v>498930</v>
      </c>
      <c r="W147" s="80">
        <v>494240</v>
      </c>
      <c r="X147" s="79">
        <v>11328400</v>
      </c>
    </row>
    <row r="150" spans="2:24" ht="23.25" x14ac:dyDescent="0.35">
      <c r="B150" s="72" t="s">
        <v>101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2:24" x14ac:dyDescent="0.25">
      <c r="B151" s="73" t="s">
        <v>93</v>
      </c>
      <c r="C151" s="74"/>
      <c r="D151" s="213">
        <v>2015</v>
      </c>
      <c r="E151" s="213">
        <v>2016</v>
      </c>
      <c r="F151" s="213">
        <v>2017</v>
      </c>
      <c r="G151" s="213">
        <v>2018</v>
      </c>
      <c r="H151" s="213">
        <v>2019</v>
      </c>
      <c r="I151" s="213">
        <v>2020</v>
      </c>
      <c r="J151" s="213">
        <v>2021</v>
      </c>
      <c r="K151" s="213">
        <v>2022</v>
      </c>
      <c r="L151" s="213">
        <v>2023</v>
      </c>
      <c r="M151" s="213">
        <v>2024</v>
      </c>
      <c r="N151" s="213">
        <v>2025</v>
      </c>
      <c r="O151" s="213">
        <v>2026</v>
      </c>
      <c r="P151" s="213">
        <v>2027</v>
      </c>
      <c r="Q151" s="213">
        <v>2028</v>
      </c>
      <c r="R151" s="213">
        <v>2029</v>
      </c>
      <c r="S151" s="213">
        <v>2030</v>
      </c>
      <c r="T151" s="213">
        <v>2031</v>
      </c>
      <c r="U151" s="213">
        <v>2032</v>
      </c>
      <c r="V151" s="213">
        <v>2033</v>
      </c>
      <c r="W151" s="213">
        <v>2034</v>
      </c>
      <c r="X151" s="76" t="s">
        <v>27</v>
      </c>
    </row>
    <row r="152" spans="2:24" x14ac:dyDescent="0.25">
      <c r="B152" s="8" t="s">
        <v>94</v>
      </c>
      <c r="C152" s="77"/>
      <c r="D152" s="78">
        <v>12110.439058738075</v>
      </c>
      <c r="E152" s="78">
        <v>12977.557242528539</v>
      </c>
      <c r="F152" s="78">
        <v>13777.320779451889</v>
      </c>
      <c r="G152" s="78">
        <v>14672.725534136211</v>
      </c>
      <c r="H152" s="78">
        <v>15428.064308780968</v>
      </c>
      <c r="I152" s="78">
        <v>11103.579939890147</v>
      </c>
      <c r="J152" s="78">
        <v>11413.036091069922</v>
      </c>
      <c r="K152" s="78">
        <v>11660.491737930821</v>
      </c>
      <c r="L152" s="78">
        <v>12371.055786793037</v>
      </c>
      <c r="M152" s="78">
        <v>12057.734716786425</v>
      </c>
      <c r="N152" s="78">
        <v>9643.9355532570607</v>
      </c>
      <c r="O152" s="78">
        <v>9499.3931962757833</v>
      </c>
      <c r="P152" s="78">
        <v>9619.0138926557956</v>
      </c>
      <c r="Q152" s="78">
        <v>9686.4043048480708</v>
      </c>
      <c r="R152" s="78">
        <v>9601.57432718175</v>
      </c>
      <c r="S152" s="78">
        <v>8319.3800131159514</v>
      </c>
      <c r="T152" s="78">
        <v>8136.0994954445523</v>
      </c>
      <c r="U152" s="78">
        <v>7870.2659254233868</v>
      </c>
      <c r="V152" s="78">
        <v>7573.6666477430826</v>
      </c>
      <c r="W152" s="78">
        <v>7271.250171362839</v>
      </c>
      <c r="X152" s="79">
        <v>214792.98872341428</v>
      </c>
    </row>
    <row r="153" spans="2:24" x14ac:dyDescent="0.25">
      <c r="B153" s="8" t="s">
        <v>95</v>
      </c>
      <c r="C153" s="77"/>
      <c r="D153" s="78">
        <v>240443.57476925856</v>
      </c>
      <c r="E153" s="78">
        <v>221047.67098032753</v>
      </c>
      <c r="F153" s="78">
        <v>207147.9820688859</v>
      </c>
      <c r="G153" s="78">
        <v>193568.11844368392</v>
      </c>
      <c r="H153" s="78">
        <v>171684.91045573557</v>
      </c>
      <c r="I153" s="78">
        <v>161084.56825298021</v>
      </c>
      <c r="J153" s="78">
        <v>148229.35995394969</v>
      </c>
      <c r="K153" s="78">
        <v>144624.40848193766</v>
      </c>
      <c r="L153" s="78">
        <v>136790.67836934249</v>
      </c>
      <c r="M153" s="78">
        <v>132014.17211720292</v>
      </c>
      <c r="N153" s="78">
        <v>122084.32691555898</v>
      </c>
      <c r="O153" s="78">
        <v>121851.34759995648</v>
      </c>
      <c r="P153" s="78">
        <v>119829.67217604638</v>
      </c>
      <c r="Q153" s="78">
        <v>119303.20858916137</v>
      </c>
      <c r="R153" s="78">
        <v>115033.41184682162</v>
      </c>
      <c r="S153" s="78">
        <v>109669.8442442253</v>
      </c>
      <c r="T153" s="78">
        <v>108920.85563577135</v>
      </c>
      <c r="U153" s="78">
        <v>109042.15670147196</v>
      </c>
      <c r="V153" s="78">
        <v>102716.73064170546</v>
      </c>
      <c r="W153" s="78">
        <v>101304.24688419035</v>
      </c>
      <c r="X153" s="79">
        <v>2886391.2451282144</v>
      </c>
    </row>
    <row r="154" spans="2:24" x14ac:dyDescent="0.25">
      <c r="B154" s="8" t="s">
        <v>96</v>
      </c>
      <c r="C154" s="77"/>
      <c r="D154" s="78">
        <v>60226.018368306752</v>
      </c>
      <c r="E154" s="78">
        <v>63315.476168283327</v>
      </c>
      <c r="F154" s="78">
        <v>65699.484990536832</v>
      </c>
      <c r="G154" s="78">
        <v>63798.063915946004</v>
      </c>
      <c r="H154" s="78">
        <v>66771.851062349728</v>
      </c>
      <c r="I154" s="78">
        <v>55133.854582505708</v>
      </c>
      <c r="J154" s="78">
        <v>56391.048635046638</v>
      </c>
      <c r="K154" s="78">
        <v>57895.810284435334</v>
      </c>
      <c r="L154" s="78">
        <v>60211.393885308891</v>
      </c>
      <c r="M154" s="78">
        <v>59579.141994739817</v>
      </c>
      <c r="N154" s="78">
        <v>47385.238113950661</v>
      </c>
      <c r="O154" s="78">
        <v>46939.835086336629</v>
      </c>
      <c r="P154" s="78">
        <v>46250.724893091086</v>
      </c>
      <c r="Q154" s="78">
        <v>45785.060486864044</v>
      </c>
      <c r="R154" s="78">
        <v>44360.13829132908</v>
      </c>
      <c r="S154" s="78">
        <v>37326.309880602945</v>
      </c>
      <c r="T154" s="78">
        <v>37165.091312680204</v>
      </c>
      <c r="U154" s="78">
        <v>36587.165130896086</v>
      </c>
      <c r="V154" s="78">
        <v>36138.991443639046</v>
      </c>
      <c r="W154" s="78">
        <v>35111.121420727373</v>
      </c>
      <c r="X154" s="79">
        <v>1022071.819947576</v>
      </c>
    </row>
    <row r="155" spans="2:24" x14ac:dyDescent="0.25">
      <c r="B155" s="8" t="s">
        <v>97</v>
      </c>
      <c r="C155" s="77"/>
      <c r="D155" s="78">
        <v>362910.57868491538</v>
      </c>
      <c r="E155" s="78">
        <v>402733.86622261512</v>
      </c>
      <c r="F155" s="78">
        <v>432698.56999102538</v>
      </c>
      <c r="G155" s="78">
        <v>451392.12052928901</v>
      </c>
      <c r="H155" s="78">
        <v>482289.55427726672</v>
      </c>
      <c r="I155" s="78">
        <v>425317.11080429784</v>
      </c>
      <c r="J155" s="78">
        <v>442065.27887610486</v>
      </c>
      <c r="K155" s="78">
        <v>460597.5385253976</v>
      </c>
      <c r="L155" s="78">
        <v>466825.40114359447</v>
      </c>
      <c r="M155" s="78">
        <v>465042.21504342568</v>
      </c>
      <c r="N155" s="78">
        <v>379018.90436999209</v>
      </c>
      <c r="O155" s="78">
        <v>377456.62270379451</v>
      </c>
      <c r="P155" s="78">
        <v>374770.61786451691</v>
      </c>
      <c r="Q155" s="78">
        <v>373951.90045364079</v>
      </c>
      <c r="R155" s="78">
        <v>361758.40971977933</v>
      </c>
      <c r="S155" s="78">
        <v>325593.17845648708</v>
      </c>
      <c r="T155" s="78">
        <v>322143.89124251856</v>
      </c>
      <c r="U155" s="78">
        <v>318059.60436240502</v>
      </c>
      <c r="V155" s="78">
        <v>312246.27018173505</v>
      </c>
      <c r="W155" s="78">
        <v>312889.83982210071</v>
      </c>
      <c r="X155" s="79">
        <v>7849761.4732749015</v>
      </c>
    </row>
    <row r="156" spans="2:24" x14ac:dyDescent="0.25">
      <c r="B156" s="8" t="s">
        <v>98</v>
      </c>
      <c r="C156" s="77"/>
      <c r="D156" s="78">
        <v>24890.829047258496</v>
      </c>
      <c r="E156" s="78">
        <v>26461.159616157049</v>
      </c>
      <c r="F156" s="78">
        <v>28199.738296961656</v>
      </c>
      <c r="G156" s="78">
        <v>29217.426095480547</v>
      </c>
      <c r="H156" s="78">
        <v>30960.575196671347</v>
      </c>
      <c r="I156" s="78">
        <v>25362.341744163321</v>
      </c>
      <c r="J156" s="78">
        <v>26184.100721056646</v>
      </c>
      <c r="K156" s="78">
        <v>26934.502844482398</v>
      </c>
      <c r="L156" s="78">
        <v>28167.040249500616</v>
      </c>
      <c r="M156" s="78">
        <v>28059.649970051269</v>
      </c>
      <c r="N156" s="78">
        <v>23699.661305731759</v>
      </c>
      <c r="O156" s="78">
        <v>23573.148606836028</v>
      </c>
      <c r="P156" s="78">
        <v>23383.669792224817</v>
      </c>
      <c r="Q156" s="78">
        <v>23127.649982203708</v>
      </c>
      <c r="R156" s="78">
        <v>22608.842782609874</v>
      </c>
      <c r="S156" s="78">
        <v>20168.475193327649</v>
      </c>
      <c r="T156" s="78">
        <v>20057.741780910877</v>
      </c>
      <c r="U156" s="78">
        <v>19658.682165118742</v>
      </c>
      <c r="V156" s="78">
        <v>19390.875138913947</v>
      </c>
      <c r="W156" s="78">
        <v>18663.086376986463</v>
      </c>
      <c r="X156" s="79">
        <v>488769.19690664718</v>
      </c>
    </row>
    <row r="157" spans="2:24" x14ac:dyDescent="0.25">
      <c r="B157" s="8" t="s">
        <v>99</v>
      </c>
      <c r="C157" s="77"/>
      <c r="D157" s="78">
        <v>58489.880834645643</v>
      </c>
      <c r="E157" s="78">
        <v>69229.838207259076</v>
      </c>
      <c r="F157" s="78">
        <v>79647.431572731148</v>
      </c>
      <c r="G157" s="78">
        <v>91058.281784465988</v>
      </c>
      <c r="H157" s="78">
        <v>103530.63782273504</v>
      </c>
      <c r="I157" s="78">
        <v>94781.098460293186</v>
      </c>
      <c r="J157" s="78">
        <v>99305.880199529827</v>
      </c>
      <c r="K157" s="78">
        <v>106234.31213138541</v>
      </c>
      <c r="L157" s="78">
        <v>111156.21332521657</v>
      </c>
      <c r="M157" s="78">
        <v>115406.8779180556</v>
      </c>
      <c r="N157" s="78">
        <v>92088.687363875157</v>
      </c>
      <c r="O157" s="78">
        <v>95322.795725920339</v>
      </c>
      <c r="P157" s="78">
        <v>96538.215601816119</v>
      </c>
      <c r="Q157" s="78">
        <v>100008.95692002782</v>
      </c>
      <c r="R157" s="78">
        <v>99529.300751292554</v>
      </c>
      <c r="S157" s="78">
        <v>99366.912945416741</v>
      </c>
      <c r="T157" s="78">
        <v>101772.63596302981</v>
      </c>
      <c r="U157" s="78">
        <v>104843.52930169506</v>
      </c>
      <c r="V157" s="78">
        <v>105714.68836118338</v>
      </c>
      <c r="W157" s="78">
        <v>107686.47994365153</v>
      </c>
      <c r="X157" s="79">
        <v>1931712.655134226</v>
      </c>
    </row>
    <row r="159" spans="2:24" x14ac:dyDescent="0.25">
      <c r="B159" s="8" t="s">
        <v>100</v>
      </c>
      <c r="C159" s="77"/>
      <c r="D159" s="80">
        <v>759071.32076312276</v>
      </c>
      <c r="E159" s="80">
        <v>795765.56843717059</v>
      </c>
      <c r="F159" s="80">
        <v>827170.52769959276</v>
      </c>
      <c r="G159" s="80">
        <v>843706.73630300164</v>
      </c>
      <c r="H159" s="80">
        <v>870665.59312353923</v>
      </c>
      <c r="I159" s="80">
        <v>772782.55378413037</v>
      </c>
      <c r="J159" s="80">
        <v>783588.70447675767</v>
      </c>
      <c r="K159" s="80">
        <v>807947.06400556932</v>
      </c>
      <c r="L159" s="80">
        <v>815521.78275975608</v>
      </c>
      <c r="M159" s="80">
        <v>812159.79176026175</v>
      </c>
      <c r="N159" s="80">
        <v>673920.75362236565</v>
      </c>
      <c r="O159" s="80">
        <v>674643.14291911968</v>
      </c>
      <c r="P159" s="80">
        <v>670391.91422035103</v>
      </c>
      <c r="Q159" s="80">
        <v>671863.18073674582</v>
      </c>
      <c r="R159" s="80">
        <v>652891.67771901423</v>
      </c>
      <c r="S159" s="80">
        <v>600444.10073317564</v>
      </c>
      <c r="T159" s="80">
        <v>598196.31543035537</v>
      </c>
      <c r="U159" s="80">
        <v>596061.40358701022</v>
      </c>
      <c r="V159" s="80">
        <v>583781.22241491987</v>
      </c>
      <c r="W159" s="80">
        <v>582926.02461901936</v>
      </c>
      <c r="X159" s="79">
        <v>14393499.37911498</v>
      </c>
    </row>
    <row r="162" spans="2:24" ht="23.25" x14ac:dyDescent="0.35">
      <c r="B162" s="72" t="s">
        <v>102</v>
      </c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2:24" x14ac:dyDescent="0.25">
      <c r="B163" s="73" t="s">
        <v>93</v>
      </c>
      <c r="C163" s="74"/>
      <c r="D163" s="213">
        <v>2015</v>
      </c>
      <c r="E163" s="213">
        <v>2016</v>
      </c>
      <c r="F163" s="213">
        <v>2017</v>
      </c>
      <c r="G163" s="213">
        <v>2018</v>
      </c>
      <c r="H163" s="213">
        <v>2019</v>
      </c>
      <c r="I163" s="213">
        <v>2020</v>
      </c>
      <c r="J163" s="213">
        <v>2021</v>
      </c>
      <c r="K163" s="213">
        <v>2022</v>
      </c>
      <c r="L163" s="213">
        <v>2023</v>
      </c>
      <c r="M163" s="213">
        <v>2024</v>
      </c>
      <c r="N163" s="213">
        <v>2025</v>
      </c>
      <c r="O163" s="213">
        <v>2026</v>
      </c>
      <c r="P163" s="213">
        <v>2027</v>
      </c>
      <c r="Q163" s="213">
        <v>2028</v>
      </c>
      <c r="R163" s="213">
        <v>2029</v>
      </c>
      <c r="S163" s="213">
        <v>2030</v>
      </c>
      <c r="T163" s="213">
        <v>2031</v>
      </c>
      <c r="U163" s="213">
        <v>2032</v>
      </c>
      <c r="V163" s="213">
        <v>2033</v>
      </c>
      <c r="W163" s="213">
        <v>2034</v>
      </c>
      <c r="X163" s="76" t="s">
        <v>27</v>
      </c>
    </row>
    <row r="164" spans="2:24" x14ac:dyDescent="0.25">
      <c r="B164" s="8" t="s">
        <v>94</v>
      </c>
      <c r="C164" s="77"/>
      <c r="D164" s="81">
        <v>0.52764395815933751</v>
      </c>
      <c r="E164" s="81">
        <v>0.60103761087169383</v>
      </c>
      <c r="F164" s="81">
        <v>0.62276259204159601</v>
      </c>
      <c r="G164" s="81">
        <v>0.65904592691403308</v>
      </c>
      <c r="H164" s="81">
        <v>0.68057792538652218</v>
      </c>
      <c r="I164" s="81">
        <v>0.57909251203748391</v>
      </c>
      <c r="J164" s="81">
        <v>0.59580990945263279</v>
      </c>
      <c r="K164" s="81">
        <v>0.60889370359091821</v>
      </c>
      <c r="L164" s="81">
        <v>0.60302048010842124</v>
      </c>
      <c r="M164" s="81">
        <v>0.59215102734511993</v>
      </c>
      <c r="N164" s="81">
        <v>0.62422648583200624</v>
      </c>
      <c r="O164" s="81">
        <v>0.66951644895522633</v>
      </c>
      <c r="P164" s="81">
        <v>0.66430925990020895</v>
      </c>
      <c r="Q164" s="81">
        <v>0.65968751653302227</v>
      </c>
      <c r="R164" s="81">
        <v>0.6551009017545395</v>
      </c>
      <c r="S164" s="81">
        <v>0.69716733588993252</v>
      </c>
      <c r="T164" s="81">
        <v>0.70795594415051788</v>
      </c>
      <c r="U164" s="81">
        <v>0.70518582886402703</v>
      </c>
      <c r="V164" s="81">
        <v>0.7367633485245636</v>
      </c>
      <c r="W164" s="81">
        <v>0.73852499548829431</v>
      </c>
      <c r="X164" s="82">
        <v>0.63959257151033999</v>
      </c>
    </row>
    <row r="165" spans="2:24" x14ac:dyDescent="0.25">
      <c r="B165" s="8" t="s">
        <v>95</v>
      </c>
      <c r="C165" s="77"/>
      <c r="D165" s="81">
        <v>0.79473947342273266</v>
      </c>
      <c r="E165" s="81">
        <v>0.76182661981083266</v>
      </c>
      <c r="F165" s="81">
        <v>0.74338160797912811</v>
      </c>
      <c r="G165" s="81">
        <v>0.72651426862380974</v>
      </c>
      <c r="H165" s="81">
        <v>0.72662180775731888</v>
      </c>
      <c r="I165" s="81">
        <v>0.72384339024258326</v>
      </c>
      <c r="J165" s="81">
        <v>0.71429843610532795</v>
      </c>
      <c r="K165" s="81">
        <v>0.72332188665832908</v>
      </c>
      <c r="L165" s="81">
        <v>0.72526871847310703</v>
      </c>
      <c r="M165" s="81">
        <v>0.73719357883484482</v>
      </c>
      <c r="N165" s="81">
        <v>0.72064942505562057</v>
      </c>
      <c r="O165" s="81">
        <v>0.74664746670419668</v>
      </c>
      <c r="P165" s="81">
        <v>0.74422301572336969</v>
      </c>
      <c r="Q165" s="81">
        <v>0.74666893752003305</v>
      </c>
      <c r="R165" s="81">
        <v>0.75178157903511278</v>
      </c>
      <c r="S165" s="81">
        <v>0.79839631945689116</v>
      </c>
      <c r="T165" s="81">
        <v>0.79176755908330754</v>
      </c>
      <c r="U165" s="81">
        <v>0.79611411426557144</v>
      </c>
      <c r="V165" s="81">
        <v>0.80035647052244441</v>
      </c>
      <c r="W165" s="81">
        <v>0.79690637345430793</v>
      </c>
      <c r="X165" s="82">
        <v>0.7517102900246706</v>
      </c>
    </row>
    <row r="166" spans="2:24" x14ac:dyDescent="0.25">
      <c r="B166" s="8" t="s">
        <v>96</v>
      </c>
      <c r="C166" s="77"/>
      <c r="D166" s="81">
        <v>0.62846591930636619</v>
      </c>
      <c r="E166" s="81">
        <v>0.65007802974746187</v>
      </c>
      <c r="F166" s="81">
        <v>0.67884854814956397</v>
      </c>
      <c r="G166" s="81">
        <v>0.69641611787054469</v>
      </c>
      <c r="H166" s="81">
        <v>0.72785162050725016</v>
      </c>
      <c r="I166" s="81">
        <v>0.69358473644855179</v>
      </c>
      <c r="J166" s="81">
        <v>0.71358843245541503</v>
      </c>
      <c r="K166" s="81">
        <v>0.72388657821871871</v>
      </c>
      <c r="L166" s="81">
        <v>0.73507682091377546</v>
      </c>
      <c r="M166" s="81">
        <v>0.73431738919406797</v>
      </c>
      <c r="N166" s="81">
        <v>0.76036338391623337</v>
      </c>
      <c r="O166" s="81">
        <v>0.7571394303927812</v>
      </c>
      <c r="P166" s="81">
        <v>0.76431234497863121</v>
      </c>
      <c r="Q166" s="81">
        <v>0.78191444150808087</v>
      </c>
      <c r="R166" s="81">
        <v>0.78674236249668728</v>
      </c>
      <c r="S166" s="81">
        <v>0.83587153672036163</v>
      </c>
      <c r="T166" s="81">
        <v>0.83303979370116288</v>
      </c>
      <c r="U166" s="81">
        <v>0.8336256687524618</v>
      </c>
      <c r="V166" s="81">
        <v>0.83981314330071077</v>
      </c>
      <c r="W166" s="81">
        <v>0.83563266602699648</v>
      </c>
      <c r="X166" s="82">
        <v>0.73870542682482521</v>
      </c>
    </row>
    <row r="167" spans="2:24" x14ac:dyDescent="0.25">
      <c r="B167" s="8" t="s">
        <v>97</v>
      </c>
      <c r="C167" s="77"/>
      <c r="D167" s="81">
        <v>0.72775503254013552</v>
      </c>
      <c r="E167" s="81">
        <v>0.75245720664696136</v>
      </c>
      <c r="F167" s="81">
        <v>0.76995863426798494</v>
      </c>
      <c r="G167" s="81">
        <v>0.77901226895072373</v>
      </c>
      <c r="H167" s="81">
        <v>0.79085270791646223</v>
      </c>
      <c r="I167" s="81">
        <v>0.77598570952359847</v>
      </c>
      <c r="J167" s="81">
        <v>0.78798317046208755</v>
      </c>
      <c r="K167" s="81">
        <v>0.79904899443943966</v>
      </c>
      <c r="L167" s="81">
        <v>0.82000679282285149</v>
      </c>
      <c r="M167" s="81">
        <v>0.82128027874702803</v>
      </c>
      <c r="N167" s="81">
        <v>0.81536830072813515</v>
      </c>
      <c r="O167" s="81">
        <v>0.83707631816529715</v>
      </c>
      <c r="P167" s="81">
        <v>0.8377124167015032</v>
      </c>
      <c r="Q167" s="81">
        <v>0.83486672917364613</v>
      </c>
      <c r="R167" s="81">
        <v>0.84241303536263756</v>
      </c>
      <c r="S167" s="81">
        <v>0.86310162065497964</v>
      </c>
      <c r="T167" s="81">
        <v>0.86119900933071947</v>
      </c>
      <c r="U167" s="81">
        <v>0.86263705367430443</v>
      </c>
      <c r="V167" s="81">
        <v>0.8697301647252329</v>
      </c>
      <c r="W167" s="81">
        <v>0.85646756747475394</v>
      </c>
      <c r="X167" s="82">
        <v>0.81184505054027933</v>
      </c>
    </row>
    <row r="168" spans="2:24" x14ac:dyDescent="0.25">
      <c r="B168" s="8" t="s">
        <v>98</v>
      </c>
      <c r="C168" s="77"/>
      <c r="D168" s="81">
        <v>0.54518071592696171</v>
      </c>
      <c r="E168" s="81">
        <v>0.59710157185827184</v>
      </c>
      <c r="F168" s="81">
        <v>0.62305542749994447</v>
      </c>
      <c r="G168" s="81">
        <v>0.65611529014752201</v>
      </c>
      <c r="H168" s="81">
        <v>0.67569804072145156</v>
      </c>
      <c r="I168" s="81">
        <v>0.62730800493457572</v>
      </c>
      <c r="J168" s="81">
        <v>0.63970117509248803</v>
      </c>
      <c r="K168" s="81">
        <v>0.65640714076227302</v>
      </c>
      <c r="L168" s="81">
        <v>0.679872639452756</v>
      </c>
      <c r="M168" s="81">
        <v>0.73308113329834301</v>
      </c>
      <c r="N168" s="81">
        <v>0.76119231272039445</v>
      </c>
      <c r="O168" s="81">
        <v>0.76824697040039203</v>
      </c>
      <c r="P168" s="81">
        <v>0.76934031996901364</v>
      </c>
      <c r="Q168" s="81">
        <v>0.7713710650985961</v>
      </c>
      <c r="R168" s="81">
        <v>0.76518732808857881</v>
      </c>
      <c r="S168" s="81">
        <v>0.77100523718046954</v>
      </c>
      <c r="T168" s="81">
        <v>0.80916387184953331</v>
      </c>
      <c r="U168" s="81">
        <v>0.80524217579995572</v>
      </c>
      <c r="V168" s="81">
        <v>0.80759635074815361</v>
      </c>
      <c r="W168" s="81">
        <v>0.79193760889545506</v>
      </c>
      <c r="X168" s="82">
        <v>0.7046679745364206</v>
      </c>
    </row>
    <row r="169" spans="2:24" x14ac:dyDescent="0.25">
      <c r="B169" s="8" t="s">
        <v>99</v>
      </c>
      <c r="C169" s="77"/>
      <c r="D169" s="81">
        <v>0.65720769903211385</v>
      </c>
      <c r="E169" s="81">
        <v>0.69608713883931983</v>
      </c>
      <c r="F169" s="81">
        <v>0.72808374174684631</v>
      </c>
      <c r="G169" s="81">
        <v>0.752924376085646</v>
      </c>
      <c r="H169" s="81">
        <v>0.76470117121807679</v>
      </c>
      <c r="I169" s="81">
        <v>0.75363127417144571</v>
      </c>
      <c r="J169" s="81">
        <v>0.76440589265689229</v>
      </c>
      <c r="K169" s="81">
        <v>0.77536154136460933</v>
      </c>
      <c r="L169" s="81">
        <v>0.77566514206219717</v>
      </c>
      <c r="M169" s="81">
        <v>0.77837648518473568</v>
      </c>
      <c r="N169" s="81">
        <v>0.7838096303272426</v>
      </c>
      <c r="O169" s="81">
        <v>0.78742969536708163</v>
      </c>
      <c r="P169" s="81">
        <v>0.79926896844930317</v>
      </c>
      <c r="Q169" s="81">
        <v>0.84892396255957658</v>
      </c>
      <c r="R169" s="81">
        <v>0.84819243542112055</v>
      </c>
      <c r="S169" s="81">
        <v>0.85662317039835267</v>
      </c>
      <c r="T169" s="81">
        <v>0.88343982789893483</v>
      </c>
      <c r="U169" s="81">
        <v>0.88331631543524092</v>
      </c>
      <c r="V169" s="81">
        <v>0.88502365612945066</v>
      </c>
      <c r="W169" s="81">
        <v>0.89184826219832136</v>
      </c>
      <c r="X169" s="82">
        <v>0.80191533450007979</v>
      </c>
    </row>
    <row r="171" spans="2:24" x14ac:dyDescent="0.25">
      <c r="B171" s="8" t="s">
        <v>100</v>
      </c>
      <c r="C171" s="77"/>
      <c r="D171" s="81">
        <v>0.72647982464362726</v>
      </c>
      <c r="E171" s="81">
        <v>0.73437457359169511</v>
      </c>
      <c r="F171" s="81">
        <v>0.74457440077419623</v>
      </c>
      <c r="G171" s="81">
        <v>0.75156446276407907</v>
      </c>
      <c r="H171" s="81">
        <v>0.76419696064134202</v>
      </c>
      <c r="I171" s="81">
        <v>0.74878760806191869</v>
      </c>
      <c r="J171" s="81">
        <v>0.75794864908956394</v>
      </c>
      <c r="K171" s="81">
        <v>0.76949348255285499</v>
      </c>
      <c r="L171" s="81">
        <v>0.78367005457200889</v>
      </c>
      <c r="M171" s="81">
        <v>0.78868716045607745</v>
      </c>
      <c r="N171" s="81">
        <v>0.78538907899042076</v>
      </c>
      <c r="O171" s="81">
        <v>0.80340251833698617</v>
      </c>
      <c r="P171" s="81">
        <v>0.80552880866415233</v>
      </c>
      <c r="Q171" s="81">
        <v>0.81297802240188521</v>
      </c>
      <c r="R171" s="81">
        <v>0.81811427259435598</v>
      </c>
      <c r="S171" s="81">
        <v>0.84312594524925899</v>
      </c>
      <c r="T171" s="81">
        <v>0.84676215304935698</v>
      </c>
      <c r="U171" s="81">
        <v>0.84835219485266455</v>
      </c>
      <c r="V171" s="81">
        <v>0.85465236092398289</v>
      </c>
      <c r="W171" s="81">
        <v>0.84786058457935287</v>
      </c>
      <c r="X171" s="82">
        <v>0.78704974388907467</v>
      </c>
    </row>
    <row r="174" spans="2:24" ht="30.75" x14ac:dyDescent="0.45">
      <c r="B174" s="1" t="s">
        <v>262</v>
      </c>
    </row>
    <row r="175" spans="2:24" ht="30.75" x14ac:dyDescent="0.45">
      <c r="B175" s="1" t="s">
        <v>264</v>
      </c>
    </row>
    <row r="177" spans="1:24" ht="26.25" x14ac:dyDescent="0.4">
      <c r="A177" s="83" t="s">
        <v>103</v>
      </c>
      <c r="B177" s="84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ht="26.25" x14ac:dyDescent="0.25">
      <c r="A178" s="85" t="s">
        <v>104</v>
      </c>
      <c r="B178" s="85" t="s">
        <v>105</v>
      </c>
      <c r="C178" s="86" t="s">
        <v>106</v>
      </c>
      <c r="D178" s="87">
        <v>2015</v>
      </c>
      <c r="E178" s="87">
        <v>2016</v>
      </c>
      <c r="F178" s="87">
        <v>2017</v>
      </c>
      <c r="G178" s="87">
        <v>2018</v>
      </c>
      <c r="H178" s="87">
        <v>2019</v>
      </c>
      <c r="I178" s="87">
        <v>2020</v>
      </c>
      <c r="J178" s="87">
        <v>2021</v>
      </c>
      <c r="K178" s="87">
        <v>2022</v>
      </c>
      <c r="L178" s="87">
        <v>2023</v>
      </c>
      <c r="M178" s="87">
        <v>2024</v>
      </c>
      <c r="N178" s="87">
        <v>2025</v>
      </c>
      <c r="O178" s="87">
        <v>2026</v>
      </c>
      <c r="P178" s="87">
        <v>2027</v>
      </c>
      <c r="Q178" s="87">
        <v>2028</v>
      </c>
      <c r="R178" s="87">
        <v>2029</v>
      </c>
      <c r="S178" s="87">
        <v>2030</v>
      </c>
      <c r="T178" s="87">
        <v>2031</v>
      </c>
      <c r="U178" s="87">
        <v>2032</v>
      </c>
      <c r="V178" s="87">
        <v>2033</v>
      </c>
      <c r="W178" s="87">
        <v>2034</v>
      </c>
      <c r="X178" s="87" t="s">
        <v>107</v>
      </c>
    </row>
    <row r="179" spans="1:24" x14ac:dyDescent="0.25">
      <c r="A179" s="88" t="s">
        <v>94</v>
      </c>
      <c r="B179" s="89" t="s">
        <v>108</v>
      </c>
      <c r="C179" s="90">
        <v>0</v>
      </c>
      <c r="D179" s="91">
        <v>0.37</v>
      </c>
      <c r="E179" s="91">
        <v>0.33</v>
      </c>
      <c r="F179" s="91">
        <v>0.35000000000000003</v>
      </c>
      <c r="G179" s="91">
        <v>0.43</v>
      </c>
      <c r="H179" s="91">
        <v>0.5</v>
      </c>
      <c r="I179" s="91">
        <v>0.27</v>
      </c>
      <c r="J179" s="91">
        <v>0.28999999999999998</v>
      </c>
      <c r="K179" s="91">
        <v>0.3</v>
      </c>
      <c r="L179" s="91">
        <v>0.3</v>
      </c>
      <c r="M179" s="91">
        <v>0.28999999999999998</v>
      </c>
      <c r="N179" s="91">
        <v>0.26</v>
      </c>
      <c r="O179" s="91">
        <v>0.25</v>
      </c>
      <c r="P179" s="91">
        <v>0.25</v>
      </c>
      <c r="Q179" s="91">
        <v>0.24</v>
      </c>
      <c r="R179" s="91">
        <v>0.24</v>
      </c>
      <c r="S179" s="91">
        <v>0.22</v>
      </c>
      <c r="T179" s="91">
        <v>0.22</v>
      </c>
      <c r="U179" s="91">
        <v>0.21</v>
      </c>
      <c r="V179" s="91">
        <v>0.21</v>
      </c>
      <c r="W179" s="91">
        <v>0.21</v>
      </c>
      <c r="X179" s="91">
        <v>5.7399999999999993</v>
      </c>
    </row>
    <row r="180" spans="1:24" x14ac:dyDescent="0.25">
      <c r="A180" s="92"/>
      <c r="B180" s="89" t="s">
        <v>109</v>
      </c>
      <c r="C180" s="90">
        <v>0.23718418599987778</v>
      </c>
      <c r="D180" s="91">
        <v>0.36</v>
      </c>
      <c r="E180" s="91">
        <v>0.43</v>
      </c>
      <c r="F180" s="91">
        <v>0.45</v>
      </c>
      <c r="G180" s="91">
        <v>0.46</v>
      </c>
      <c r="H180" s="91">
        <v>0.46</v>
      </c>
      <c r="I180" s="91">
        <v>0.2</v>
      </c>
      <c r="J180" s="91">
        <v>0.2</v>
      </c>
      <c r="K180" s="91">
        <v>0.2</v>
      </c>
      <c r="L180" s="91">
        <v>0.2</v>
      </c>
      <c r="M180" s="91">
        <v>0.19</v>
      </c>
      <c r="N180" s="91">
        <v>0.14000000000000001</v>
      </c>
      <c r="O180" s="91">
        <v>0.14000000000000001</v>
      </c>
      <c r="P180" s="91">
        <v>0.15</v>
      </c>
      <c r="Q180" s="91">
        <v>0.15</v>
      </c>
      <c r="R180" s="91">
        <v>0.15</v>
      </c>
      <c r="S180" s="91">
        <v>0.08</v>
      </c>
      <c r="T180" s="91">
        <v>0.08</v>
      </c>
      <c r="U180" s="91">
        <v>0.08</v>
      </c>
      <c r="V180" s="91">
        <v>7.0000000000000007E-2</v>
      </c>
      <c r="W180" s="91">
        <v>7.0000000000000007E-2</v>
      </c>
      <c r="X180" s="91">
        <v>4.2600000000000016</v>
      </c>
    </row>
    <row r="181" spans="1:24" x14ac:dyDescent="0.25">
      <c r="A181" s="92"/>
      <c r="B181" s="89" t="s">
        <v>110</v>
      </c>
      <c r="C181" s="90">
        <v>11.108290660755294</v>
      </c>
      <c r="D181" s="91">
        <v>0.19</v>
      </c>
      <c r="E181" s="91">
        <v>0.28999999999999998</v>
      </c>
      <c r="F181" s="91">
        <v>0.33</v>
      </c>
      <c r="G181" s="91">
        <v>0.38</v>
      </c>
      <c r="H181" s="91">
        <v>0.41000000000000003</v>
      </c>
      <c r="I181" s="91">
        <v>0.23</v>
      </c>
      <c r="J181" s="91">
        <v>0.25</v>
      </c>
      <c r="K181" s="91">
        <v>0.27</v>
      </c>
      <c r="L181" s="91">
        <v>0.26</v>
      </c>
      <c r="M181" s="91">
        <v>0.25</v>
      </c>
      <c r="N181" s="91">
        <v>0.22</v>
      </c>
      <c r="O181" s="91">
        <v>0.22</v>
      </c>
      <c r="P181" s="91">
        <v>0.22</v>
      </c>
      <c r="Q181" s="91">
        <v>0.22</v>
      </c>
      <c r="R181" s="91">
        <v>0.22</v>
      </c>
      <c r="S181" s="91">
        <v>0.22</v>
      </c>
      <c r="T181" s="91">
        <v>0.21</v>
      </c>
      <c r="U181" s="91">
        <v>0.2</v>
      </c>
      <c r="V181" s="91">
        <v>0.19</v>
      </c>
      <c r="W181" s="91">
        <v>0.16</v>
      </c>
      <c r="X181" s="91">
        <v>4.9400000000000022</v>
      </c>
    </row>
    <row r="182" spans="1:24" x14ac:dyDescent="0.25">
      <c r="A182" s="92"/>
      <c r="B182" s="89" t="s">
        <v>111</v>
      </c>
      <c r="C182" s="90">
        <v>14.544682609926575</v>
      </c>
      <c r="D182" s="91">
        <v>0.16</v>
      </c>
      <c r="E182" s="91">
        <v>0.18</v>
      </c>
      <c r="F182" s="91">
        <v>0.22</v>
      </c>
      <c r="G182" s="91">
        <v>0.28999999999999998</v>
      </c>
      <c r="H182" s="91">
        <v>0.34</v>
      </c>
      <c r="I182" s="91">
        <v>0.3</v>
      </c>
      <c r="J182" s="91">
        <v>0.33</v>
      </c>
      <c r="K182" s="91">
        <v>0.35000000000000003</v>
      </c>
      <c r="L182" s="91">
        <v>0.34</v>
      </c>
      <c r="M182" s="91">
        <v>0.33</v>
      </c>
      <c r="N182" s="91">
        <v>0.3</v>
      </c>
      <c r="O182" s="91">
        <v>0.3</v>
      </c>
      <c r="P182" s="91">
        <v>0.3</v>
      </c>
      <c r="Q182" s="91">
        <v>0.31</v>
      </c>
      <c r="R182" s="91">
        <v>0.31</v>
      </c>
      <c r="S182" s="91">
        <v>0.31</v>
      </c>
      <c r="T182" s="91">
        <v>0.31</v>
      </c>
      <c r="U182" s="91">
        <v>0.3</v>
      </c>
      <c r="V182" s="91">
        <v>0.28999999999999998</v>
      </c>
      <c r="W182" s="91">
        <v>0.26</v>
      </c>
      <c r="X182" s="91">
        <v>5.8299999999999974</v>
      </c>
    </row>
    <row r="183" spans="1:24" x14ac:dyDescent="0.25">
      <c r="A183" s="92"/>
      <c r="B183" s="89" t="s">
        <v>112</v>
      </c>
      <c r="C183" s="90">
        <v>29.299234511118662</v>
      </c>
      <c r="D183" s="91">
        <v>0.06</v>
      </c>
      <c r="E183" s="91">
        <v>0.08</v>
      </c>
      <c r="F183" s="91">
        <v>0.13</v>
      </c>
      <c r="G183" s="91">
        <v>0.14000000000000001</v>
      </c>
      <c r="H183" s="91">
        <v>0.16</v>
      </c>
      <c r="I183" s="91">
        <v>0.1</v>
      </c>
      <c r="J183" s="91">
        <v>0.1</v>
      </c>
      <c r="K183" s="91">
        <v>0.1</v>
      </c>
      <c r="L183" s="91">
        <v>0.09</v>
      </c>
      <c r="M183" s="91">
        <v>0.08</v>
      </c>
      <c r="N183" s="91">
        <v>7.0000000000000007E-2</v>
      </c>
      <c r="O183" s="91">
        <v>7.0000000000000007E-2</v>
      </c>
      <c r="P183" s="91">
        <v>7.0000000000000007E-2</v>
      </c>
      <c r="Q183" s="91">
        <v>0.06</v>
      </c>
      <c r="R183" s="91">
        <v>0.06</v>
      </c>
      <c r="S183" s="91">
        <v>0.06</v>
      </c>
      <c r="T183" s="91">
        <v>0.05</v>
      </c>
      <c r="U183" s="91">
        <v>0.05</v>
      </c>
      <c r="V183" s="91">
        <v>0.05</v>
      </c>
      <c r="W183" s="91">
        <v>0.05</v>
      </c>
      <c r="X183" s="91">
        <v>1.6300000000000006</v>
      </c>
    </row>
    <row r="184" spans="1:24" x14ac:dyDescent="0.25">
      <c r="A184" s="92"/>
      <c r="B184" s="89" t="s">
        <v>113</v>
      </c>
      <c r="C184" s="90">
        <v>38.812119727605506</v>
      </c>
      <c r="D184" s="91">
        <v>0.12</v>
      </c>
      <c r="E184" s="91">
        <v>0.12</v>
      </c>
      <c r="F184" s="91">
        <v>0.12</v>
      </c>
      <c r="G184" s="91">
        <v>0.12</v>
      </c>
      <c r="H184" s="91">
        <v>0.12</v>
      </c>
      <c r="I184" s="91">
        <v>0.11</v>
      </c>
      <c r="J184" s="91">
        <v>0.11</v>
      </c>
      <c r="K184" s="91">
        <v>0.11</v>
      </c>
      <c r="L184" s="91">
        <v>0.11</v>
      </c>
      <c r="M184" s="91">
        <v>0.1</v>
      </c>
      <c r="N184" s="91">
        <v>0.04</v>
      </c>
      <c r="O184" s="91">
        <v>0.04</v>
      </c>
      <c r="P184" s="91">
        <v>0.04</v>
      </c>
      <c r="Q184" s="91">
        <v>0.04</v>
      </c>
      <c r="R184" s="91">
        <v>0.03</v>
      </c>
      <c r="S184" s="91">
        <v>0.04</v>
      </c>
      <c r="T184" s="91">
        <v>0.03</v>
      </c>
      <c r="U184" s="91">
        <v>0.03</v>
      </c>
      <c r="V184" s="91">
        <v>0.03</v>
      </c>
      <c r="W184" s="91">
        <v>0.03</v>
      </c>
      <c r="X184" s="91">
        <v>1.4900000000000004</v>
      </c>
    </row>
    <row r="185" spans="1:24" x14ac:dyDescent="0.25">
      <c r="A185" s="92"/>
      <c r="B185" s="89" t="s">
        <v>114</v>
      </c>
      <c r="C185" s="90">
        <v>52.673818229022984</v>
      </c>
      <c r="D185" s="91"/>
      <c r="E185" s="91">
        <v>0.06</v>
      </c>
      <c r="F185" s="91">
        <v>0.06</v>
      </c>
      <c r="G185" s="91">
        <v>7.0000000000000007E-2</v>
      </c>
      <c r="H185" s="91">
        <v>7.0000000000000007E-2</v>
      </c>
      <c r="I185" s="91">
        <v>7.0000000000000007E-2</v>
      </c>
      <c r="J185" s="91">
        <v>0.08</v>
      </c>
      <c r="K185" s="91">
        <v>0.09</v>
      </c>
      <c r="L185" s="91">
        <v>0.19</v>
      </c>
      <c r="M185" s="91">
        <v>0.18</v>
      </c>
      <c r="N185" s="91">
        <v>0.16</v>
      </c>
      <c r="O185" s="91">
        <v>0.16</v>
      </c>
      <c r="P185" s="91">
        <v>0.16</v>
      </c>
      <c r="Q185" s="91">
        <v>0.16</v>
      </c>
      <c r="R185" s="91">
        <v>0.16</v>
      </c>
      <c r="S185" s="91">
        <v>0.16</v>
      </c>
      <c r="T185" s="91">
        <v>0.16</v>
      </c>
      <c r="U185" s="91">
        <v>0.15</v>
      </c>
      <c r="V185" s="91">
        <v>0.15</v>
      </c>
      <c r="W185" s="91">
        <v>0.15</v>
      </c>
      <c r="X185" s="91">
        <v>2.4399999999999991</v>
      </c>
    </row>
    <row r="186" spans="1:24" x14ac:dyDescent="0.25">
      <c r="A186" s="92"/>
      <c r="B186" s="89" t="s">
        <v>115</v>
      </c>
      <c r="C186" s="90">
        <v>52.777632141263886</v>
      </c>
      <c r="D186" s="91">
        <v>0.02</v>
      </c>
      <c r="E186" s="91">
        <v>0.09</v>
      </c>
      <c r="F186" s="91">
        <v>0.09</v>
      </c>
      <c r="G186" s="91">
        <v>0.09</v>
      </c>
      <c r="H186" s="91">
        <v>0.09</v>
      </c>
      <c r="I186" s="91">
        <v>0.09</v>
      </c>
      <c r="J186" s="91">
        <v>0.09</v>
      </c>
      <c r="K186" s="91">
        <v>0.09</v>
      </c>
      <c r="L186" s="91">
        <v>0.09</v>
      </c>
      <c r="M186" s="91">
        <v>0.09</v>
      </c>
      <c r="N186" s="91">
        <v>0.06</v>
      </c>
      <c r="O186" s="91">
        <v>0.06</v>
      </c>
      <c r="P186" s="91">
        <v>0.06</v>
      </c>
      <c r="Q186" s="91">
        <v>0.06</v>
      </c>
      <c r="R186" s="91">
        <v>0.06</v>
      </c>
      <c r="S186" s="91">
        <v>0.04</v>
      </c>
      <c r="T186" s="91">
        <v>0.04</v>
      </c>
      <c r="U186" s="91">
        <v>0.04</v>
      </c>
      <c r="V186" s="91">
        <v>0.04</v>
      </c>
      <c r="W186" s="91">
        <v>0.04</v>
      </c>
      <c r="X186" s="91">
        <v>1.3300000000000003</v>
      </c>
    </row>
    <row r="187" spans="1:24" x14ac:dyDescent="0.25">
      <c r="A187" s="92"/>
      <c r="B187" s="89" t="s">
        <v>116</v>
      </c>
      <c r="C187" s="90">
        <v>68.404903723178322</v>
      </c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>
        <v>0.08</v>
      </c>
      <c r="P187" s="91">
        <v>0.08</v>
      </c>
      <c r="Q187" s="91">
        <v>0.08</v>
      </c>
      <c r="R187" s="91">
        <v>0.08</v>
      </c>
      <c r="S187" s="91">
        <v>0.08</v>
      </c>
      <c r="T187" s="91">
        <v>0.08</v>
      </c>
      <c r="U187" s="91">
        <v>0.08</v>
      </c>
      <c r="V187" s="91">
        <v>0.08</v>
      </c>
      <c r="W187" s="91">
        <v>0.08</v>
      </c>
      <c r="X187" s="91">
        <v>0.72</v>
      </c>
    </row>
    <row r="188" spans="1:24" x14ac:dyDescent="0.25">
      <c r="A188" s="92"/>
      <c r="B188" s="89" t="s">
        <v>117</v>
      </c>
      <c r="C188" s="90">
        <v>67.768675712390689</v>
      </c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>
        <v>0.05</v>
      </c>
      <c r="O188" s="91">
        <v>0.05</v>
      </c>
      <c r="P188" s="91">
        <v>0.05</v>
      </c>
      <c r="Q188" s="91">
        <v>0.05</v>
      </c>
      <c r="R188" s="91">
        <v>0.06</v>
      </c>
      <c r="S188" s="91">
        <v>0.05</v>
      </c>
      <c r="T188" s="91">
        <v>0.05</v>
      </c>
      <c r="U188" s="91">
        <v>0.05</v>
      </c>
      <c r="V188" s="91">
        <v>0.05</v>
      </c>
      <c r="W188" s="91">
        <v>0.05</v>
      </c>
      <c r="X188" s="91">
        <v>0.51</v>
      </c>
    </row>
    <row r="189" spans="1:24" x14ac:dyDescent="0.25">
      <c r="A189" s="92"/>
      <c r="B189" s="89" t="s">
        <v>118</v>
      </c>
      <c r="C189" s="90">
        <v>80.272295789942447</v>
      </c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>
        <v>0.03</v>
      </c>
      <c r="U189" s="91">
        <v>0.03</v>
      </c>
      <c r="V189" s="91">
        <v>0.03</v>
      </c>
      <c r="W189" s="91">
        <v>0.03</v>
      </c>
      <c r="X189" s="91">
        <v>0.12</v>
      </c>
    </row>
    <row r="190" spans="1:24" x14ac:dyDescent="0.25">
      <c r="A190" s="92"/>
      <c r="B190" s="89" t="s">
        <v>119</v>
      </c>
      <c r="C190" s="90">
        <v>90.794918430724067</v>
      </c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>
        <v>7.0000000000000007E-2</v>
      </c>
      <c r="W190" s="91">
        <v>7.0000000000000007E-2</v>
      </c>
      <c r="X190" s="91">
        <v>0.14000000000000001</v>
      </c>
    </row>
    <row r="191" spans="1:24" x14ac:dyDescent="0.25">
      <c r="A191" s="92"/>
      <c r="B191" s="89" t="s">
        <v>121</v>
      </c>
      <c r="C191" s="90">
        <v>102.48003508410281</v>
      </c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>
        <v>0.02</v>
      </c>
      <c r="X191" s="91">
        <v>0.02</v>
      </c>
    </row>
    <row r="192" spans="1:24" x14ac:dyDescent="0.25">
      <c r="A192" s="93" t="s">
        <v>120</v>
      </c>
      <c r="B192" s="94"/>
      <c r="C192" s="94"/>
      <c r="D192" s="95">
        <v>1.2799999999999998</v>
      </c>
      <c r="E192" s="95">
        <v>1.5800000000000003</v>
      </c>
      <c r="F192" s="95">
        <v>1.7500000000000002</v>
      </c>
      <c r="G192" s="95">
        <v>1.9800000000000004</v>
      </c>
      <c r="H192" s="95">
        <v>2.15</v>
      </c>
      <c r="I192" s="95">
        <v>1.3700000000000003</v>
      </c>
      <c r="J192" s="95">
        <v>1.4500000000000004</v>
      </c>
      <c r="K192" s="95">
        <v>1.5100000000000005</v>
      </c>
      <c r="L192" s="95">
        <v>1.5800000000000003</v>
      </c>
      <c r="M192" s="95">
        <v>1.5100000000000002</v>
      </c>
      <c r="N192" s="95">
        <v>1.3</v>
      </c>
      <c r="O192" s="95">
        <v>1.37</v>
      </c>
      <c r="P192" s="95">
        <v>1.3800000000000001</v>
      </c>
      <c r="Q192" s="95">
        <v>1.37</v>
      </c>
      <c r="R192" s="95">
        <v>1.37</v>
      </c>
      <c r="S192" s="95">
        <v>1.2600000000000002</v>
      </c>
      <c r="T192" s="95">
        <v>1.2600000000000002</v>
      </c>
      <c r="U192" s="95">
        <v>1.2200000000000002</v>
      </c>
      <c r="V192" s="95">
        <v>1.2600000000000002</v>
      </c>
      <c r="W192" s="95">
        <v>1.2200000000000004</v>
      </c>
      <c r="X192" s="95">
        <v>29.17</v>
      </c>
    </row>
    <row r="193" spans="1:24" x14ac:dyDescent="0.25">
      <c r="A193" s="88" t="s">
        <v>95</v>
      </c>
      <c r="B193" s="89" t="s">
        <v>108</v>
      </c>
      <c r="C193" s="90">
        <v>0</v>
      </c>
      <c r="D193" s="91">
        <v>13.200000000000001</v>
      </c>
      <c r="E193" s="91">
        <v>11.9</v>
      </c>
      <c r="F193" s="91">
        <v>10.5</v>
      </c>
      <c r="G193" s="91">
        <v>9.2000000000000011</v>
      </c>
      <c r="H193" s="91">
        <v>8</v>
      </c>
      <c r="I193" s="91">
        <v>7.2</v>
      </c>
      <c r="J193" s="91">
        <v>6.7</v>
      </c>
      <c r="K193" s="91">
        <v>6.6000000000000005</v>
      </c>
      <c r="L193" s="91">
        <v>6.3000000000000007</v>
      </c>
      <c r="M193" s="91">
        <v>6.2</v>
      </c>
      <c r="N193" s="91">
        <v>5.8000000000000007</v>
      </c>
      <c r="O193" s="91">
        <v>5.9</v>
      </c>
      <c r="P193" s="91">
        <v>5.8000000000000007</v>
      </c>
      <c r="Q193" s="91">
        <v>5.8000000000000007</v>
      </c>
      <c r="R193" s="91">
        <v>5.7</v>
      </c>
      <c r="S193" s="91">
        <v>5.5</v>
      </c>
      <c r="T193" s="91">
        <v>5.5</v>
      </c>
      <c r="U193" s="91">
        <v>5.5</v>
      </c>
      <c r="V193" s="91">
        <v>5.3000000000000007</v>
      </c>
      <c r="W193" s="91">
        <v>5</v>
      </c>
      <c r="X193" s="91">
        <v>141.60000000000002</v>
      </c>
    </row>
    <row r="194" spans="1:24" x14ac:dyDescent="0.25">
      <c r="A194" s="92"/>
      <c r="B194" s="89" t="s">
        <v>109</v>
      </c>
      <c r="C194" s="90">
        <v>0</v>
      </c>
      <c r="D194" s="91">
        <v>3</v>
      </c>
      <c r="E194" s="91">
        <v>1.9000000000000001</v>
      </c>
      <c r="F194" s="91">
        <v>1.9000000000000001</v>
      </c>
      <c r="G194" s="91">
        <v>1.8</v>
      </c>
      <c r="H194" s="91">
        <v>1.7000000000000002</v>
      </c>
      <c r="I194" s="91">
        <v>1.6</v>
      </c>
      <c r="J194" s="91">
        <v>1.4000000000000001</v>
      </c>
      <c r="K194" s="91">
        <v>1.5</v>
      </c>
      <c r="L194" s="91">
        <v>1.4000000000000001</v>
      </c>
      <c r="M194" s="91">
        <v>1.4000000000000001</v>
      </c>
      <c r="N194" s="91">
        <v>1.2000000000000002</v>
      </c>
      <c r="O194" s="91">
        <v>1.2000000000000002</v>
      </c>
      <c r="P194" s="91">
        <v>1.2000000000000002</v>
      </c>
      <c r="Q194" s="91">
        <v>1.2000000000000002</v>
      </c>
      <c r="R194" s="91">
        <v>1.1000000000000001</v>
      </c>
      <c r="S194" s="91">
        <v>1.1000000000000001</v>
      </c>
      <c r="T194" s="91">
        <v>1.1000000000000001</v>
      </c>
      <c r="U194" s="91">
        <v>1.1000000000000001</v>
      </c>
      <c r="V194" s="91">
        <v>1</v>
      </c>
      <c r="W194" s="91">
        <v>1.1000000000000001</v>
      </c>
      <c r="X194" s="91">
        <v>28.900000000000002</v>
      </c>
    </row>
    <row r="195" spans="1:24" x14ac:dyDescent="0.25">
      <c r="A195" s="92"/>
      <c r="B195" s="89" t="s">
        <v>110</v>
      </c>
      <c r="C195" s="90">
        <v>6.8725322235522981</v>
      </c>
      <c r="D195" s="91">
        <v>8.1</v>
      </c>
      <c r="E195" s="91">
        <v>7.5</v>
      </c>
      <c r="F195" s="91">
        <v>6.9</v>
      </c>
      <c r="G195" s="91">
        <v>6.7</v>
      </c>
      <c r="H195" s="91">
        <v>5.8000000000000007</v>
      </c>
      <c r="I195" s="91">
        <v>5.4</v>
      </c>
      <c r="J195" s="91">
        <v>4.9000000000000004</v>
      </c>
      <c r="K195" s="91">
        <v>4.7</v>
      </c>
      <c r="L195" s="91">
        <v>4.3</v>
      </c>
      <c r="M195" s="91">
        <v>4.3</v>
      </c>
      <c r="N195" s="91">
        <v>3.8000000000000003</v>
      </c>
      <c r="O195" s="91">
        <v>3.8000000000000003</v>
      </c>
      <c r="P195" s="91">
        <v>3.7</v>
      </c>
      <c r="Q195" s="91">
        <v>3.7</v>
      </c>
      <c r="R195" s="91">
        <v>3.7</v>
      </c>
      <c r="S195" s="91">
        <v>3.7</v>
      </c>
      <c r="T195" s="91">
        <v>3.6</v>
      </c>
      <c r="U195" s="91">
        <v>3.6</v>
      </c>
      <c r="V195" s="91">
        <v>3.6</v>
      </c>
      <c r="W195" s="91">
        <v>3.5</v>
      </c>
      <c r="X195" s="91">
        <v>95.299999999999983</v>
      </c>
    </row>
    <row r="196" spans="1:24" x14ac:dyDescent="0.25">
      <c r="A196" s="92"/>
      <c r="B196" s="89" t="s">
        <v>111</v>
      </c>
      <c r="C196" s="90">
        <v>12.14265914684394</v>
      </c>
      <c r="D196" s="91">
        <v>3</v>
      </c>
      <c r="E196" s="91">
        <v>2.5</v>
      </c>
      <c r="F196" s="91">
        <v>2.1</v>
      </c>
      <c r="G196" s="91">
        <v>1.8</v>
      </c>
      <c r="H196" s="91">
        <v>1.7000000000000002</v>
      </c>
      <c r="I196" s="91">
        <v>1.6</v>
      </c>
      <c r="J196" s="91">
        <v>1.4000000000000001</v>
      </c>
      <c r="K196" s="91">
        <v>1.5</v>
      </c>
      <c r="L196" s="91">
        <v>1.5</v>
      </c>
      <c r="M196" s="91">
        <v>1.4000000000000001</v>
      </c>
      <c r="N196" s="91">
        <v>1.3</v>
      </c>
      <c r="O196" s="91">
        <v>1.3</v>
      </c>
      <c r="P196" s="91">
        <v>1.3</v>
      </c>
      <c r="Q196" s="91">
        <v>1.3</v>
      </c>
      <c r="R196" s="91">
        <v>1.2000000000000002</v>
      </c>
      <c r="S196" s="91">
        <v>1.2000000000000002</v>
      </c>
      <c r="T196" s="91">
        <v>1.2000000000000002</v>
      </c>
      <c r="U196" s="91">
        <v>1.2000000000000002</v>
      </c>
      <c r="V196" s="91">
        <v>1.1000000000000001</v>
      </c>
      <c r="W196" s="91">
        <v>1.1000000000000001</v>
      </c>
      <c r="X196" s="91">
        <v>30.700000000000003</v>
      </c>
    </row>
    <row r="197" spans="1:24" x14ac:dyDescent="0.25">
      <c r="A197" s="92"/>
      <c r="B197" s="89" t="s">
        <v>112</v>
      </c>
      <c r="C197" s="90">
        <v>15.200071244243524</v>
      </c>
      <c r="D197" s="91">
        <v>3.5</v>
      </c>
      <c r="E197" s="91">
        <v>3.7</v>
      </c>
      <c r="F197" s="91">
        <v>3.8000000000000003</v>
      </c>
      <c r="G197" s="91">
        <v>3.7</v>
      </c>
      <c r="H197" s="91">
        <v>3.3000000000000003</v>
      </c>
      <c r="I197" s="91">
        <v>3.1</v>
      </c>
      <c r="J197" s="91">
        <v>3</v>
      </c>
      <c r="K197" s="91">
        <v>2.8000000000000003</v>
      </c>
      <c r="L197" s="91">
        <v>2.5</v>
      </c>
      <c r="M197" s="91">
        <v>2.4000000000000004</v>
      </c>
      <c r="N197" s="91">
        <v>2.3000000000000003</v>
      </c>
      <c r="O197" s="91">
        <v>2.3000000000000003</v>
      </c>
      <c r="P197" s="91">
        <v>2.2000000000000002</v>
      </c>
      <c r="Q197" s="91">
        <v>2.1</v>
      </c>
      <c r="R197" s="91">
        <v>2.1</v>
      </c>
      <c r="S197" s="91">
        <v>1.8</v>
      </c>
      <c r="T197" s="91">
        <v>1.7000000000000002</v>
      </c>
      <c r="U197" s="91">
        <v>1.7000000000000002</v>
      </c>
      <c r="V197" s="91">
        <v>1.6</v>
      </c>
      <c r="W197" s="91">
        <v>1.6</v>
      </c>
      <c r="X197" s="91">
        <v>51.20000000000001</v>
      </c>
    </row>
    <row r="198" spans="1:24" x14ac:dyDescent="0.25">
      <c r="A198" s="92"/>
      <c r="B198" s="89" t="s">
        <v>113</v>
      </c>
      <c r="C198" s="90">
        <v>5.8893543253743488</v>
      </c>
      <c r="D198" s="91">
        <v>4.9000000000000004</v>
      </c>
      <c r="E198" s="91">
        <v>4.3</v>
      </c>
      <c r="F198" s="91">
        <v>3.3000000000000003</v>
      </c>
      <c r="G198" s="91">
        <v>3.1</v>
      </c>
      <c r="H198" s="91">
        <v>2.7</v>
      </c>
      <c r="I198" s="91">
        <v>2.5</v>
      </c>
      <c r="J198" s="91">
        <v>2.3000000000000003</v>
      </c>
      <c r="K198" s="91">
        <v>2.2000000000000002</v>
      </c>
      <c r="L198" s="91">
        <v>2.2000000000000002</v>
      </c>
      <c r="M198" s="91">
        <v>2</v>
      </c>
      <c r="N198" s="91">
        <v>1.9000000000000001</v>
      </c>
      <c r="O198" s="91">
        <v>1.9000000000000001</v>
      </c>
      <c r="P198" s="91">
        <v>1.9000000000000001</v>
      </c>
      <c r="Q198" s="91">
        <v>1.9000000000000001</v>
      </c>
      <c r="R198" s="91">
        <v>1.9000000000000001</v>
      </c>
      <c r="S198" s="91">
        <v>1.7000000000000002</v>
      </c>
      <c r="T198" s="91">
        <v>1.7000000000000002</v>
      </c>
      <c r="U198" s="91">
        <v>1.7000000000000002</v>
      </c>
      <c r="V198" s="91">
        <v>1.5</v>
      </c>
      <c r="W198" s="91">
        <v>1.5</v>
      </c>
      <c r="X198" s="91">
        <v>47.1</v>
      </c>
    </row>
    <row r="199" spans="1:24" x14ac:dyDescent="0.25">
      <c r="A199" s="92"/>
      <c r="B199" s="89" t="s">
        <v>114</v>
      </c>
      <c r="C199" s="90">
        <v>33.757543382964592</v>
      </c>
      <c r="D199" s="91">
        <v>0.9</v>
      </c>
      <c r="E199" s="91">
        <v>0.9</v>
      </c>
      <c r="F199" s="91">
        <v>0.8</v>
      </c>
      <c r="G199" s="91">
        <v>0.8</v>
      </c>
      <c r="H199" s="91">
        <v>0.60000000000000009</v>
      </c>
      <c r="I199" s="91">
        <v>0.60000000000000009</v>
      </c>
      <c r="J199" s="91">
        <v>0.60000000000000009</v>
      </c>
      <c r="K199" s="91">
        <v>0.5</v>
      </c>
      <c r="L199" s="91">
        <v>0.5</v>
      </c>
      <c r="M199" s="91">
        <v>0.5</v>
      </c>
      <c r="N199" s="91">
        <v>0.5</v>
      </c>
      <c r="O199" s="91">
        <v>0.5</v>
      </c>
      <c r="P199" s="91">
        <v>0.5</v>
      </c>
      <c r="Q199" s="91">
        <v>0.5</v>
      </c>
      <c r="R199" s="91">
        <v>0.5</v>
      </c>
      <c r="S199" s="91">
        <v>0.4</v>
      </c>
      <c r="T199" s="91">
        <v>0.4</v>
      </c>
      <c r="U199" s="91">
        <v>0.4</v>
      </c>
      <c r="V199" s="91">
        <v>0.4</v>
      </c>
      <c r="W199" s="91">
        <v>0.4</v>
      </c>
      <c r="X199" s="91">
        <v>11.200000000000001</v>
      </c>
    </row>
    <row r="200" spans="1:24" x14ac:dyDescent="0.25">
      <c r="A200" s="92"/>
      <c r="B200" s="89" t="s">
        <v>115</v>
      </c>
      <c r="C200" s="90">
        <v>45.392307012683709</v>
      </c>
      <c r="D200" s="91">
        <v>3.1</v>
      </c>
      <c r="E200" s="91">
        <v>2.1</v>
      </c>
      <c r="F200" s="91">
        <v>2.4000000000000004</v>
      </c>
      <c r="G200" s="91">
        <v>1.9000000000000001</v>
      </c>
      <c r="H200" s="91">
        <v>1.9000000000000001</v>
      </c>
      <c r="I200" s="91">
        <v>2.1</v>
      </c>
      <c r="J200" s="91">
        <v>1.5</v>
      </c>
      <c r="K200" s="91">
        <v>1.8</v>
      </c>
      <c r="L200" s="91">
        <v>1.9000000000000001</v>
      </c>
      <c r="M200" s="91">
        <v>1.9000000000000001</v>
      </c>
      <c r="N200" s="91">
        <v>1.2000000000000002</v>
      </c>
      <c r="O200" s="91">
        <v>1.5</v>
      </c>
      <c r="P200" s="91">
        <v>1.4000000000000001</v>
      </c>
      <c r="Q200" s="91">
        <v>1.5</v>
      </c>
      <c r="R200" s="91">
        <v>1.1000000000000001</v>
      </c>
      <c r="S200" s="91">
        <v>1.4000000000000001</v>
      </c>
      <c r="T200" s="91">
        <v>1.4000000000000001</v>
      </c>
      <c r="U200" s="91">
        <v>1.6</v>
      </c>
      <c r="V200" s="91">
        <v>1.2000000000000002</v>
      </c>
      <c r="W200" s="91">
        <v>1.3</v>
      </c>
      <c r="X200" s="91">
        <v>34.199999999999996</v>
      </c>
    </row>
    <row r="201" spans="1:24" x14ac:dyDescent="0.25">
      <c r="A201" s="92"/>
      <c r="B201" s="89" t="s">
        <v>116</v>
      </c>
      <c r="C201" s="90">
        <v>37.291224861149516</v>
      </c>
      <c r="D201" s="91">
        <v>4.3</v>
      </c>
      <c r="E201" s="91">
        <v>3.9000000000000004</v>
      </c>
      <c r="F201" s="91">
        <v>3.7</v>
      </c>
      <c r="G201" s="91">
        <v>3.4000000000000004</v>
      </c>
      <c r="H201" s="91">
        <v>3.3000000000000003</v>
      </c>
      <c r="I201" s="91">
        <v>3.1</v>
      </c>
      <c r="J201" s="91">
        <v>3</v>
      </c>
      <c r="K201" s="91">
        <v>2.9000000000000004</v>
      </c>
      <c r="L201" s="91">
        <v>2.8000000000000003</v>
      </c>
      <c r="M201" s="91">
        <v>2.7</v>
      </c>
      <c r="N201" s="91">
        <v>2.6</v>
      </c>
      <c r="O201" s="91">
        <v>2.6</v>
      </c>
      <c r="P201" s="91">
        <v>2.6</v>
      </c>
      <c r="Q201" s="91">
        <v>2.6</v>
      </c>
      <c r="R201" s="91">
        <v>2.6</v>
      </c>
      <c r="S201" s="91">
        <v>2.5</v>
      </c>
      <c r="T201" s="91">
        <v>2.5</v>
      </c>
      <c r="U201" s="91">
        <v>2.5</v>
      </c>
      <c r="V201" s="91">
        <v>2.4000000000000004</v>
      </c>
      <c r="W201" s="91">
        <v>2.5</v>
      </c>
      <c r="X201" s="91">
        <v>58.500000000000007</v>
      </c>
    </row>
    <row r="202" spans="1:24" x14ac:dyDescent="0.25">
      <c r="A202" s="92"/>
      <c r="B202" s="89" t="s">
        <v>117</v>
      </c>
      <c r="C202" s="90">
        <v>73.268995102439192</v>
      </c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>
        <v>0.8</v>
      </c>
      <c r="T202" s="91">
        <v>0.70000000000000007</v>
      </c>
      <c r="U202" s="91">
        <v>0.70000000000000007</v>
      </c>
      <c r="V202" s="91">
        <v>0.60000000000000009</v>
      </c>
      <c r="W202" s="91">
        <v>0.60000000000000009</v>
      </c>
      <c r="X202" s="91">
        <v>3.4000000000000004</v>
      </c>
    </row>
    <row r="203" spans="1:24" x14ac:dyDescent="0.25">
      <c r="A203" s="92"/>
      <c r="B203" s="89" t="s">
        <v>121</v>
      </c>
      <c r="C203" s="90">
        <v>71.968445028006613</v>
      </c>
      <c r="D203" s="91"/>
      <c r="E203" s="91"/>
      <c r="F203" s="91"/>
      <c r="G203" s="91"/>
      <c r="H203" s="91"/>
      <c r="I203" s="91">
        <v>0.30000000000000004</v>
      </c>
      <c r="J203" s="91">
        <v>0.1</v>
      </c>
      <c r="K203" s="91"/>
      <c r="L203" s="91"/>
      <c r="M203" s="91"/>
      <c r="N203" s="91">
        <v>0.1</v>
      </c>
      <c r="O203" s="91">
        <v>1.1000000000000001</v>
      </c>
      <c r="P203" s="91">
        <v>1.1000000000000001</v>
      </c>
      <c r="Q203" s="91">
        <v>1.1000000000000001</v>
      </c>
      <c r="R203" s="91">
        <v>1.1000000000000001</v>
      </c>
      <c r="S203" s="91">
        <v>0.9</v>
      </c>
      <c r="T203" s="91">
        <v>0.9</v>
      </c>
      <c r="U203" s="91">
        <v>0.9</v>
      </c>
      <c r="V203" s="91">
        <v>0.8</v>
      </c>
      <c r="W203" s="91">
        <v>0.8</v>
      </c>
      <c r="X203" s="91">
        <v>9.2000000000000028</v>
      </c>
    </row>
    <row r="204" spans="1:24" x14ac:dyDescent="0.25">
      <c r="A204" s="93" t="s">
        <v>122</v>
      </c>
      <c r="B204" s="94"/>
      <c r="C204" s="94"/>
      <c r="D204" s="95">
        <v>44</v>
      </c>
      <c r="E204" s="95">
        <v>38.700000000000003</v>
      </c>
      <c r="F204" s="95">
        <v>35.400000000000006</v>
      </c>
      <c r="G204" s="95">
        <v>32.400000000000006</v>
      </c>
      <c r="H204" s="95">
        <v>29</v>
      </c>
      <c r="I204" s="95">
        <v>27.500000000000007</v>
      </c>
      <c r="J204" s="95">
        <v>24.900000000000002</v>
      </c>
      <c r="K204" s="95">
        <v>24.5</v>
      </c>
      <c r="L204" s="95">
        <v>23.4</v>
      </c>
      <c r="M204" s="95">
        <v>22.8</v>
      </c>
      <c r="N204" s="95">
        <v>20.700000000000003</v>
      </c>
      <c r="O204" s="95">
        <v>22.100000000000005</v>
      </c>
      <c r="P204" s="95">
        <v>21.700000000000003</v>
      </c>
      <c r="Q204" s="95">
        <v>21.700000000000003</v>
      </c>
      <c r="R204" s="95">
        <v>21.000000000000004</v>
      </c>
      <c r="S204" s="95">
        <v>21</v>
      </c>
      <c r="T204" s="95">
        <v>20.699999999999996</v>
      </c>
      <c r="U204" s="95">
        <v>20.899999999999995</v>
      </c>
      <c r="V204" s="95">
        <v>19.500000000000004</v>
      </c>
      <c r="W204" s="95">
        <v>19.400000000000002</v>
      </c>
      <c r="X204" s="95">
        <v>511.29999999999995</v>
      </c>
    </row>
    <row r="205" spans="1:24" x14ac:dyDescent="0.25">
      <c r="A205" s="88" t="s">
        <v>96</v>
      </c>
      <c r="B205" s="89" t="s">
        <v>108</v>
      </c>
      <c r="C205" s="90">
        <v>0</v>
      </c>
      <c r="D205" s="91">
        <v>1.79</v>
      </c>
      <c r="E205" s="91">
        <v>1.71</v>
      </c>
      <c r="F205" s="91">
        <v>1.79</v>
      </c>
      <c r="G205" s="91">
        <v>2.2000000000000002</v>
      </c>
      <c r="H205" s="91">
        <v>2.54</v>
      </c>
      <c r="I205" s="91">
        <v>2.0299999999999998</v>
      </c>
      <c r="J205" s="91">
        <v>2.2400000000000002</v>
      </c>
      <c r="K205" s="91">
        <v>2.42</v>
      </c>
      <c r="L205" s="91">
        <v>2.4500000000000002</v>
      </c>
      <c r="M205" s="91">
        <v>2.4500000000000002</v>
      </c>
      <c r="N205" s="91">
        <v>2.23</v>
      </c>
      <c r="O205" s="91">
        <v>2.2200000000000002</v>
      </c>
      <c r="P205" s="91">
        <v>2.21</v>
      </c>
      <c r="Q205" s="91">
        <v>2.17</v>
      </c>
      <c r="R205" s="91">
        <v>2.13</v>
      </c>
      <c r="S205" s="91">
        <v>2.1</v>
      </c>
      <c r="T205" s="91">
        <v>2.12</v>
      </c>
      <c r="U205" s="91">
        <v>2.1</v>
      </c>
      <c r="V205" s="91">
        <v>2.15</v>
      </c>
      <c r="W205" s="91">
        <v>2.08</v>
      </c>
      <c r="X205" s="91">
        <v>43.129999999999995</v>
      </c>
    </row>
    <row r="206" spans="1:24" x14ac:dyDescent="0.25">
      <c r="A206" s="92"/>
      <c r="B206" s="89" t="s">
        <v>109</v>
      </c>
      <c r="C206" s="90">
        <v>0</v>
      </c>
      <c r="D206" s="91">
        <v>1.1500000000000001</v>
      </c>
      <c r="E206" s="91">
        <v>1.66</v>
      </c>
      <c r="F206" s="91">
        <v>1.86</v>
      </c>
      <c r="G206" s="91">
        <v>2.0299999999999998</v>
      </c>
      <c r="H206" s="91">
        <v>2.1</v>
      </c>
      <c r="I206" s="91">
        <v>1.1200000000000001</v>
      </c>
      <c r="J206" s="91">
        <v>1.1500000000000001</v>
      </c>
      <c r="K206" s="91">
        <v>1.19</v>
      </c>
      <c r="L206" s="91">
        <v>1.1600000000000001</v>
      </c>
      <c r="M206" s="91">
        <v>1.1400000000000001</v>
      </c>
      <c r="N206" s="91">
        <v>0.94000000000000006</v>
      </c>
      <c r="O206" s="91">
        <v>0.91</v>
      </c>
      <c r="P206" s="91">
        <v>0.88</v>
      </c>
      <c r="Q206" s="91">
        <v>0.85</v>
      </c>
      <c r="R206" s="91">
        <v>0.81</v>
      </c>
      <c r="S206" s="91">
        <v>0.78</v>
      </c>
      <c r="T206" s="91">
        <v>0.77</v>
      </c>
      <c r="U206" s="91">
        <v>0.74</v>
      </c>
      <c r="V206" s="91">
        <v>0.7</v>
      </c>
      <c r="W206" s="91">
        <v>0.67</v>
      </c>
      <c r="X206" s="91">
        <v>22.609999999999996</v>
      </c>
    </row>
    <row r="207" spans="1:24" x14ac:dyDescent="0.25">
      <c r="A207" s="92"/>
      <c r="B207" s="89" t="s">
        <v>110</v>
      </c>
      <c r="C207" s="90">
        <v>4.8509350348792175</v>
      </c>
      <c r="D207" s="91">
        <v>0.87</v>
      </c>
      <c r="E207" s="91">
        <v>0.88</v>
      </c>
      <c r="F207" s="91">
        <v>0.91</v>
      </c>
      <c r="G207" s="91">
        <v>0.92</v>
      </c>
      <c r="H207" s="91">
        <v>0.95000000000000007</v>
      </c>
      <c r="I207" s="91">
        <v>0.74</v>
      </c>
      <c r="J207" s="91">
        <v>0.74</v>
      </c>
      <c r="K207" s="91">
        <v>0.74</v>
      </c>
      <c r="L207" s="91">
        <v>0.74</v>
      </c>
      <c r="M207" s="91">
        <v>0.74</v>
      </c>
      <c r="N207" s="91">
        <v>0.55000000000000004</v>
      </c>
      <c r="O207" s="91">
        <v>0.55000000000000004</v>
      </c>
      <c r="P207" s="91">
        <v>0.55000000000000004</v>
      </c>
      <c r="Q207" s="91">
        <v>0.55000000000000004</v>
      </c>
      <c r="R207" s="91">
        <v>0.53</v>
      </c>
      <c r="S207" s="91">
        <v>0.28000000000000003</v>
      </c>
      <c r="T207" s="91">
        <v>0.3</v>
      </c>
      <c r="U207" s="91">
        <v>0.3</v>
      </c>
      <c r="V207" s="91">
        <v>0.3</v>
      </c>
      <c r="W207" s="91">
        <v>0.3</v>
      </c>
      <c r="X207" s="91">
        <v>12.440000000000005</v>
      </c>
    </row>
    <row r="208" spans="1:24" x14ac:dyDescent="0.25">
      <c r="A208" s="92"/>
      <c r="B208" s="89" t="s">
        <v>111</v>
      </c>
      <c r="C208" s="90">
        <v>8.9200920805554809</v>
      </c>
      <c r="D208" s="91">
        <v>0.79</v>
      </c>
      <c r="E208" s="91">
        <v>0.85</v>
      </c>
      <c r="F208" s="91">
        <v>0.91</v>
      </c>
      <c r="G208" s="91">
        <v>0.89</v>
      </c>
      <c r="H208" s="91">
        <v>0.95000000000000007</v>
      </c>
      <c r="I208" s="91">
        <v>0.85</v>
      </c>
      <c r="J208" s="91">
        <v>0.88</v>
      </c>
      <c r="K208" s="91">
        <v>0.92</v>
      </c>
      <c r="L208" s="91">
        <v>0.88</v>
      </c>
      <c r="M208" s="91">
        <v>0.85</v>
      </c>
      <c r="N208" s="91">
        <v>0.65</v>
      </c>
      <c r="O208" s="91">
        <v>0.62</v>
      </c>
      <c r="P208" s="91">
        <v>0.6</v>
      </c>
      <c r="Q208" s="91">
        <v>0.6</v>
      </c>
      <c r="R208" s="91">
        <v>0.57000000000000006</v>
      </c>
      <c r="S208" s="91">
        <v>0.37</v>
      </c>
      <c r="T208" s="91">
        <v>0.37</v>
      </c>
      <c r="U208" s="91">
        <v>0.39</v>
      </c>
      <c r="V208" s="91">
        <v>0.39</v>
      </c>
      <c r="W208" s="91">
        <v>0.39</v>
      </c>
      <c r="X208" s="91">
        <v>13.719999999999999</v>
      </c>
    </row>
    <row r="209" spans="1:24" x14ac:dyDescent="0.25">
      <c r="A209" s="92"/>
      <c r="B209" s="89" t="s">
        <v>112</v>
      </c>
      <c r="C209" s="90">
        <v>23.429727211719861</v>
      </c>
      <c r="D209" s="91">
        <v>0.82</v>
      </c>
      <c r="E209" s="91">
        <v>0.85</v>
      </c>
      <c r="F209" s="91">
        <v>0.88</v>
      </c>
      <c r="G209" s="91">
        <v>0.57000000000000006</v>
      </c>
      <c r="H209" s="91">
        <v>0.58000000000000007</v>
      </c>
      <c r="I209" s="91">
        <v>0.52</v>
      </c>
      <c r="J209" s="91">
        <v>0.5</v>
      </c>
      <c r="K209" s="91">
        <v>0.49</v>
      </c>
      <c r="L209" s="91">
        <v>0.48000000000000004</v>
      </c>
      <c r="M209" s="91">
        <v>0.48000000000000004</v>
      </c>
      <c r="N209" s="91">
        <v>0.29000000000000004</v>
      </c>
      <c r="O209" s="91">
        <v>0.28000000000000003</v>
      </c>
      <c r="P209" s="91">
        <v>0.27</v>
      </c>
      <c r="Q209" s="91">
        <v>0.27</v>
      </c>
      <c r="R209" s="91">
        <v>0.26</v>
      </c>
      <c r="S209" s="91">
        <v>0.27</v>
      </c>
      <c r="T209" s="91">
        <v>0.26</v>
      </c>
      <c r="U209" s="91">
        <v>0.26</v>
      </c>
      <c r="V209" s="91">
        <v>0.26</v>
      </c>
      <c r="W209" s="91">
        <v>0.25</v>
      </c>
      <c r="X209" s="91">
        <v>8.84</v>
      </c>
    </row>
    <row r="210" spans="1:24" x14ac:dyDescent="0.25">
      <c r="A210" s="92"/>
      <c r="B210" s="89" t="s">
        <v>113</v>
      </c>
      <c r="C210" s="90">
        <v>26.377806877266728</v>
      </c>
      <c r="D210" s="91">
        <v>1.74</v>
      </c>
      <c r="E210" s="91">
        <v>1.81</v>
      </c>
      <c r="F210" s="91">
        <v>1.87</v>
      </c>
      <c r="G210" s="91">
        <v>1.19</v>
      </c>
      <c r="H210" s="91">
        <v>1.22</v>
      </c>
      <c r="I210" s="91">
        <v>1.1000000000000001</v>
      </c>
      <c r="J210" s="91">
        <v>1.08</v>
      </c>
      <c r="K210" s="91">
        <v>1.08</v>
      </c>
      <c r="L210" s="91">
        <v>1.05</v>
      </c>
      <c r="M210" s="91">
        <v>1.04</v>
      </c>
      <c r="N210" s="91">
        <v>0.6</v>
      </c>
      <c r="O210" s="91">
        <v>0.6</v>
      </c>
      <c r="P210" s="91">
        <v>0.58000000000000007</v>
      </c>
      <c r="Q210" s="91">
        <v>0.57000000000000006</v>
      </c>
      <c r="R210" s="91">
        <v>0.56000000000000005</v>
      </c>
      <c r="S210" s="91">
        <v>0.27</v>
      </c>
      <c r="T210" s="91">
        <v>0.27</v>
      </c>
      <c r="U210" s="91">
        <v>0.27</v>
      </c>
      <c r="V210" s="91">
        <v>0.26</v>
      </c>
      <c r="W210" s="91">
        <v>0.25</v>
      </c>
      <c r="X210" s="91">
        <v>17.41</v>
      </c>
    </row>
    <row r="211" spans="1:24" x14ac:dyDescent="0.25">
      <c r="A211" s="92"/>
      <c r="B211" s="89" t="s">
        <v>114</v>
      </c>
      <c r="C211" s="90">
        <v>41.595816026284446</v>
      </c>
      <c r="D211" s="91">
        <v>0.28000000000000003</v>
      </c>
      <c r="E211" s="91">
        <v>0.3</v>
      </c>
      <c r="F211" s="91">
        <v>0.33</v>
      </c>
      <c r="G211" s="91">
        <v>0.36</v>
      </c>
      <c r="H211" s="91">
        <v>0.38</v>
      </c>
      <c r="I211" s="91">
        <v>0.37</v>
      </c>
      <c r="J211" s="91">
        <v>0.38</v>
      </c>
      <c r="K211" s="91">
        <v>0.4</v>
      </c>
      <c r="L211" s="91">
        <v>0.74</v>
      </c>
      <c r="M211" s="91">
        <v>0.72</v>
      </c>
      <c r="N211" s="91">
        <v>0.63</v>
      </c>
      <c r="O211" s="91">
        <v>0.62</v>
      </c>
      <c r="P211" s="91">
        <v>0.61</v>
      </c>
      <c r="Q211" s="91">
        <v>0.61</v>
      </c>
      <c r="R211" s="91">
        <v>0.6</v>
      </c>
      <c r="S211" s="91">
        <v>0.6</v>
      </c>
      <c r="T211" s="91">
        <v>0.6</v>
      </c>
      <c r="U211" s="91">
        <v>0.6</v>
      </c>
      <c r="V211" s="91">
        <v>0.57000000000000006</v>
      </c>
      <c r="W211" s="91">
        <v>0.56000000000000005</v>
      </c>
      <c r="X211" s="91">
        <v>10.26</v>
      </c>
    </row>
    <row r="212" spans="1:24" x14ac:dyDescent="0.25">
      <c r="A212" s="92"/>
      <c r="B212" s="89" t="s">
        <v>115</v>
      </c>
      <c r="C212" s="90">
        <v>39.938898988957938</v>
      </c>
      <c r="D212" s="91">
        <v>0.33</v>
      </c>
      <c r="E212" s="91">
        <v>0.33</v>
      </c>
      <c r="F212" s="91">
        <v>0.33999999999999997</v>
      </c>
      <c r="G212" s="91">
        <v>0.33999999999999997</v>
      </c>
      <c r="H212" s="91">
        <v>0.36</v>
      </c>
      <c r="I212" s="91">
        <v>0.33999999999999997</v>
      </c>
      <c r="J212" s="91">
        <v>0.35</v>
      </c>
      <c r="K212" s="91">
        <v>0.36</v>
      </c>
      <c r="L212" s="91">
        <v>0.51</v>
      </c>
      <c r="M212" s="91">
        <v>0.5</v>
      </c>
      <c r="N212" s="91">
        <v>0.4</v>
      </c>
      <c r="O212" s="91">
        <v>0.4</v>
      </c>
      <c r="P212" s="91">
        <v>0.4</v>
      </c>
      <c r="Q212" s="91">
        <v>0.4</v>
      </c>
      <c r="R212" s="91">
        <v>0.4</v>
      </c>
      <c r="S212" s="91">
        <v>0.39</v>
      </c>
      <c r="T212" s="91">
        <v>0.38</v>
      </c>
      <c r="U212" s="91">
        <v>0.37</v>
      </c>
      <c r="V212" s="91">
        <v>0.37</v>
      </c>
      <c r="W212" s="91">
        <v>0.33999999999999997</v>
      </c>
      <c r="X212" s="91">
        <v>7.6100000000000012</v>
      </c>
    </row>
    <row r="213" spans="1:24" x14ac:dyDescent="0.25">
      <c r="A213" s="92"/>
      <c r="B213" s="89" t="s">
        <v>116</v>
      </c>
      <c r="C213" s="90">
        <v>47.578768980530072</v>
      </c>
      <c r="D213" s="91">
        <v>0.57000000000000006</v>
      </c>
      <c r="E213" s="91">
        <v>0.67999999999999994</v>
      </c>
      <c r="F213" s="91">
        <v>0.8</v>
      </c>
      <c r="G213" s="91">
        <v>0.82</v>
      </c>
      <c r="H213" s="91">
        <v>0.95000000000000007</v>
      </c>
      <c r="I213" s="91">
        <v>1.0900000000000001</v>
      </c>
      <c r="J213" s="91">
        <v>1.2</v>
      </c>
      <c r="K213" s="91">
        <v>1.32</v>
      </c>
      <c r="L213" s="91">
        <v>1.66</v>
      </c>
      <c r="M213" s="91">
        <v>1.66</v>
      </c>
      <c r="N213" s="91">
        <v>1.6300000000000001</v>
      </c>
      <c r="O213" s="91">
        <v>1.6300000000000001</v>
      </c>
      <c r="P213" s="91">
        <v>1.64</v>
      </c>
      <c r="Q213" s="91">
        <v>1.65</v>
      </c>
      <c r="R213" s="91">
        <v>1.49</v>
      </c>
      <c r="S213" s="91">
        <v>1.3900000000000001</v>
      </c>
      <c r="T213" s="91">
        <v>1.29</v>
      </c>
      <c r="U213" s="91">
        <v>1.19</v>
      </c>
      <c r="V213" s="91">
        <v>1.06</v>
      </c>
      <c r="W213" s="91">
        <v>0.94000000000000006</v>
      </c>
      <c r="X213" s="91">
        <v>24.66</v>
      </c>
    </row>
    <row r="214" spans="1:24" x14ac:dyDescent="0.25">
      <c r="A214" s="92"/>
      <c r="B214" s="89" t="s">
        <v>117</v>
      </c>
      <c r="C214" s="90">
        <v>58.781758531257779</v>
      </c>
      <c r="D214" s="91"/>
      <c r="E214" s="91"/>
      <c r="F214" s="91">
        <v>0.28999999999999998</v>
      </c>
      <c r="G214" s="91">
        <v>0.39</v>
      </c>
      <c r="H214" s="91">
        <v>0.41</v>
      </c>
      <c r="I214" s="91">
        <v>0.4</v>
      </c>
      <c r="J214" s="91">
        <v>0.4</v>
      </c>
      <c r="K214" s="91">
        <v>0.39</v>
      </c>
      <c r="L214" s="91">
        <v>0.38</v>
      </c>
      <c r="M214" s="91">
        <v>0.37</v>
      </c>
      <c r="N214" s="91">
        <v>0.23</v>
      </c>
      <c r="O214" s="91">
        <v>0.23</v>
      </c>
      <c r="P214" s="91">
        <v>0.23</v>
      </c>
      <c r="Q214" s="91">
        <v>0.23</v>
      </c>
      <c r="R214" s="91">
        <v>0.23</v>
      </c>
      <c r="S214" s="91">
        <v>0.19</v>
      </c>
      <c r="T214" s="91">
        <v>0.18</v>
      </c>
      <c r="U214" s="91">
        <v>0.19</v>
      </c>
      <c r="V214" s="91">
        <v>0.16999999999999998</v>
      </c>
      <c r="W214" s="91">
        <v>0.16999999999999998</v>
      </c>
      <c r="X214" s="91">
        <v>5.08</v>
      </c>
    </row>
    <row r="215" spans="1:24" x14ac:dyDescent="0.25">
      <c r="A215" s="92"/>
      <c r="B215" s="89" t="s">
        <v>118</v>
      </c>
      <c r="C215" s="90">
        <v>63.509544666219902</v>
      </c>
      <c r="D215" s="91"/>
      <c r="E215" s="91"/>
      <c r="F215" s="91"/>
      <c r="G215" s="91"/>
      <c r="H215" s="91">
        <v>0.46</v>
      </c>
      <c r="I215" s="91">
        <v>0.46</v>
      </c>
      <c r="J215" s="91">
        <v>0.65</v>
      </c>
      <c r="K215" s="91">
        <v>0.65</v>
      </c>
      <c r="L215" s="91">
        <v>0.65</v>
      </c>
      <c r="M215" s="91">
        <v>0.65</v>
      </c>
      <c r="N215" s="91">
        <v>0.58000000000000007</v>
      </c>
      <c r="O215" s="91">
        <v>0.6</v>
      </c>
      <c r="P215" s="91">
        <v>0.6</v>
      </c>
      <c r="Q215" s="91">
        <v>0.6</v>
      </c>
      <c r="R215" s="91">
        <v>0.6</v>
      </c>
      <c r="S215" s="91">
        <v>0.45</v>
      </c>
      <c r="T215" s="91">
        <v>0.45</v>
      </c>
      <c r="U215" s="91">
        <v>0.46</v>
      </c>
      <c r="V215" s="91">
        <v>0.46</v>
      </c>
      <c r="W215" s="91">
        <v>0.46</v>
      </c>
      <c r="X215" s="91">
        <v>8.7799999999999994</v>
      </c>
    </row>
    <row r="216" spans="1:24" x14ac:dyDescent="0.25">
      <c r="A216" s="92"/>
      <c r="B216" s="89" t="s">
        <v>119</v>
      </c>
      <c r="C216" s="90">
        <v>75.149688372998327</v>
      </c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>
        <v>0.12</v>
      </c>
      <c r="Q216" s="91">
        <v>0.67</v>
      </c>
      <c r="R216" s="91">
        <v>0.67</v>
      </c>
      <c r="S216" s="91">
        <v>0.92</v>
      </c>
      <c r="T216" s="91">
        <v>0.92</v>
      </c>
      <c r="U216" s="91">
        <v>0.92</v>
      </c>
      <c r="V216" s="91">
        <v>0.91</v>
      </c>
      <c r="W216" s="91">
        <v>0.91</v>
      </c>
      <c r="X216" s="91">
        <v>6.04</v>
      </c>
    </row>
    <row r="217" spans="1:24" x14ac:dyDescent="0.25">
      <c r="A217" s="92"/>
      <c r="B217" s="89" t="s">
        <v>121</v>
      </c>
      <c r="C217" s="90">
        <v>90.38443349997867</v>
      </c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>
        <v>0.02</v>
      </c>
      <c r="W217" s="91">
        <v>0.06</v>
      </c>
      <c r="X217" s="91">
        <v>0.08</v>
      </c>
    </row>
    <row r="218" spans="1:24" x14ac:dyDescent="0.25">
      <c r="A218" s="93" t="s">
        <v>123</v>
      </c>
      <c r="B218" s="94"/>
      <c r="C218" s="94"/>
      <c r="D218" s="95">
        <v>8.3400000000000016</v>
      </c>
      <c r="E218" s="95">
        <v>9.07</v>
      </c>
      <c r="F218" s="95">
        <v>9.98</v>
      </c>
      <c r="G218" s="95">
        <v>9.7100000000000009</v>
      </c>
      <c r="H218" s="95">
        <v>10.900000000000002</v>
      </c>
      <c r="I218" s="95">
        <v>9.0200000000000014</v>
      </c>
      <c r="J218" s="95">
        <v>9.57</v>
      </c>
      <c r="K218" s="95">
        <v>9.9600000000000009</v>
      </c>
      <c r="L218" s="95">
        <v>10.700000000000003</v>
      </c>
      <c r="M218" s="95">
        <v>10.6</v>
      </c>
      <c r="N218" s="95">
        <v>8.73</v>
      </c>
      <c r="O218" s="95">
        <v>8.66</v>
      </c>
      <c r="P218" s="95">
        <v>8.69</v>
      </c>
      <c r="Q218" s="95">
        <v>9.17</v>
      </c>
      <c r="R218" s="95">
        <v>8.85</v>
      </c>
      <c r="S218" s="95">
        <v>8.01</v>
      </c>
      <c r="T218" s="95">
        <v>7.9099999999999993</v>
      </c>
      <c r="U218" s="95">
        <v>7.7900000000000009</v>
      </c>
      <c r="V218" s="95">
        <v>7.62</v>
      </c>
      <c r="W218" s="95">
        <v>7.38</v>
      </c>
      <c r="X218" s="95">
        <v>180.66000000000003</v>
      </c>
    </row>
    <row r="219" spans="1:24" x14ac:dyDescent="0.25">
      <c r="A219" s="88" t="s">
        <v>97</v>
      </c>
      <c r="B219" s="89" t="s">
        <v>108</v>
      </c>
      <c r="C219" s="90">
        <v>0</v>
      </c>
      <c r="D219" s="91">
        <v>12.3</v>
      </c>
      <c r="E219" s="91">
        <v>12.700000000000001</v>
      </c>
      <c r="F219" s="91">
        <v>13</v>
      </c>
      <c r="G219" s="91">
        <v>12.600000000000001</v>
      </c>
      <c r="H219" s="91">
        <v>12.9</v>
      </c>
      <c r="I219" s="91">
        <v>11.5</v>
      </c>
      <c r="J219" s="91">
        <v>11.5</v>
      </c>
      <c r="K219" s="91">
        <v>11.700000000000001</v>
      </c>
      <c r="L219" s="91">
        <v>12.3</v>
      </c>
      <c r="M219" s="91">
        <v>12.5</v>
      </c>
      <c r="N219" s="91">
        <v>7.5</v>
      </c>
      <c r="O219" s="91">
        <v>7.6000000000000005</v>
      </c>
      <c r="P219" s="91">
        <v>7.8000000000000007</v>
      </c>
      <c r="Q219" s="91">
        <v>8</v>
      </c>
      <c r="R219" s="91">
        <v>7.9</v>
      </c>
      <c r="S219" s="91">
        <v>8.2000000000000011</v>
      </c>
      <c r="T219" s="91">
        <v>8.7000000000000011</v>
      </c>
      <c r="U219" s="91">
        <v>9</v>
      </c>
      <c r="V219" s="91">
        <v>9.2000000000000011</v>
      </c>
      <c r="W219" s="91">
        <v>9.1</v>
      </c>
      <c r="X219" s="91">
        <v>205.99999999999997</v>
      </c>
    </row>
    <row r="220" spans="1:24" x14ac:dyDescent="0.25">
      <c r="A220" s="92"/>
      <c r="B220" s="89" t="s">
        <v>109</v>
      </c>
      <c r="C220" s="90">
        <v>0</v>
      </c>
      <c r="D220" s="91">
        <v>15.3</v>
      </c>
      <c r="E220" s="91">
        <v>15.600000000000001</v>
      </c>
      <c r="F220" s="91">
        <v>16.900000000000002</v>
      </c>
      <c r="G220" s="91">
        <v>20</v>
      </c>
      <c r="H220" s="91">
        <v>22.5</v>
      </c>
      <c r="I220" s="91">
        <v>18.400000000000002</v>
      </c>
      <c r="J220" s="91">
        <v>19.900000000000002</v>
      </c>
      <c r="K220" s="91">
        <v>21.400000000000002</v>
      </c>
      <c r="L220" s="91">
        <v>21.400000000000002</v>
      </c>
      <c r="M220" s="91">
        <v>21.400000000000002</v>
      </c>
      <c r="N220" s="91">
        <v>19.700000000000003</v>
      </c>
      <c r="O220" s="91">
        <v>19.5</v>
      </c>
      <c r="P220" s="91">
        <v>19.3</v>
      </c>
      <c r="Q220" s="91">
        <v>19</v>
      </c>
      <c r="R220" s="91">
        <v>18.100000000000001</v>
      </c>
      <c r="S220" s="91">
        <v>15.4</v>
      </c>
      <c r="T220" s="91">
        <v>14.9</v>
      </c>
      <c r="U220" s="91">
        <v>14.5</v>
      </c>
      <c r="V220" s="91">
        <v>13.9</v>
      </c>
      <c r="W220" s="91">
        <v>14.100000000000001</v>
      </c>
      <c r="X220" s="91">
        <v>361.20000000000005</v>
      </c>
    </row>
    <row r="221" spans="1:24" x14ac:dyDescent="0.25">
      <c r="A221" s="92"/>
      <c r="B221" s="89" t="s">
        <v>110</v>
      </c>
      <c r="C221" s="90">
        <v>9.3178714591496394</v>
      </c>
      <c r="D221" s="91">
        <v>7.3000000000000007</v>
      </c>
      <c r="E221" s="91">
        <v>13.600000000000001</v>
      </c>
      <c r="F221" s="91">
        <v>16.8</v>
      </c>
      <c r="G221" s="91">
        <v>19.5</v>
      </c>
      <c r="H221" s="91">
        <v>21.400000000000002</v>
      </c>
      <c r="I221" s="91">
        <v>17.100000000000001</v>
      </c>
      <c r="J221" s="91">
        <v>18.2</v>
      </c>
      <c r="K221" s="91">
        <v>19.200000000000003</v>
      </c>
      <c r="L221" s="91">
        <v>18.7</v>
      </c>
      <c r="M221" s="91">
        <v>18.400000000000002</v>
      </c>
      <c r="N221" s="91">
        <v>15.700000000000001</v>
      </c>
      <c r="O221" s="91">
        <v>15.4</v>
      </c>
      <c r="P221" s="91">
        <v>15.100000000000001</v>
      </c>
      <c r="Q221" s="91">
        <v>14.8</v>
      </c>
      <c r="R221" s="91">
        <v>14.200000000000001</v>
      </c>
      <c r="S221" s="91">
        <v>13.9</v>
      </c>
      <c r="T221" s="91">
        <v>13.700000000000001</v>
      </c>
      <c r="U221" s="91">
        <v>13.600000000000001</v>
      </c>
      <c r="V221" s="91">
        <v>13.3</v>
      </c>
      <c r="W221" s="91">
        <v>13.600000000000001</v>
      </c>
      <c r="X221" s="91">
        <v>313.50000000000006</v>
      </c>
    </row>
    <row r="222" spans="1:24" x14ac:dyDescent="0.25">
      <c r="A222" s="92"/>
      <c r="B222" s="89" t="s">
        <v>111</v>
      </c>
      <c r="C222" s="90">
        <v>18.055472342493434</v>
      </c>
      <c r="D222" s="91">
        <v>6.4</v>
      </c>
      <c r="E222" s="91">
        <v>8</v>
      </c>
      <c r="F222" s="91">
        <v>9.6000000000000014</v>
      </c>
      <c r="G222" s="91">
        <v>10.9</v>
      </c>
      <c r="H222" s="91">
        <v>12.200000000000001</v>
      </c>
      <c r="I222" s="91">
        <v>11.700000000000001</v>
      </c>
      <c r="J222" s="91">
        <v>12.3</v>
      </c>
      <c r="K222" s="91">
        <v>12.9</v>
      </c>
      <c r="L222" s="91">
        <v>12.9</v>
      </c>
      <c r="M222" s="91">
        <v>12.8</v>
      </c>
      <c r="N222" s="91">
        <v>9.7000000000000011</v>
      </c>
      <c r="O222" s="91">
        <v>9.6000000000000014</v>
      </c>
      <c r="P222" s="91">
        <v>9.6000000000000014</v>
      </c>
      <c r="Q222" s="91">
        <v>9.6000000000000014</v>
      </c>
      <c r="R222" s="91">
        <v>9.2000000000000011</v>
      </c>
      <c r="S222" s="91">
        <v>8.8000000000000007</v>
      </c>
      <c r="T222" s="91">
        <v>8.5</v>
      </c>
      <c r="U222" s="91">
        <v>8.2000000000000011</v>
      </c>
      <c r="V222" s="91">
        <v>7.6000000000000005</v>
      </c>
      <c r="W222" s="91">
        <v>7.7</v>
      </c>
      <c r="X222" s="91">
        <v>198.2</v>
      </c>
    </row>
    <row r="223" spans="1:24" x14ac:dyDescent="0.25">
      <c r="A223" s="92"/>
      <c r="B223" s="89" t="s">
        <v>112</v>
      </c>
      <c r="C223" s="90">
        <v>22.426811299787548</v>
      </c>
      <c r="D223" s="91">
        <v>11.200000000000001</v>
      </c>
      <c r="E223" s="91">
        <v>11.3</v>
      </c>
      <c r="F223" s="91">
        <v>11.4</v>
      </c>
      <c r="G223" s="91">
        <v>7.5</v>
      </c>
      <c r="H223" s="91">
        <v>7.6000000000000005</v>
      </c>
      <c r="I223" s="91">
        <v>7.3000000000000007</v>
      </c>
      <c r="J223" s="91">
        <v>7.5</v>
      </c>
      <c r="K223" s="91">
        <v>7.7</v>
      </c>
      <c r="L223" s="91">
        <v>8.3000000000000007</v>
      </c>
      <c r="M223" s="91">
        <v>8.3000000000000007</v>
      </c>
      <c r="N223" s="91">
        <v>6.5</v>
      </c>
      <c r="O223" s="91">
        <v>6.5</v>
      </c>
      <c r="P223" s="91">
        <v>6.6000000000000005</v>
      </c>
      <c r="Q223" s="91">
        <v>6.6000000000000005</v>
      </c>
      <c r="R223" s="91">
        <v>6.5</v>
      </c>
      <c r="S223" s="91">
        <v>5.3000000000000007</v>
      </c>
      <c r="T223" s="91">
        <v>5.3000000000000007</v>
      </c>
      <c r="U223" s="91">
        <v>5.2</v>
      </c>
      <c r="V223" s="91">
        <v>5.1000000000000005</v>
      </c>
      <c r="W223" s="91">
        <v>5</v>
      </c>
      <c r="X223" s="91">
        <v>146.69999999999996</v>
      </c>
    </row>
    <row r="224" spans="1:24" x14ac:dyDescent="0.25">
      <c r="A224" s="92"/>
      <c r="B224" s="89" t="s">
        <v>113</v>
      </c>
      <c r="C224" s="90">
        <v>20.174848986791446</v>
      </c>
      <c r="D224" s="91">
        <v>9</v>
      </c>
      <c r="E224" s="91">
        <v>9</v>
      </c>
      <c r="F224" s="91">
        <v>8.9</v>
      </c>
      <c r="G224" s="91">
        <v>7.6000000000000005</v>
      </c>
      <c r="H224" s="91">
        <v>7.6000000000000005</v>
      </c>
      <c r="I224" s="91">
        <v>7.2</v>
      </c>
      <c r="J224" s="91">
        <v>7</v>
      </c>
      <c r="K224" s="91">
        <v>7</v>
      </c>
      <c r="L224" s="91">
        <v>7.1000000000000005</v>
      </c>
      <c r="M224" s="91">
        <v>7</v>
      </c>
      <c r="N224" s="91">
        <v>5.6000000000000005</v>
      </c>
      <c r="O224" s="91">
        <v>5.6000000000000005</v>
      </c>
      <c r="P224" s="91">
        <v>5.5</v>
      </c>
      <c r="Q224" s="91">
        <v>5.5</v>
      </c>
      <c r="R224" s="91">
        <v>5.5</v>
      </c>
      <c r="S224" s="91">
        <v>5.5</v>
      </c>
      <c r="T224" s="91">
        <v>5.5</v>
      </c>
      <c r="U224" s="91">
        <v>5.5</v>
      </c>
      <c r="V224" s="91">
        <v>5.5</v>
      </c>
      <c r="W224" s="91">
        <v>5.5</v>
      </c>
      <c r="X224" s="91">
        <v>132.6</v>
      </c>
    </row>
    <row r="225" spans="1:24" x14ac:dyDescent="0.25">
      <c r="A225" s="92"/>
      <c r="B225" s="89" t="s">
        <v>114</v>
      </c>
      <c r="C225" s="90">
        <v>39.998242147973485</v>
      </c>
      <c r="D225" s="91">
        <v>3.4000000000000004</v>
      </c>
      <c r="E225" s="91">
        <v>3.6</v>
      </c>
      <c r="F225" s="91">
        <v>3.7</v>
      </c>
      <c r="G225" s="91">
        <v>3.8000000000000003</v>
      </c>
      <c r="H225" s="91">
        <v>3.9000000000000004</v>
      </c>
      <c r="I225" s="91">
        <v>3.8000000000000003</v>
      </c>
      <c r="J225" s="91">
        <v>4</v>
      </c>
      <c r="K225" s="91">
        <v>4.1000000000000005</v>
      </c>
      <c r="L225" s="91">
        <v>4.5</v>
      </c>
      <c r="M225" s="91">
        <v>4.5</v>
      </c>
      <c r="N225" s="91">
        <v>3.9000000000000004</v>
      </c>
      <c r="O225" s="91">
        <v>3.9000000000000004</v>
      </c>
      <c r="P225" s="91">
        <v>3.8000000000000003</v>
      </c>
      <c r="Q225" s="91">
        <v>3.8000000000000003</v>
      </c>
      <c r="R225" s="91">
        <v>3.8000000000000003</v>
      </c>
      <c r="S225" s="91">
        <v>3.7</v>
      </c>
      <c r="T225" s="91">
        <v>3.6</v>
      </c>
      <c r="U225" s="91">
        <v>3.6</v>
      </c>
      <c r="V225" s="91">
        <v>3.5</v>
      </c>
      <c r="W225" s="91">
        <v>3.5</v>
      </c>
      <c r="X225" s="91">
        <v>76.399999999999977</v>
      </c>
    </row>
    <row r="226" spans="1:24" x14ac:dyDescent="0.25">
      <c r="A226" s="92"/>
      <c r="B226" s="89" t="s">
        <v>115</v>
      </c>
      <c r="C226" s="90">
        <v>45.67021729074586</v>
      </c>
      <c r="D226" s="91">
        <v>4</v>
      </c>
      <c r="E226" s="91">
        <v>3.9000000000000004</v>
      </c>
      <c r="F226" s="91">
        <v>4</v>
      </c>
      <c r="G226" s="91">
        <v>3.7</v>
      </c>
      <c r="H226" s="91">
        <v>3.7</v>
      </c>
      <c r="I226" s="91">
        <v>3.4000000000000004</v>
      </c>
      <c r="J226" s="91">
        <v>3.4000000000000004</v>
      </c>
      <c r="K226" s="91">
        <v>3.4000000000000004</v>
      </c>
      <c r="L226" s="91">
        <v>3.3000000000000003</v>
      </c>
      <c r="M226" s="91">
        <v>3.3000000000000003</v>
      </c>
      <c r="N226" s="91">
        <v>2.3000000000000003</v>
      </c>
      <c r="O226" s="91">
        <v>2.3000000000000003</v>
      </c>
      <c r="P226" s="91">
        <v>2.3000000000000003</v>
      </c>
      <c r="Q226" s="91">
        <v>2.3000000000000003</v>
      </c>
      <c r="R226" s="91">
        <v>2.2000000000000002</v>
      </c>
      <c r="S226" s="91">
        <v>2.1</v>
      </c>
      <c r="T226" s="91">
        <v>2.1</v>
      </c>
      <c r="U226" s="91">
        <v>2.1</v>
      </c>
      <c r="V226" s="91">
        <v>2</v>
      </c>
      <c r="W226" s="91">
        <v>2</v>
      </c>
      <c r="X226" s="91">
        <v>57.79999999999999</v>
      </c>
    </row>
    <row r="227" spans="1:24" x14ac:dyDescent="0.25">
      <c r="A227" s="92"/>
      <c r="B227" s="89" t="s">
        <v>116</v>
      </c>
      <c r="C227" s="90">
        <v>68.1997060311746</v>
      </c>
      <c r="D227" s="91"/>
      <c r="E227" s="91"/>
      <c r="F227" s="91"/>
      <c r="G227" s="91"/>
      <c r="H227" s="91"/>
      <c r="I227" s="91"/>
      <c r="J227" s="91"/>
      <c r="K227" s="91"/>
      <c r="L227" s="91">
        <v>3</v>
      </c>
      <c r="M227" s="91">
        <v>3</v>
      </c>
      <c r="N227" s="91">
        <v>1.7000000000000002</v>
      </c>
      <c r="O227" s="91">
        <v>1.7000000000000002</v>
      </c>
      <c r="P227" s="91">
        <v>1.7000000000000002</v>
      </c>
      <c r="Q227" s="91">
        <v>1.7000000000000002</v>
      </c>
      <c r="R227" s="91">
        <v>1.7000000000000002</v>
      </c>
      <c r="S227" s="91">
        <v>1.4000000000000001</v>
      </c>
      <c r="T227" s="91">
        <v>1.4000000000000001</v>
      </c>
      <c r="U227" s="91">
        <v>1.4000000000000001</v>
      </c>
      <c r="V227" s="91">
        <v>1.4000000000000001</v>
      </c>
      <c r="W227" s="91">
        <v>1.4000000000000001</v>
      </c>
      <c r="X227" s="91">
        <v>21.499999999999996</v>
      </c>
    </row>
    <row r="228" spans="1:24" x14ac:dyDescent="0.25">
      <c r="A228" s="92"/>
      <c r="B228" s="89" t="s">
        <v>117</v>
      </c>
      <c r="C228" s="90">
        <v>67.27505210825808</v>
      </c>
      <c r="D228" s="91"/>
      <c r="E228" s="91"/>
      <c r="F228" s="91"/>
      <c r="G228" s="91"/>
      <c r="H228" s="91"/>
      <c r="I228" s="91">
        <v>0.4</v>
      </c>
      <c r="J228" s="91">
        <v>1.2000000000000002</v>
      </c>
      <c r="K228" s="91">
        <v>2.2000000000000002</v>
      </c>
      <c r="L228" s="91">
        <v>2.2000000000000002</v>
      </c>
      <c r="M228" s="91">
        <v>2.2000000000000002</v>
      </c>
      <c r="N228" s="91">
        <v>2.1</v>
      </c>
      <c r="O228" s="91">
        <v>2.1</v>
      </c>
      <c r="P228" s="91">
        <v>2.1</v>
      </c>
      <c r="Q228" s="91">
        <v>2.1</v>
      </c>
      <c r="R228" s="91">
        <v>2.1</v>
      </c>
      <c r="S228" s="91">
        <v>1.7000000000000002</v>
      </c>
      <c r="T228" s="91">
        <v>1.7000000000000002</v>
      </c>
      <c r="U228" s="91">
        <v>1.7000000000000002</v>
      </c>
      <c r="V228" s="91">
        <v>1.8</v>
      </c>
      <c r="W228" s="91">
        <v>1.8</v>
      </c>
      <c r="X228" s="91">
        <v>27.4</v>
      </c>
    </row>
    <row r="229" spans="1:24" x14ac:dyDescent="0.25">
      <c r="A229" s="92"/>
      <c r="B229" s="89" t="s">
        <v>118</v>
      </c>
      <c r="C229" s="90">
        <v>84.358456547905504</v>
      </c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>
        <v>1.2000000000000002</v>
      </c>
      <c r="S229" s="91">
        <v>1</v>
      </c>
      <c r="T229" s="91">
        <v>0.9</v>
      </c>
      <c r="U229" s="91">
        <v>0.8</v>
      </c>
      <c r="V229" s="91">
        <v>1.8</v>
      </c>
      <c r="W229" s="91"/>
      <c r="X229" s="91">
        <v>5.7</v>
      </c>
    </row>
    <row r="230" spans="1:24" x14ac:dyDescent="0.25">
      <c r="A230" s="92"/>
      <c r="B230" s="89" t="s">
        <v>119</v>
      </c>
      <c r="C230" s="90">
        <v>81.354642454703352</v>
      </c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>
        <v>3.1</v>
      </c>
      <c r="P230" s="91">
        <v>2.9000000000000004</v>
      </c>
      <c r="Q230" s="91">
        <v>2.9000000000000004</v>
      </c>
      <c r="R230" s="91">
        <v>2.9000000000000004</v>
      </c>
      <c r="S230" s="91">
        <v>2.9000000000000004</v>
      </c>
      <c r="T230" s="91">
        <v>2.9000000000000004</v>
      </c>
      <c r="U230" s="91">
        <v>2.9000000000000004</v>
      </c>
      <c r="V230" s="91">
        <v>2.9000000000000004</v>
      </c>
      <c r="W230" s="91">
        <v>2.9000000000000004</v>
      </c>
      <c r="X230" s="91">
        <v>26.299999999999997</v>
      </c>
    </row>
    <row r="231" spans="1:24" x14ac:dyDescent="0.25">
      <c r="A231" s="92"/>
      <c r="B231" s="89" t="s">
        <v>124</v>
      </c>
      <c r="C231" s="90">
        <v>90.172853169543316</v>
      </c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>
        <v>3.3000000000000003</v>
      </c>
      <c r="P231" s="91">
        <v>3.4000000000000004</v>
      </c>
      <c r="Q231" s="91">
        <v>3.5</v>
      </c>
      <c r="R231" s="91">
        <v>3.3000000000000003</v>
      </c>
      <c r="S231" s="91">
        <v>3.1</v>
      </c>
      <c r="T231" s="91">
        <v>3</v>
      </c>
      <c r="U231" s="91">
        <v>2.9000000000000004</v>
      </c>
      <c r="V231" s="91">
        <v>2.8000000000000003</v>
      </c>
      <c r="W231" s="91">
        <v>2.7</v>
      </c>
      <c r="X231" s="91">
        <v>28</v>
      </c>
    </row>
    <row r="232" spans="1:24" x14ac:dyDescent="0.25">
      <c r="A232" s="92"/>
      <c r="B232" s="89" t="s">
        <v>125</v>
      </c>
      <c r="C232" s="90">
        <v>105.28274254836847</v>
      </c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>
        <v>2</v>
      </c>
      <c r="W232" s="91">
        <v>1.6</v>
      </c>
      <c r="X232" s="91">
        <v>3.6</v>
      </c>
    </row>
    <row r="233" spans="1:24" x14ac:dyDescent="0.25">
      <c r="A233" s="93" t="s">
        <v>126</v>
      </c>
      <c r="B233" s="94"/>
      <c r="C233" s="94"/>
      <c r="D233" s="95">
        <v>68.900000000000006</v>
      </c>
      <c r="E233" s="95">
        <v>77.7</v>
      </c>
      <c r="F233" s="95">
        <v>84.300000000000011</v>
      </c>
      <c r="G233" s="95">
        <v>85.6</v>
      </c>
      <c r="H233" s="95">
        <v>91.8</v>
      </c>
      <c r="I233" s="95">
        <v>80.800000000000011</v>
      </c>
      <c r="J233" s="95">
        <v>85.000000000000014</v>
      </c>
      <c r="K233" s="95">
        <v>89.600000000000009</v>
      </c>
      <c r="L233" s="95">
        <v>93.7</v>
      </c>
      <c r="M233" s="95">
        <v>93.4</v>
      </c>
      <c r="N233" s="95">
        <v>74.7</v>
      </c>
      <c r="O233" s="95">
        <v>80.599999999999994</v>
      </c>
      <c r="P233" s="95">
        <v>80.100000000000009</v>
      </c>
      <c r="Q233" s="95">
        <v>79.8</v>
      </c>
      <c r="R233" s="95">
        <v>78.600000000000009</v>
      </c>
      <c r="S233" s="95">
        <v>73</v>
      </c>
      <c r="T233" s="95">
        <v>72.200000000000017</v>
      </c>
      <c r="U233" s="95">
        <v>71.40000000000002</v>
      </c>
      <c r="V233" s="95">
        <v>72.800000000000011</v>
      </c>
      <c r="W233" s="95">
        <v>70.900000000000006</v>
      </c>
      <c r="X233" s="95">
        <v>1604.8999999999999</v>
      </c>
    </row>
    <row r="234" spans="1:24" x14ac:dyDescent="0.25">
      <c r="A234" s="88" t="s">
        <v>98</v>
      </c>
      <c r="B234" s="89" t="s">
        <v>108</v>
      </c>
      <c r="C234" s="90">
        <v>0</v>
      </c>
      <c r="D234" s="91">
        <v>0.56000000000000005</v>
      </c>
      <c r="E234" s="91">
        <v>0.51</v>
      </c>
      <c r="F234" s="91">
        <v>0.55000000000000004</v>
      </c>
      <c r="G234" s="91">
        <v>0.79</v>
      </c>
      <c r="H234" s="91">
        <v>0.98</v>
      </c>
      <c r="I234" s="91">
        <v>0.79</v>
      </c>
      <c r="J234" s="91">
        <v>0.92</v>
      </c>
      <c r="K234" s="91">
        <v>1.01</v>
      </c>
      <c r="L234" s="91">
        <v>1.05</v>
      </c>
      <c r="M234" s="91">
        <v>1.07</v>
      </c>
      <c r="N234" s="91">
        <v>0.99</v>
      </c>
      <c r="O234" s="91">
        <v>0.99</v>
      </c>
      <c r="P234" s="91">
        <v>0.99</v>
      </c>
      <c r="Q234" s="91">
        <v>0.98</v>
      </c>
      <c r="R234" s="91">
        <v>0.96</v>
      </c>
      <c r="S234" s="91">
        <v>0.94000000000000006</v>
      </c>
      <c r="T234" s="91">
        <v>0.95000000000000007</v>
      </c>
      <c r="U234" s="91">
        <v>0.93</v>
      </c>
      <c r="V234" s="91">
        <v>0.94000000000000006</v>
      </c>
      <c r="W234" s="91">
        <v>0.86</v>
      </c>
      <c r="X234" s="91">
        <v>17.759999999999998</v>
      </c>
    </row>
    <row r="235" spans="1:24" x14ac:dyDescent="0.25">
      <c r="A235" s="92"/>
      <c r="B235" s="89" t="s">
        <v>109</v>
      </c>
      <c r="C235" s="90">
        <v>0</v>
      </c>
      <c r="D235" s="91">
        <v>0.62</v>
      </c>
      <c r="E235" s="91">
        <v>0.89</v>
      </c>
      <c r="F235" s="91">
        <v>1.04</v>
      </c>
      <c r="G235" s="91">
        <v>1.18</v>
      </c>
      <c r="H235" s="91">
        <v>1.25</v>
      </c>
      <c r="I235" s="91">
        <v>0.78</v>
      </c>
      <c r="J235" s="91">
        <v>0.82000000000000006</v>
      </c>
      <c r="K235" s="91">
        <v>0.86</v>
      </c>
      <c r="L235" s="91">
        <v>0.85</v>
      </c>
      <c r="M235" s="91">
        <v>0.84</v>
      </c>
      <c r="N235" s="91">
        <v>0.79</v>
      </c>
      <c r="O235" s="91">
        <v>0.79</v>
      </c>
      <c r="P235" s="91">
        <v>0.78</v>
      </c>
      <c r="Q235" s="91">
        <v>0.77</v>
      </c>
      <c r="R235" s="91">
        <v>0.75</v>
      </c>
      <c r="S235" s="91">
        <v>0.62</v>
      </c>
      <c r="T235" s="91">
        <v>0.62</v>
      </c>
      <c r="U235" s="91">
        <v>0.57999999999999996</v>
      </c>
      <c r="V235" s="91">
        <v>0.55000000000000004</v>
      </c>
      <c r="W235" s="91">
        <v>0.51</v>
      </c>
      <c r="X235" s="91">
        <v>15.889999999999999</v>
      </c>
    </row>
    <row r="236" spans="1:24" x14ac:dyDescent="0.25">
      <c r="A236" s="92"/>
      <c r="B236" s="89" t="s">
        <v>110</v>
      </c>
      <c r="C236" s="90">
        <v>7.3738815278410605</v>
      </c>
      <c r="D236" s="91">
        <v>0.49</v>
      </c>
      <c r="E236" s="91">
        <v>0.54</v>
      </c>
      <c r="F236" s="91">
        <v>0.57999999999999996</v>
      </c>
      <c r="G236" s="91">
        <v>0.61</v>
      </c>
      <c r="H236" s="91">
        <v>0.63</v>
      </c>
      <c r="I236" s="91">
        <v>0.42</v>
      </c>
      <c r="J236" s="91">
        <v>0.41000000000000003</v>
      </c>
      <c r="K236" s="91">
        <v>0.42</v>
      </c>
      <c r="L236" s="91">
        <v>0.41000000000000003</v>
      </c>
      <c r="M236" s="91">
        <v>0.4</v>
      </c>
      <c r="N236" s="91">
        <v>0.3</v>
      </c>
      <c r="O236" s="91">
        <v>0.28999999999999998</v>
      </c>
      <c r="P236" s="91">
        <v>0.28999999999999998</v>
      </c>
      <c r="Q236" s="91">
        <v>0.28999999999999998</v>
      </c>
      <c r="R236" s="91">
        <v>0.27</v>
      </c>
      <c r="S236" s="91">
        <v>0.18</v>
      </c>
      <c r="T236" s="91">
        <v>0.17</v>
      </c>
      <c r="U236" s="91">
        <v>0.17</v>
      </c>
      <c r="V236" s="91">
        <v>0.17</v>
      </c>
      <c r="W236" s="91">
        <v>0.17</v>
      </c>
      <c r="X236" s="91">
        <v>7.2099999999999991</v>
      </c>
    </row>
    <row r="237" spans="1:24" x14ac:dyDescent="0.25">
      <c r="A237" s="92"/>
      <c r="B237" s="89" t="s">
        <v>111</v>
      </c>
      <c r="C237" s="90">
        <v>5.3267761676202738</v>
      </c>
      <c r="D237" s="91">
        <v>0.85</v>
      </c>
      <c r="E237" s="91">
        <v>0.92</v>
      </c>
      <c r="F237" s="91">
        <v>1.04</v>
      </c>
      <c r="G237" s="91">
        <v>1.03</v>
      </c>
      <c r="H237" s="91">
        <v>1.0900000000000001</v>
      </c>
      <c r="I237" s="91">
        <v>0.94000000000000006</v>
      </c>
      <c r="J237" s="91">
        <v>0.95000000000000007</v>
      </c>
      <c r="K237" s="91">
        <v>0.96</v>
      </c>
      <c r="L237" s="91">
        <v>0.92</v>
      </c>
      <c r="M237" s="91">
        <v>0.9</v>
      </c>
      <c r="N237" s="91">
        <v>0.79</v>
      </c>
      <c r="O237" s="91">
        <v>0.77</v>
      </c>
      <c r="P237" s="91">
        <v>0.75</v>
      </c>
      <c r="Q237" s="91">
        <v>0.74</v>
      </c>
      <c r="R237" s="91">
        <v>0.72</v>
      </c>
      <c r="S237" s="91">
        <v>0.71</v>
      </c>
      <c r="T237" s="91">
        <v>0.71</v>
      </c>
      <c r="U237" s="91">
        <v>0.71</v>
      </c>
      <c r="V237" s="91">
        <v>0.70000000000000007</v>
      </c>
      <c r="W237" s="91">
        <v>0.70000000000000007</v>
      </c>
      <c r="X237" s="91">
        <v>16.900000000000002</v>
      </c>
    </row>
    <row r="238" spans="1:24" x14ac:dyDescent="0.25">
      <c r="A238" s="92"/>
      <c r="B238" s="89" t="s">
        <v>112</v>
      </c>
      <c r="C238" s="90">
        <v>25.139469243033133</v>
      </c>
      <c r="D238" s="91">
        <v>0.46</v>
      </c>
      <c r="E238" s="91">
        <v>0.49</v>
      </c>
      <c r="F238" s="91">
        <v>0.56000000000000005</v>
      </c>
      <c r="G238" s="91">
        <v>0.41000000000000003</v>
      </c>
      <c r="H238" s="91">
        <v>0.43</v>
      </c>
      <c r="I238" s="91">
        <v>0.33</v>
      </c>
      <c r="J238" s="91">
        <v>0.32</v>
      </c>
      <c r="K238" s="91">
        <v>0.32</v>
      </c>
      <c r="L238" s="91">
        <v>0.3</v>
      </c>
      <c r="M238" s="91">
        <v>0.28999999999999998</v>
      </c>
      <c r="N238" s="91">
        <v>0.19</v>
      </c>
      <c r="O238" s="91">
        <v>0.18</v>
      </c>
      <c r="P238" s="91">
        <v>0.18</v>
      </c>
      <c r="Q238" s="91">
        <v>0.17</v>
      </c>
      <c r="R238" s="91">
        <v>0.17</v>
      </c>
      <c r="S238" s="91">
        <v>0.16</v>
      </c>
      <c r="T238" s="91">
        <v>0.15</v>
      </c>
      <c r="U238" s="91">
        <v>0.15</v>
      </c>
      <c r="V238" s="91">
        <v>0.14000000000000001</v>
      </c>
      <c r="W238" s="91">
        <v>0.14000000000000001</v>
      </c>
      <c r="X238" s="91">
        <v>5.5399999999999991</v>
      </c>
    </row>
    <row r="239" spans="1:24" x14ac:dyDescent="0.25">
      <c r="A239" s="92"/>
      <c r="B239" s="89" t="s">
        <v>113</v>
      </c>
      <c r="C239" s="90">
        <v>31.820962621849802</v>
      </c>
      <c r="D239" s="91">
        <v>0.43</v>
      </c>
      <c r="E239" s="91">
        <v>0.44</v>
      </c>
      <c r="F239" s="91">
        <v>0.46</v>
      </c>
      <c r="G239" s="91">
        <v>0.45</v>
      </c>
      <c r="H239" s="91">
        <v>0.46</v>
      </c>
      <c r="I239" s="91">
        <v>0.45</v>
      </c>
      <c r="J239" s="91">
        <v>0.45</v>
      </c>
      <c r="K239" s="91">
        <v>0.47000000000000003</v>
      </c>
      <c r="L239" s="91">
        <v>0.47000000000000003</v>
      </c>
      <c r="M239" s="91">
        <v>0.48</v>
      </c>
      <c r="N239" s="91">
        <v>0.36</v>
      </c>
      <c r="O239" s="91">
        <v>0.35000000000000003</v>
      </c>
      <c r="P239" s="91">
        <v>0.35000000000000003</v>
      </c>
      <c r="Q239" s="91">
        <v>0.34</v>
      </c>
      <c r="R239" s="91">
        <v>0.32</v>
      </c>
      <c r="S239" s="91">
        <v>0.24</v>
      </c>
      <c r="T239" s="91">
        <v>0.23</v>
      </c>
      <c r="U239" s="91">
        <v>0.21</v>
      </c>
      <c r="V239" s="91">
        <v>0.2</v>
      </c>
      <c r="W239" s="91">
        <v>0.19</v>
      </c>
      <c r="X239" s="91">
        <v>7.3500000000000014</v>
      </c>
    </row>
    <row r="240" spans="1:24" x14ac:dyDescent="0.25">
      <c r="A240" s="92"/>
      <c r="B240" s="89" t="s">
        <v>114</v>
      </c>
      <c r="C240" s="90">
        <v>46.840574292420129</v>
      </c>
      <c r="D240" s="91">
        <v>0.15</v>
      </c>
      <c r="E240" s="91">
        <v>0.16</v>
      </c>
      <c r="F240" s="91">
        <v>0.17</v>
      </c>
      <c r="G240" s="91">
        <v>0.17</v>
      </c>
      <c r="H240" s="91">
        <v>0.18</v>
      </c>
      <c r="I240" s="91">
        <v>0.19</v>
      </c>
      <c r="J240" s="91">
        <v>0.2</v>
      </c>
      <c r="K240" s="91">
        <v>0.21</v>
      </c>
      <c r="L240" s="91">
        <v>0.4</v>
      </c>
      <c r="M240" s="91">
        <v>0.4</v>
      </c>
      <c r="N240" s="91">
        <v>0.34</v>
      </c>
      <c r="O240" s="91">
        <v>0.34</v>
      </c>
      <c r="P240" s="91">
        <v>0.34</v>
      </c>
      <c r="Q240" s="91">
        <v>0.35000000000000003</v>
      </c>
      <c r="R240" s="91">
        <v>0.34</v>
      </c>
      <c r="S240" s="91">
        <v>0.34</v>
      </c>
      <c r="T240" s="91">
        <v>0.35000000000000003</v>
      </c>
      <c r="U240" s="91">
        <v>0.35000000000000003</v>
      </c>
      <c r="V240" s="91">
        <v>0.34</v>
      </c>
      <c r="W240" s="91">
        <v>0.34</v>
      </c>
      <c r="X240" s="91">
        <v>5.6599999999999984</v>
      </c>
    </row>
    <row r="241" spans="1:24" x14ac:dyDescent="0.25">
      <c r="A241" s="92"/>
      <c r="B241" s="89" t="s">
        <v>115</v>
      </c>
      <c r="C241" s="90">
        <v>52.881011891500648</v>
      </c>
      <c r="D241" s="91">
        <v>0.01</v>
      </c>
      <c r="E241" s="91">
        <v>0.17</v>
      </c>
      <c r="F241" s="91">
        <v>0.17</v>
      </c>
      <c r="G241" s="91">
        <v>0.18</v>
      </c>
      <c r="H241" s="91">
        <v>0.18</v>
      </c>
      <c r="I241" s="91">
        <v>0.18</v>
      </c>
      <c r="J241" s="91">
        <v>0.18</v>
      </c>
      <c r="K241" s="91">
        <v>0.19</v>
      </c>
      <c r="L241" s="91">
        <v>0.24</v>
      </c>
      <c r="M241" s="91">
        <v>0.24</v>
      </c>
      <c r="N241" s="91">
        <v>0.23</v>
      </c>
      <c r="O241" s="91">
        <v>0.23</v>
      </c>
      <c r="P241" s="91">
        <v>0.23</v>
      </c>
      <c r="Q241" s="91">
        <v>0.23</v>
      </c>
      <c r="R241" s="91">
        <v>0.23</v>
      </c>
      <c r="S241" s="91">
        <v>0.16</v>
      </c>
      <c r="T241" s="91">
        <v>0.16</v>
      </c>
      <c r="U241" s="91">
        <v>0.16</v>
      </c>
      <c r="V241" s="91">
        <v>0.16</v>
      </c>
      <c r="W241" s="91">
        <v>0.15</v>
      </c>
      <c r="X241" s="91">
        <v>3.68</v>
      </c>
    </row>
    <row r="242" spans="1:24" x14ac:dyDescent="0.25">
      <c r="A242" s="92"/>
      <c r="B242" s="89" t="s">
        <v>116</v>
      </c>
      <c r="C242" s="90">
        <v>64.337256295639889</v>
      </c>
      <c r="D242" s="91"/>
      <c r="E242" s="91"/>
      <c r="F242" s="91"/>
      <c r="G242" s="91"/>
      <c r="H242" s="91"/>
      <c r="I242" s="91"/>
      <c r="J242" s="91"/>
      <c r="K242" s="91"/>
      <c r="L242" s="91">
        <v>0.18</v>
      </c>
      <c r="M242" s="91">
        <v>0.2</v>
      </c>
      <c r="N242" s="91">
        <v>0.19</v>
      </c>
      <c r="O242" s="91">
        <v>0.19</v>
      </c>
      <c r="P242" s="91">
        <v>0.19</v>
      </c>
      <c r="Q242" s="91">
        <v>0.19</v>
      </c>
      <c r="R242" s="91">
        <v>0.18</v>
      </c>
      <c r="S242" s="91">
        <v>0.17</v>
      </c>
      <c r="T242" s="91">
        <v>0.17</v>
      </c>
      <c r="U242" s="91">
        <v>0.17</v>
      </c>
      <c r="V242" s="91">
        <v>0.17</v>
      </c>
      <c r="W242" s="91">
        <v>0.17</v>
      </c>
      <c r="X242" s="91">
        <v>2.1699999999999995</v>
      </c>
    </row>
    <row r="243" spans="1:24" x14ac:dyDescent="0.25">
      <c r="A243" s="92"/>
      <c r="B243" s="89" t="s">
        <v>117</v>
      </c>
      <c r="C243" s="90">
        <v>66.207674804413585</v>
      </c>
      <c r="D243" s="91"/>
      <c r="E243" s="91"/>
      <c r="F243" s="91"/>
      <c r="G243" s="91"/>
      <c r="H243" s="91"/>
      <c r="I243" s="91"/>
      <c r="J243" s="91"/>
      <c r="K243" s="91"/>
      <c r="L243" s="91"/>
      <c r="M243" s="91">
        <v>0.73</v>
      </c>
      <c r="N243" s="91">
        <v>0.64</v>
      </c>
      <c r="O243" s="91">
        <v>0.64</v>
      </c>
      <c r="P243" s="91">
        <v>0.63</v>
      </c>
      <c r="Q243" s="91">
        <v>0.62</v>
      </c>
      <c r="R243" s="91">
        <v>0.61</v>
      </c>
      <c r="S243" s="91">
        <v>0.6</v>
      </c>
      <c r="T243" s="91">
        <v>0.6</v>
      </c>
      <c r="U243" s="91">
        <v>0.59</v>
      </c>
      <c r="V243" s="91">
        <v>0.59</v>
      </c>
      <c r="W243" s="91">
        <v>0.59</v>
      </c>
      <c r="X243" s="91">
        <v>6.839999999999999</v>
      </c>
    </row>
    <row r="244" spans="1:24" x14ac:dyDescent="0.25">
      <c r="A244" s="92"/>
      <c r="B244" s="89" t="s">
        <v>118</v>
      </c>
      <c r="C244" s="90">
        <v>73.158603607853038</v>
      </c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>
        <v>0.1</v>
      </c>
      <c r="P244" s="91">
        <v>0.1</v>
      </c>
      <c r="Q244" s="91">
        <v>0.1</v>
      </c>
      <c r="R244" s="91">
        <v>0.1</v>
      </c>
      <c r="S244" s="91">
        <v>0.09</v>
      </c>
      <c r="T244" s="91">
        <v>0.09</v>
      </c>
      <c r="U244" s="91">
        <v>0.09</v>
      </c>
      <c r="V244" s="91">
        <v>0.09</v>
      </c>
      <c r="W244" s="91">
        <v>0.08</v>
      </c>
      <c r="X244" s="91">
        <v>0.83999999999999986</v>
      </c>
    </row>
    <row r="245" spans="1:24" x14ac:dyDescent="0.25">
      <c r="A245" s="92"/>
      <c r="B245" s="89" t="s">
        <v>119</v>
      </c>
      <c r="C245" s="90">
        <v>86.260231555987417</v>
      </c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>
        <v>0.28000000000000003</v>
      </c>
      <c r="U245" s="91">
        <v>0.28000000000000003</v>
      </c>
      <c r="V245" s="91">
        <v>0.28000000000000003</v>
      </c>
      <c r="W245" s="91">
        <v>0.26</v>
      </c>
      <c r="X245" s="91">
        <v>1.1000000000000001</v>
      </c>
    </row>
    <row r="246" spans="1:24" x14ac:dyDescent="0.25">
      <c r="A246" s="92"/>
      <c r="B246" s="89" t="s">
        <v>121</v>
      </c>
      <c r="C246" s="90">
        <v>99.592889790476036</v>
      </c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>
        <v>0.05</v>
      </c>
      <c r="W246" s="91"/>
      <c r="X246" s="91">
        <v>0.05</v>
      </c>
    </row>
    <row r="247" spans="1:24" x14ac:dyDescent="0.25">
      <c r="A247" s="93" t="s">
        <v>127</v>
      </c>
      <c r="B247" s="94"/>
      <c r="C247" s="94"/>
      <c r="D247" s="95">
        <v>3.57</v>
      </c>
      <c r="E247" s="95">
        <v>4.12</v>
      </c>
      <c r="F247" s="95">
        <v>4.57</v>
      </c>
      <c r="G247" s="95">
        <v>4.82</v>
      </c>
      <c r="H247" s="95">
        <v>5.1999999999999993</v>
      </c>
      <c r="I247" s="95">
        <v>4.08</v>
      </c>
      <c r="J247" s="95">
        <v>4.25</v>
      </c>
      <c r="K247" s="95">
        <v>4.4400000000000004</v>
      </c>
      <c r="L247" s="95">
        <v>4.82</v>
      </c>
      <c r="M247" s="95">
        <v>5.5500000000000007</v>
      </c>
      <c r="N247" s="95">
        <v>4.8199999999999994</v>
      </c>
      <c r="O247" s="95">
        <v>4.8699999999999992</v>
      </c>
      <c r="P247" s="95">
        <v>4.83</v>
      </c>
      <c r="Q247" s="95">
        <v>4.78</v>
      </c>
      <c r="R247" s="95">
        <v>4.6499999999999995</v>
      </c>
      <c r="S247" s="95">
        <v>4.21</v>
      </c>
      <c r="T247" s="95">
        <v>4.4800000000000004</v>
      </c>
      <c r="U247" s="95">
        <v>4.3899999999999997</v>
      </c>
      <c r="V247" s="95">
        <v>4.3800000000000008</v>
      </c>
      <c r="W247" s="95">
        <v>4.16</v>
      </c>
      <c r="X247" s="95">
        <v>90.990000000000009</v>
      </c>
    </row>
    <row r="248" spans="1:24" x14ac:dyDescent="0.25">
      <c r="A248" s="88" t="s">
        <v>99</v>
      </c>
      <c r="B248" s="89" t="s">
        <v>108</v>
      </c>
      <c r="C248" s="90">
        <v>0</v>
      </c>
      <c r="D248" s="91">
        <v>1.7</v>
      </c>
      <c r="E248" s="91">
        <v>1.73</v>
      </c>
      <c r="F248" s="91">
        <v>1.95</v>
      </c>
      <c r="G248" s="91">
        <v>2.46</v>
      </c>
      <c r="H248" s="91">
        <v>2.98</v>
      </c>
      <c r="I248" s="91">
        <v>2.5100000000000002</v>
      </c>
      <c r="J248" s="91">
        <v>2.83</v>
      </c>
      <c r="K248" s="91">
        <v>3.22</v>
      </c>
      <c r="L248" s="91">
        <v>3.5100000000000002</v>
      </c>
      <c r="M248" s="91">
        <v>3.75</v>
      </c>
      <c r="N248" s="91">
        <v>3.14</v>
      </c>
      <c r="O248" s="91">
        <v>3.24</v>
      </c>
      <c r="P248" s="91">
        <v>3.2800000000000002</v>
      </c>
      <c r="Q248" s="91">
        <v>3.29</v>
      </c>
      <c r="R248" s="91">
        <v>3.22</v>
      </c>
      <c r="S248" s="91">
        <v>3.23</v>
      </c>
      <c r="T248" s="91">
        <v>3.25</v>
      </c>
      <c r="U248" s="91">
        <v>3.31</v>
      </c>
      <c r="V248" s="91">
        <v>3.37</v>
      </c>
      <c r="W248" s="91">
        <v>3.5</v>
      </c>
      <c r="X248" s="91">
        <v>59.47</v>
      </c>
    </row>
    <row r="249" spans="1:24" x14ac:dyDescent="0.25">
      <c r="A249" s="92"/>
      <c r="B249" s="89" t="s">
        <v>109</v>
      </c>
      <c r="C249" s="90">
        <v>3.6082074565960269</v>
      </c>
      <c r="D249" s="91">
        <v>1.32</v>
      </c>
      <c r="E249" s="91">
        <v>1.98</v>
      </c>
      <c r="F249" s="91">
        <v>2.2400000000000002</v>
      </c>
      <c r="G249" s="91">
        <v>2.41</v>
      </c>
      <c r="H249" s="91">
        <v>2.5</v>
      </c>
      <c r="I249" s="91">
        <v>1.6300000000000001</v>
      </c>
      <c r="J249" s="91">
        <v>1.6300000000000001</v>
      </c>
      <c r="K249" s="91">
        <v>1.68</v>
      </c>
      <c r="L249" s="91">
        <v>1.69</v>
      </c>
      <c r="M249" s="91">
        <v>1.74</v>
      </c>
      <c r="N249" s="91">
        <v>1.27</v>
      </c>
      <c r="O249" s="91">
        <v>1.31</v>
      </c>
      <c r="P249" s="91">
        <v>1.35</v>
      </c>
      <c r="Q249" s="91">
        <v>1.42</v>
      </c>
      <c r="R249" s="91">
        <v>1.3900000000000001</v>
      </c>
      <c r="S249" s="91">
        <v>1.26</v>
      </c>
      <c r="T249" s="91">
        <v>1.34</v>
      </c>
      <c r="U249" s="91">
        <v>1.37</v>
      </c>
      <c r="V249" s="91">
        <v>1.35</v>
      </c>
      <c r="W249" s="91">
        <v>1.41</v>
      </c>
      <c r="X249" s="91">
        <v>32.290000000000006</v>
      </c>
    </row>
    <row r="250" spans="1:24" x14ac:dyDescent="0.25">
      <c r="A250" s="92"/>
      <c r="B250" s="89" t="s">
        <v>110</v>
      </c>
      <c r="C250" s="90">
        <v>12.688564356095483</v>
      </c>
      <c r="D250" s="91">
        <v>1.06</v>
      </c>
      <c r="E250" s="91">
        <v>1.28</v>
      </c>
      <c r="F250" s="91">
        <v>1.55</v>
      </c>
      <c r="G250" s="91">
        <v>1.95</v>
      </c>
      <c r="H250" s="91">
        <v>2.34</v>
      </c>
      <c r="I250" s="91">
        <v>2.37</v>
      </c>
      <c r="J250" s="91">
        <v>2.52</v>
      </c>
      <c r="K250" s="91">
        <v>2.75</v>
      </c>
      <c r="L250" s="91">
        <v>2.85</v>
      </c>
      <c r="M250" s="91">
        <v>2.99</v>
      </c>
      <c r="N250" s="91">
        <v>2.69</v>
      </c>
      <c r="O250" s="91">
        <v>2.84</v>
      </c>
      <c r="P250" s="91">
        <v>2.95</v>
      </c>
      <c r="Q250" s="91">
        <v>3.11</v>
      </c>
      <c r="R250" s="91">
        <v>3.1</v>
      </c>
      <c r="S250" s="91">
        <v>3.16</v>
      </c>
      <c r="T250" s="91">
        <v>3.2800000000000002</v>
      </c>
      <c r="U250" s="91">
        <v>3.37</v>
      </c>
      <c r="V250" s="91">
        <v>3.37</v>
      </c>
      <c r="W250" s="91">
        <v>3.27</v>
      </c>
      <c r="X250" s="91">
        <v>52.800000000000004</v>
      </c>
    </row>
    <row r="251" spans="1:24" x14ac:dyDescent="0.25">
      <c r="A251" s="92"/>
      <c r="B251" s="89" t="s">
        <v>111</v>
      </c>
      <c r="C251" s="90">
        <v>18.985731101317079</v>
      </c>
      <c r="D251" s="91">
        <v>0.71</v>
      </c>
      <c r="E251" s="91">
        <v>0.92</v>
      </c>
      <c r="F251" s="91">
        <v>1.23</v>
      </c>
      <c r="G251" s="91">
        <v>1.58</v>
      </c>
      <c r="H251" s="91">
        <v>2.0100000000000002</v>
      </c>
      <c r="I251" s="91">
        <v>2.2400000000000002</v>
      </c>
      <c r="J251" s="91">
        <v>2.5</v>
      </c>
      <c r="K251" s="91">
        <v>2.8000000000000003</v>
      </c>
      <c r="L251" s="91">
        <v>2.85</v>
      </c>
      <c r="M251" s="91">
        <v>2.91</v>
      </c>
      <c r="N251" s="91">
        <v>2.2800000000000002</v>
      </c>
      <c r="O251" s="91">
        <v>2.31</v>
      </c>
      <c r="P251" s="91">
        <v>2.3199999999999998</v>
      </c>
      <c r="Q251" s="91">
        <v>2.37</v>
      </c>
      <c r="R251" s="91">
        <v>2.38</v>
      </c>
      <c r="S251" s="91">
        <v>2.4700000000000002</v>
      </c>
      <c r="T251" s="91">
        <v>2.56</v>
      </c>
      <c r="U251" s="91">
        <v>2.67</v>
      </c>
      <c r="V251" s="91">
        <v>2.74</v>
      </c>
      <c r="W251" s="91">
        <v>2.77</v>
      </c>
      <c r="X251" s="91">
        <v>44.620000000000012</v>
      </c>
    </row>
    <row r="252" spans="1:24" x14ac:dyDescent="0.25">
      <c r="A252" s="92"/>
      <c r="B252" s="89" t="s">
        <v>112</v>
      </c>
      <c r="C252" s="90">
        <v>32.587195539313321</v>
      </c>
      <c r="D252" s="91">
        <v>1.0900000000000001</v>
      </c>
      <c r="E252" s="91">
        <v>1.33</v>
      </c>
      <c r="F252" s="91">
        <v>1.6300000000000001</v>
      </c>
      <c r="G252" s="91">
        <v>1.87</v>
      </c>
      <c r="H252" s="91">
        <v>2.11</v>
      </c>
      <c r="I252" s="91">
        <v>1.95</v>
      </c>
      <c r="J252" s="91">
        <v>1.97</v>
      </c>
      <c r="K252" s="91">
        <v>2.04</v>
      </c>
      <c r="L252" s="91">
        <v>2.0699999999999998</v>
      </c>
      <c r="M252" s="91">
        <v>2.14</v>
      </c>
      <c r="N252" s="91">
        <v>1.6</v>
      </c>
      <c r="O252" s="91">
        <v>1.67</v>
      </c>
      <c r="P252" s="91">
        <v>1.73</v>
      </c>
      <c r="Q252" s="91">
        <v>1.82</v>
      </c>
      <c r="R252" s="91">
        <v>1.84</v>
      </c>
      <c r="S252" s="91">
        <v>1.9100000000000001</v>
      </c>
      <c r="T252" s="91">
        <v>1.96</v>
      </c>
      <c r="U252" s="91">
        <v>2.06</v>
      </c>
      <c r="V252" s="91">
        <v>2.09</v>
      </c>
      <c r="W252" s="91">
        <v>2.19</v>
      </c>
      <c r="X252" s="91">
        <v>37.069999999999993</v>
      </c>
    </row>
    <row r="253" spans="1:24" x14ac:dyDescent="0.25">
      <c r="A253" s="92"/>
      <c r="B253" s="89" t="s">
        <v>113</v>
      </c>
      <c r="C253" s="90">
        <v>40.110988747615821</v>
      </c>
      <c r="D253" s="91">
        <v>0.53</v>
      </c>
      <c r="E253" s="91">
        <v>0.61</v>
      </c>
      <c r="F253" s="91">
        <v>0.71</v>
      </c>
      <c r="G253" s="91">
        <v>0.79</v>
      </c>
      <c r="H253" s="91">
        <v>0.89</v>
      </c>
      <c r="I253" s="91">
        <v>0.88</v>
      </c>
      <c r="J253" s="91">
        <v>0.89</v>
      </c>
      <c r="K253" s="91">
        <v>0.94000000000000006</v>
      </c>
      <c r="L253" s="91">
        <v>0.97</v>
      </c>
      <c r="M253" s="91">
        <v>1.01</v>
      </c>
      <c r="N253" s="91">
        <v>0.81</v>
      </c>
      <c r="O253" s="91">
        <v>0.84</v>
      </c>
      <c r="P253" s="91">
        <v>0.87</v>
      </c>
      <c r="Q253" s="91">
        <v>0.91</v>
      </c>
      <c r="R253" s="91">
        <v>0.9</v>
      </c>
      <c r="S253" s="91">
        <v>0.94000000000000006</v>
      </c>
      <c r="T253" s="91">
        <v>0.96</v>
      </c>
      <c r="U253" s="91">
        <v>1</v>
      </c>
      <c r="V253" s="91">
        <v>0.99</v>
      </c>
      <c r="W253" s="91">
        <v>1.02</v>
      </c>
      <c r="X253" s="91">
        <v>17.459999999999997</v>
      </c>
    </row>
    <row r="254" spans="1:24" x14ac:dyDescent="0.25">
      <c r="A254" s="92"/>
      <c r="B254" s="89" t="s">
        <v>114</v>
      </c>
      <c r="C254" s="90">
        <v>50.070463157880411</v>
      </c>
      <c r="D254" s="91">
        <v>0.14000000000000001</v>
      </c>
      <c r="E254" s="91">
        <v>0.38</v>
      </c>
      <c r="F254" s="91">
        <v>0.43</v>
      </c>
      <c r="G254" s="91">
        <v>0.48</v>
      </c>
      <c r="H254" s="91">
        <v>0.53</v>
      </c>
      <c r="I254" s="91">
        <v>0.54</v>
      </c>
      <c r="J254" s="91">
        <v>0.54</v>
      </c>
      <c r="K254" s="91">
        <v>0.57000000000000006</v>
      </c>
      <c r="L254" s="91">
        <v>0.69000000000000006</v>
      </c>
      <c r="M254" s="91">
        <v>0.71</v>
      </c>
      <c r="N254" s="91">
        <v>0.43</v>
      </c>
      <c r="O254" s="91">
        <v>0.45</v>
      </c>
      <c r="P254" s="91">
        <v>0.47000000000000003</v>
      </c>
      <c r="Q254" s="91">
        <v>0.49</v>
      </c>
      <c r="R254" s="91">
        <v>0.49</v>
      </c>
      <c r="S254" s="91">
        <v>0.51</v>
      </c>
      <c r="T254" s="91">
        <v>0.52</v>
      </c>
      <c r="U254" s="91">
        <v>0.53</v>
      </c>
      <c r="V254" s="91">
        <v>0.53</v>
      </c>
      <c r="W254" s="91">
        <v>0.54</v>
      </c>
      <c r="X254" s="91">
        <v>9.9699999999999989</v>
      </c>
    </row>
    <row r="255" spans="1:24" x14ac:dyDescent="0.25">
      <c r="A255" s="92"/>
      <c r="B255" s="89" t="s">
        <v>115</v>
      </c>
      <c r="C255" s="90">
        <v>54.927268594199241</v>
      </c>
      <c r="D255" s="91"/>
      <c r="E255" s="91"/>
      <c r="F255" s="91">
        <v>0.28999999999999998</v>
      </c>
      <c r="G255" s="91">
        <v>0.32</v>
      </c>
      <c r="H255" s="91">
        <v>0.35000000000000003</v>
      </c>
      <c r="I255" s="91">
        <v>0.35000000000000003</v>
      </c>
      <c r="J255" s="91">
        <v>0.35000000000000003</v>
      </c>
      <c r="K255" s="91">
        <v>0.36</v>
      </c>
      <c r="L255" s="91">
        <v>0.42</v>
      </c>
      <c r="M255" s="91">
        <v>0.42</v>
      </c>
      <c r="N255" s="91">
        <v>0.36</v>
      </c>
      <c r="O255" s="91">
        <v>0.37</v>
      </c>
      <c r="P255" s="91">
        <v>0.38</v>
      </c>
      <c r="Q255" s="91">
        <v>0.39</v>
      </c>
      <c r="R255" s="91">
        <v>0.4</v>
      </c>
      <c r="S255" s="91">
        <v>0.32</v>
      </c>
      <c r="T255" s="91">
        <v>0.33</v>
      </c>
      <c r="U255" s="91">
        <v>0.33</v>
      </c>
      <c r="V255" s="91">
        <v>0.33</v>
      </c>
      <c r="W255" s="91">
        <v>0.33</v>
      </c>
      <c r="X255" s="91">
        <v>6.4</v>
      </c>
    </row>
    <row r="256" spans="1:24" x14ac:dyDescent="0.25">
      <c r="A256" s="92"/>
      <c r="B256" s="89" t="s">
        <v>116</v>
      </c>
      <c r="C256" s="90">
        <v>69.163354489917523</v>
      </c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>
        <v>0.04</v>
      </c>
      <c r="Q256" s="91">
        <v>0.9</v>
      </c>
      <c r="R256" s="91">
        <v>0.88</v>
      </c>
      <c r="S256" s="91">
        <v>0.92</v>
      </c>
      <c r="T256" s="91">
        <v>0.95000000000000007</v>
      </c>
      <c r="U256" s="91">
        <v>0.99</v>
      </c>
      <c r="V256" s="91">
        <v>0.99</v>
      </c>
      <c r="W256" s="91">
        <v>1.03</v>
      </c>
      <c r="X256" s="91">
        <v>6.7000000000000011</v>
      </c>
    </row>
    <row r="257" spans="1:24" x14ac:dyDescent="0.25">
      <c r="A257" s="92"/>
      <c r="B257" s="89" t="s">
        <v>117</v>
      </c>
      <c r="C257" s="90">
        <v>77.395464521659676</v>
      </c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>
        <v>0.64</v>
      </c>
      <c r="U257" s="91">
        <v>0.65</v>
      </c>
      <c r="V257" s="91">
        <v>0.65</v>
      </c>
      <c r="W257" s="91">
        <v>0.66</v>
      </c>
      <c r="X257" s="91">
        <v>2.6</v>
      </c>
    </row>
    <row r="258" spans="1:24" x14ac:dyDescent="0.25">
      <c r="A258" s="92"/>
      <c r="B258" s="89" t="s">
        <v>118</v>
      </c>
      <c r="C258" s="90">
        <v>73.55589584302183</v>
      </c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>
        <v>0.17</v>
      </c>
      <c r="P258" s="91">
        <v>0.19</v>
      </c>
      <c r="Q258" s="91">
        <v>0.2</v>
      </c>
      <c r="R258" s="91">
        <v>0.21</v>
      </c>
      <c r="S258" s="91">
        <v>0.2</v>
      </c>
      <c r="T258" s="91">
        <v>0.2</v>
      </c>
      <c r="U258" s="91">
        <v>0.2</v>
      </c>
      <c r="V258" s="91">
        <v>0.2</v>
      </c>
      <c r="W258" s="91">
        <v>0.21</v>
      </c>
      <c r="X258" s="91">
        <v>1.7799999999999998</v>
      </c>
    </row>
    <row r="259" spans="1:24" x14ac:dyDescent="0.25">
      <c r="A259" s="92"/>
      <c r="B259" s="89" t="s">
        <v>119</v>
      </c>
      <c r="C259" s="90">
        <v>100.14302185599777</v>
      </c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>
        <v>0.01</v>
      </c>
      <c r="X259" s="91">
        <v>0.01</v>
      </c>
    </row>
    <row r="260" spans="1:24" x14ac:dyDescent="0.25">
      <c r="A260" s="92"/>
      <c r="B260" s="89" t="s">
        <v>121</v>
      </c>
      <c r="C260" s="90">
        <v>99.885417379951434</v>
      </c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>
        <v>0.26</v>
      </c>
      <c r="X260" s="91">
        <v>0.26</v>
      </c>
    </row>
    <row r="261" spans="1:24" x14ac:dyDescent="0.25">
      <c r="A261" s="93" t="s">
        <v>128</v>
      </c>
      <c r="B261" s="94"/>
      <c r="C261" s="94"/>
      <c r="D261" s="95">
        <v>6.55</v>
      </c>
      <c r="E261" s="95">
        <v>8.23</v>
      </c>
      <c r="F261" s="95">
        <v>10.030000000000001</v>
      </c>
      <c r="G261" s="95">
        <v>11.86</v>
      </c>
      <c r="H261" s="95">
        <v>13.709999999999999</v>
      </c>
      <c r="I261" s="95">
        <v>12.47</v>
      </c>
      <c r="J261" s="95">
        <v>13.230000000000002</v>
      </c>
      <c r="K261" s="95">
        <v>14.360000000000001</v>
      </c>
      <c r="L261" s="95">
        <v>15.05</v>
      </c>
      <c r="M261" s="95">
        <v>15.67</v>
      </c>
      <c r="N261" s="95">
        <v>12.579999999999998</v>
      </c>
      <c r="O261" s="95">
        <v>13.2</v>
      </c>
      <c r="P261" s="95">
        <v>13.58</v>
      </c>
      <c r="Q261" s="95">
        <v>14.900000000000002</v>
      </c>
      <c r="R261" s="95">
        <v>14.810000000000002</v>
      </c>
      <c r="S261" s="95">
        <v>14.92</v>
      </c>
      <c r="T261" s="95">
        <v>15.99</v>
      </c>
      <c r="U261" s="95">
        <v>16.48</v>
      </c>
      <c r="V261" s="95">
        <v>16.61</v>
      </c>
      <c r="W261" s="95">
        <v>17.200000000000003</v>
      </c>
      <c r="X261" s="95">
        <v>271.42999999999995</v>
      </c>
    </row>
    <row r="262" spans="1:24" ht="15.75" thickBot="1" x14ac:dyDescent="0.3">
      <c r="A262" s="96" t="s">
        <v>107</v>
      </c>
      <c r="B262" s="97"/>
      <c r="C262" s="97"/>
      <c r="D262" s="98">
        <v>132.64000000000001</v>
      </c>
      <c r="E262" s="98">
        <v>139.39999999999995</v>
      </c>
      <c r="F262" s="98">
        <v>146.03</v>
      </c>
      <c r="G262" s="98">
        <v>146.36999999999998</v>
      </c>
      <c r="H262" s="98">
        <v>152.76</v>
      </c>
      <c r="I262" s="98">
        <v>135.24</v>
      </c>
      <c r="J262" s="98">
        <v>138.4</v>
      </c>
      <c r="K262" s="98">
        <v>144.37000000000003</v>
      </c>
      <c r="L262" s="98">
        <v>149.24999999999997</v>
      </c>
      <c r="M262" s="98">
        <v>149.52999999999994</v>
      </c>
      <c r="N262" s="98">
        <v>122.83000000000001</v>
      </c>
      <c r="O262" s="98">
        <v>130.79999999999998</v>
      </c>
      <c r="P262" s="98">
        <v>130.27999999999997</v>
      </c>
      <c r="Q262" s="98">
        <v>131.72</v>
      </c>
      <c r="R262" s="98">
        <v>129.28</v>
      </c>
      <c r="S262" s="98">
        <v>122.4</v>
      </c>
      <c r="T262" s="98">
        <v>122.54</v>
      </c>
      <c r="U262" s="98">
        <v>122.18000000000005</v>
      </c>
      <c r="V262" s="98">
        <v>122.17</v>
      </c>
      <c r="W262" s="98">
        <v>120.26000000000003</v>
      </c>
      <c r="X262" s="98">
        <v>2688.4500000000012</v>
      </c>
    </row>
    <row r="352" spans="2:2" ht="30.75" x14ac:dyDescent="0.45">
      <c r="B352" s="1" t="s">
        <v>262</v>
      </c>
    </row>
    <row r="353" spans="1:24" ht="30.75" x14ac:dyDescent="0.45">
      <c r="B353" s="1" t="s">
        <v>264</v>
      </c>
    </row>
    <row r="355" spans="1:24" ht="26.25" x14ac:dyDescent="0.4">
      <c r="A355" s="83" t="s">
        <v>129</v>
      </c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x14ac:dyDescent="0.25">
      <c r="A356" s="99"/>
      <c r="B356" s="214"/>
      <c r="C356" s="289" t="s">
        <v>130</v>
      </c>
      <c r="D356" s="290"/>
      <c r="E356" s="290"/>
      <c r="F356" s="290"/>
      <c r="G356" s="290"/>
      <c r="H356" s="290"/>
      <c r="I356" s="290"/>
      <c r="J356" s="290"/>
      <c r="K356" s="290"/>
      <c r="L356" s="290"/>
      <c r="M356" s="290"/>
      <c r="N356" s="290"/>
      <c r="O356" s="290"/>
      <c r="P356" s="290"/>
      <c r="Q356" s="290"/>
      <c r="R356" s="290"/>
      <c r="S356" s="290"/>
      <c r="T356" s="290"/>
      <c r="U356" s="290"/>
      <c r="V356" s="291"/>
      <c r="W356" s="283" t="s">
        <v>4</v>
      </c>
      <c r="X356" s="292"/>
    </row>
    <row r="357" spans="1:24" ht="15.75" x14ac:dyDescent="0.25">
      <c r="A357" s="99" t="s">
        <v>131</v>
      </c>
      <c r="B357" s="101" t="s">
        <v>5</v>
      </c>
      <c r="C357" s="102">
        <v>2015</v>
      </c>
      <c r="D357" s="103">
        <f>+C357+1</f>
        <v>2016</v>
      </c>
      <c r="E357" s="103">
        <f t="shared" ref="E357:V357" si="4">+D357+1</f>
        <v>2017</v>
      </c>
      <c r="F357" s="103">
        <f t="shared" si="4"/>
        <v>2018</v>
      </c>
      <c r="G357" s="103">
        <f t="shared" si="4"/>
        <v>2019</v>
      </c>
      <c r="H357" s="103">
        <f t="shared" si="4"/>
        <v>2020</v>
      </c>
      <c r="I357" s="103">
        <f t="shared" si="4"/>
        <v>2021</v>
      </c>
      <c r="J357" s="103">
        <f t="shared" si="4"/>
        <v>2022</v>
      </c>
      <c r="K357" s="103">
        <f t="shared" si="4"/>
        <v>2023</v>
      </c>
      <c r="L357" s="103">
        <f t="shared" si="4"/>
        <v>2024</v>
      </c>
      <c r="M357" s="103">
        <f t="shared" si="4"/>
        <v>2025</v>
      </c>
      <c r="N357" s="103">
        <f t="shared" si="4"/>
        <v>2026</v>
      </c>
      <c r="O357" s="103">
        <f t="shared" si="4"/>
        <v>2027</v>
      </c>
      <c r="P357" s="103">
        <f t="shared" si="4"/>
        <v>2028</v>
      </c>
      <c r="Q357" s="103">
        <f t="shared" si="4"/>
        <v>2029</v>
      </c>
      <c r="R357" s="103">
        <f t="shared" si="4"/>
        <v>2030</v>
      </c>
      <c r="S357" s="103">
        <f t="shared" si="4"/>
        <v>2031</v>
      </c>
      <c r="T357" s="103">
        <f t="shared" si="4"/>
        <v>2032</v>
      </c>
      <c r="U357" s="103">
        <f t="shared" si="4"/>
        <v>2033</v>
      </c>
      <c r="V357" s="103">
        <f t="shared" si="4"/>
        <v>2034</v>
      </c>
      <c r="W357" s="104" t="s">
        <v>6</v>
      </c>
      <c r="X357" s="104" t="s">
        <v>7</v>
      </c>
    </row>
    <row r="358" spans="1:24" x14ac:dyDescent="0.25">
      <c r="A358" s="105" t="s">
        <v>132</v>
      </c>
      <c r="B358" s="106" t="s">
        <v>133</v>
      </c>
      <c r="C358" s="107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9"/>
      <c r="W358" s="107"/>
      <c r="X358" s="109"/>
    </row>
    <row r="359" spans="1:24" ht="15.75" x14ac:dyDescent="0.25">
      <c r="A359" s="215"/>
      <c r="B359" s="111" t="s">
        <v>134</v>
      </c>
      <c r="C359" s="112">
        <v>0</v>
      </c>
      <c r="D359" s="112">
        <v>0</v>
      </c>
      <c r="E359" s="112">
        <v>0</v>
      </c>
      <c r="F359" s="112">
        <v>0</v>
      </c>
      <c r="G359" s="112">
        <v>0</v>
      </c>
      <c r="H359" s="112">
        <v>0</v>
      </c>
      <c r="I359" s="112">
        <v>0</v>
      </c>
      <c r="J359" s="112">
        <v>0</v>
      </c>
      <c r="K359" s="112">
        <v>0</v>
      </c>
      <c r="L359" s="112">
        <v>0</v>
      </c>
      <c r="M359" s="112">
        <v>0</v>
      </c>
      <c r="N359" s="112">
        <v>0</v>
      </c>
      <c r="O359" s="112">
        <v>0</v>
      </c>
      <c r="P359" s="112">
        <v>0</v>
      </c>
      <c r="Q359" s="112">
        <v>0</v>
      </c>
      <c r="R359" s="112">
        <v>0</v>
      </c>
      <c r="S359" s="112">
        <v>-44.56</v>
      </c>
      <c r="T359" s="112">
        <v>0</v>
      </c>
      <c r="U359" s="112">
        <v>0</v>
      </c>
      <c r="V359" s="112">
        <v>0</v>
      </c>
      <c r="W359" s="112">
        <v>0</v>
      </c>
      <c r="X359" s="112">
        <v>-44.56</v>
      </c>
    </row>
    <row r="360" spans="1:24" ht="15.75" x14ac:dyDescent="0.25">
      <c r="A360" s="215"/>
      <c r="B360" s="111" t="s">
        <v>135</v>
      </c>
      <c r="C360" s="112">
        <v>0</v>
      </c>
      <c r="D360" s="112">
        <v>0</v>
      </c>
      <c r="E360" s="112">
        <v>0</v>
      </c>
      <c r="F360" s="112">
        <v>0</v>
      </c>
      <c r="G360" s="112">
        <v>0</v>
      </c>
      <c r="H360" s="112">
        <v>0</v>
      </c>
      <c r="I360" s="112">
        <v>0</v>
      </c>
      <c r="J360" s="112">
        <v>0</v>
      </c>
      <c r="K360" s="112">
        <v>0</v>
      </c>
      <c r="L360" s="112">
        <v>0</v>
      </c>
      <c r="M360" s="112">
        <v>0</v>
      </c>
      <c r="N360" s="112">
        <v>0</v>
      </c>
      <c r="O360" s="112">
        <v>0</v>
      </c>
      <c r="P360" s="112">
        <v>0</v>
      </c>
      <c r="Q360" s="112">
        <v>0</v>
      </c>
      <c r="R360" s="112">
        <v>0</v>
      </c>
      <c r="S360" s="112">
        <v>-32.68</v>
      </c>
      <c r="T360" s="112">
        <v>0</v>
      </c>
      <c r="U360" s="112">
        <v>0</v>
      </c>
      <c r="V360" s="112">
        <v>0</v>
      </c>
      <c r="W360" s="112">
        <v>0</v>
      </c>
      <c r="X360" s="112">
        <v>-32.68</v>
      </c>
    </row>
    <row r="361" spans="1:24" ht="15.75" x14ac:dyDescent="0.25">
      <c r="A361" s="215"/>
      <c r="B361" s="111" t="s">
        <v>228</v>
      </c>
      <c r="C361" s="112">
        <v>0</v>
      </c>
      <c r="D361" s="112">
        <v>0</v>
      </c>
      <c r="E361" s="112">
        <v>0</v>
      </c>
      <c r="F361" s="112">
        <v>0</v>
      </c>
      <c r="G361" s="112">
        <v>0</v>
      </c>
      <c r="H361" s="112">
        <v>0</v>
      </c>
      <c r="I361" s="112">
        <v>0</v>
      </c>
      <c r="J361" s="112">
        <v>0</v>
      </c>
      <c r="K361" s="112">
        <v>0</v>
      </c>
      <c r="L361" s="112">
        <v>0</v>
      </c>
      <c r="M361" s="112">
        <v>0</v>
      </c>
      <c r="N361" s="112">
        <v>0</v>
      </c>
      <c r="O361" s="112">
        <v>0</v>
      </c>
      <c r="P361" s="112">
        <v>0</v>
      </c>
      <c r="Q361" s="112">
        <v>0</v>
      </c>
      <c r="R361" s="112">
        <v>0</v>
      </c>
      <c r="S361" s="112">
        <v>0</v>
      </c>
      <c r="T361" s="112">
        <v>0</v>
      </c>
      <c r="U361" s="112">
        <v>-269</v>
      </c>
      <c r="V361" s="112">
        <v>0</v>
      </c>
      <c r="W361" s="112">
        <v>0</v>
      </c>
      <c r="X361" s="112">
        <v>-269</v>
      </c>
    </row>
    <row r="362" spans="1:24" ht="15.75" x14ac:dyDescent="0.25">
      <c r="A362" s="215"/>
      <c r="B362" s="111" t="s">
        <v>229</v>
      </c>
      <c r="C362" s="112">
        <v>0</v>
      </c>
      <c r="D362" s="112">
        <v>0</v>
      </c>
      <c r="E362" s="112">
        <v>0</v>
      </c>
      <c r="F362" s="112">
        <v>0</v>
      </c>
      <c r="G362" s="112">
        <v>0</v>
      </c>
      <c r="H362" s="112">
        <v>0</v>
      </c>
      <c r="I362" s="112">
        <v>0</v>
      </c>
      <c r="J362" s="112">
        <v>0</v>
      </c>
      <c r="K362" s="112">
        <v>0</v>
      </c>
      <c r="L362" s="112">
        <v>0</v>
      </c>
      <c r="M362" s="112">
        <v>0</v>
      </c>
      <c r="N362" s="112">
        <v>0</v>
      </c>
      <c r="O362" s="112">
        <v>0</v>
      </c>
      <c r="P362" s="112">
        <v>0</v>
      </c>
      <c r="Q362" s="112">
        <v>0</v>
      </c>
      <c r="R362" s="112">
        <v>-450</v>
      </c>
      <c r="S362" s="112">
        <v>0</v>
      </c>
      <c r="T362" s="112">
        <v>0</v>
      </c>
      <c r="U362" s="112">
        <v>0</v>
      </c>
      <c r="V362" s="112">
        <v>0</v>
      </c>
      <c r="W362" s="112">
        <v>0</v>
      </c>
      <c r="X362" s="112">
        <v>-450</v>
      </c>
    </row>
    <row r="363" spans="1:24" ht="15.75" x14ac:dyDescent="0.25">
      <c r="A363" s="215"/>
      <c r="B363" s="111" t="s">
        <v>136</v>
      </c>
      <c r="C363" s="112">
        <v>-67</v>
      </c>
      <c r="D363" s="112">
        <v>0</v>
      </c>
      <c r="E363" s="112">
        <v>0</v>
      </c>
      <c r="F363" s="112">
        <v>0</v>
      </c>
      <c r="G363" s="112">
        <v>0</v>
      </c>
      <c r="H363" s="112">
        <v>0</v>
      </c>
      <c r="I363" s="112">
        <v>0</v>
      </c>
      <c r="J363" s="112">
        <v>0</v>
      </c>
      <c r="K363" s="112">
        <v>0</v>
      </c>
      <c r="L363" s="112">
        <v>0</v>
      </c>
      <c r="M363" s="112">
        <v>0</v>
      </c>
      <c r="N363" s="112">
        <v>0</v>
      </c>
      <c r="O363" s="112">
        <v>0</v>
      </c>
      <c r="P363" s="112">
        <v>0</v>
      </c>
      <c r="Q363" s="112">
        <v>0</v>
      </c>
      <c r="R363" s="112">
        <v>0</v>
      </c>
      <c r="S363" s="112">
        <v>0</v>
      </c>
      <c r="T363" s="112">
        <v>0</v>
      </c>
      <c r="U363" s="112">
        <v>0</v>
      </c>
      <c r="V363" s="112">
        <v>0</v>
      </c>
      <c r="W363" s="112">
        <v>-67</v>
      </c>
      <c r="X363" s="112">
        <v>-67</v>
      </c>
    </row>
    <row r="364" spans="1:24" ht="15.75" x14ac:dyDescent="0.25">
      <c r="A364" s="215"/>
      <c r="B364" s="111" t="s">
        <v>137</v>
      </c>
      <c r="C364" s="112">
        <v>-105</v>
      </c>
      <c r="D364" s="112">
        <v>0</v>
      </c>
      <c r="E364" s="112">
        <v>0</v>
      </c>
      <c r="F364" s="112">
        <v>0</v>
      </c>
      <c r="G364" s="112">
        <v>0</v>
      </c>
      <c r="H364" s="112">
        <v>0</v>
      </c>
      <c r="I364" s="112">
        <v>0</v>
      </c>
      <c r="J364" s="112">
        <v>0</v>
      </c>
      <c r="K364" s="112">
        <v>0</v>
      </c>
      <c r="L364" s="112">
        <v>0</v>
      </c>
      <c r="M364" s="112">
        <v>0</v>
      </c>
      <c r="N364" s="112">
        <v>0</v>
      </c>
      <c r="O364" s="112">
        <v>0</v>
      </c>
      <c r="P364" s="112">
        <v>0</v>
      </c>
      <c r="Q364" s="112">
        <v>0</v>
      </c>
      <c r="R364" s="112">
        <v>0</v>
      </c>
      <c r="S364" s="112">
        <v>0</v>
      </c>
      <c r="T364" s="112">
        <v>0</v>
      </c>
      <c r="U364" s="112">
        <v>0</v>
      </c>
      <c r="V364" s="112">
        <v>0</v>
      </c>
      <c r="W364" s="112">
        <v>-105</v>
      </c>
      <c r="X364" s="112">
        <v>-105</v>
      </c>
    </row>
    <row r="365" spans="1:24" ht="15.75" x14ac:dyDescent="0.25">
      <c r="A365" s="215"/>
      <c r="B365" s="111" t="s">
        <v>230</v>
      </c>
      <c r="C365" s="112">
        <v>0</v>
      </c>
      <c r="D365" s="112">
        <v>0</v>
      </c>
      <c r="E365" s="112">
        <v>0</v>
      </c>
      <c r="F365" s="112">
        <v>0</v>
      </c>
      <c r="G365" s="112">
        <v>0</v>
      </c>
      <c r="H365" s="112">
        <v>0</v>
      </c>
      <c r="I365" s="112">
        <v>0</v>
      </c>
      <c r="J365" s="112">
        <v>0</v>
      </c>
      <c r="K365" s="112">
        <v>0</v>
      </c>
      <c r="L365" s="112">
        <v>0</v>
      </c>
      <c r="M365" s="112">
        <v>-387</v>
      </c>
      <c r="N365" s="112">
        <v>0</v>
      </c>
      <c r="O365" s="112">
        <v>0</v>
      </c>
      <c r="P365" s="112">
        <v>0</v>
      </c>
      <c r="Q365" s="112">
        <v>0</v>
      </c>
      <c r="R365" s="112">
        <v>0</v>
      </c>
      <c r="S365" s="112">
        <v>0</v>
      </c>
      <c r="T365" s="112">
        <v>0</v>
      </c>
      <c r="U365" s="112">
        <v>0</v>
      </c>
      <c r="V365" s="112">
        <v>0</v>
      </c>
      <c r="W365" s="112">
        <v>0</v>
      </c>
      <c r="X365" s="112">
        <v>-387</v>
      </c>
    </row>
    <row r="366" spans="1:24" ht="15.75" x14ac:dyDescent="0.25">
      <c r="A366" s="215"/>
      <c r="B366" s="111" t="s">
        <v>138</v>
      </c>
      <c r="C366" s="112">
        <v>0</v>
      </c>
      <c r="D366" s="112">
        <v>0</v>
      </c>
      <c r="E366" s="112">
        <v>0</v>
      </c>
      <c r="F366" s="112">
        <v>0</v>
      </c>
      <c r="G366" s="112">
        <v>0</v>
      </c>
      <c r="H366" s="112">
        <v>0</v>
      </c>
      <c r="I366" s="112">
        <v>0</v>
      </c>
      <c r="J366" s="112">
        <v>0</v>
      </c>
      <c r="K366" s="112">
        <v>0</v>
      </c>
      <c r="L366" s="112">
        <v>0</v>
      </c>
      <c r="M366" s="112">
        <v>0</v>
      </c>
      <c r="N366" s="112">
        <v>0</v>
      </c>
      <c r="O366" s="112">
        <v>0</v>
      </c>
      <c r="P366" s="112">
        <v>-106</v>
      </c>
      <c r="Q366" s="112">
        <v>0</v>
      </c>
      <c r="R366" s="112">
        <v>0</v>
      </c>
      <c r="S366" s="112">
        <v>0</v>
      </c>
      <c r="T366" s="112">
        <v>0</v>
      </c>
      <c r="U366" s="112">
        <v>0</v>
      </c>
      <c r="V366" s="112">
        <v>0</v>
      </c>
      <c r="W366" s="112">
        <v>0</v>
      </c>
      <c r="X366" s="112">
        <v>-106</v>
      </c>
    </row>
    <row r="367" spans="1:24" ht="15.75" x14ac:dyDescent="0.25">
      <c r="A367" s="215"/>
      <c r="B367" s="111" t="s">
        <v>139</v>
      </c>
      <c r="C367" s="112">
        <v>0</v>
      </c>
      <c r="D367" s="112">
        <v>0</v>
      </c>
      <c r="E367" s="112">
        <v>0</v>
      </c>
      <c r="F367" s="112">
        <v>0</v>
      </c>
      <c r="G367" s="112">
        <v>0</v>
      </c>
      <c r="H367" s="112">
        <v>0</v>
      </c>
      <c r="I367" s="112">
        <v>0</v>
      </c>
      <c r="J367" s="112">
        <v>0</v>
      </c>
      <c r="K367" s="112">
        <v>0</v>
      </c>
      <c r="L367" s="112">
        <v>0</v>
      </c>
      <c r="M367" s="112">
        <v>0</v>
      </c>
      <c r="N367" s="112">
        <v>0</v>
      </c>
      <c r="O367" s="112">
        <v>0</v>
      </c>
      <c r="P367" s="112">
        <v>-106</v>
      </c>
      <c r="Q367" s="112">
        <v>0</v>
      </c>
      <c r="R367" s="112">
        <v>0</v>
      </c>
      <c r="S367" s="112">
        <v>0</v>
      </c>
      <c r="T367" s="112">
        <v>0</v>
      </c>
      <c r="U367" s="112">
        <v>0</v>
      </c>
      <c r="V367" s="112">
        <v>0</v>
      </c>
      <c r="W367" s="112">
        <v>0</v>
      </c>
      <c r="X367" s="112">
        <v>-106</v>
      </c>
    </row>
    <row r="368" spans="1:24" ht="15.75" x14ac:dyDescent="0.25">
      <c r="A368" s="215"/>
      <c r="B368" s="111" t="s">
        <v>140</v>
      </c>
      <c r="C368" s="112">
        <v>0</v>
      </c>
      <c r="D368" s="112">
        <v>0</v>
      </c>
      <c r="E368" s="112">
        <v>0</v>
      </c>
      <c r="F368" s="112">
        <v>0</v>
      </c>
      <c r="G368" s="112">
        <v>0</v>
      </c>
      <c r="H368" s="112">
        <v>0</v>
      </c>
      <c r="I368" s="112">
        <v>0</v>
      </c>
      <c r="J368" s="112">
        <v>0</v>
      </c>
      <c r="K368" s="112">
        <v>0</v>
      </c>
      <c r="L368" s="112">
        <v>0</v>
      </c>
      <c r="M368" s="112">
        <v>0</v>
      </c>
      <c r="N368" s="112">
        <v>0</v>
      </c>
      <c r="O368" s="112">
        <v>0</v>
      </c>
      <c r="P368" s="112">
        <v>-220</v>
      </c>
      <c r="Q368" s="112">
        <v>0</v>
      </c>
      <c r="R368" s="112">
        <v>0</v>
      </c>
      <c r="S368" s="112">
        <v>0</v>
      </c>
      <c r="T368" s="112">
        <v>0</v>
      </c>
      <c r="U368" s="112">
        <v>0</v>
      </c>
      <c r="V368" s="112">
        <v>0</v>
      </c>
      <c r="W368" s="112">
        <v>0</v>
      </c>
      <c r="X368" s="112">
        <v>-220</v>
      </c>
    </row>
    <row r="369" spans="1:24" ht="15.75" x14ac:dyDescent="0.25">
      <c r="A369" s="215"/>
      <c r="B369" s="111" t="s">
        <v>141</v>
      </c>
      <c r="C369" s="112">
        <v>0</v>
      </c>
      <c r="D369" s="112">
        <v>0</v>
      </c>
      <c r="E369" s="112">
        <v>0</v>
      </c>
      <c r="F369" s="112">
        <v>0</v>
      </c>
      <c r="G369" s="112">
        <v>0</v>
      </c>
      <c r="H369" s="112">
        <v>0</v>
      </c>
      <c r="I369" s="112">
        <v>0</v>
      </c>
      <c r="J369" s="112">
        <v>0</v>
      </c>
      <c r="K369" s="112">
        <v>0</v>
      </c>
      <c r="L369" s="112">
        <v>0</v>
      </c>
      <c r="M369" s="112">
        <v>0</v>
      </c>
      <c r="N369" s="112">
        <v>0</v>
      </c>
      <c r="O369" s="112">
        <v>0</v>
      </c>
      <c r="P369" s="112">
        <v>-330</v>
      </c>
      <c r="Q369" s="112">
        <v>0</v>
      </c>
      <c r="R369" s="112">
        <v>0</v>
      </c>
      <c r="S369" s="112">
        <v>0</v>
      </c>
      <c r="T369" s="112">
        <v>0</v>
      </c>
      <c r="U369" s="112">
        <v>0</v>
      </c>
      <c r="V369" s="112">
        <v>0</v>
      </c>
      <c r="W369" s="112">
        <v>0</v>
      </c>
      <c r="X369" s="112">
        <v>-330</v>
      </c>
    </row>
    <row r="370" spans="1:24" ht="15.75" x14ac:dyDescent="0.25">
      <c r="A370" s="215"/>
      <c r="B370" s="111" t="s">
        <v>142</v>
      </c>
      <c r="C370" s="112">
        <v>0</v>
      </c>
      <c r="D370" s="112">
        <v>0</v>
      </c>
      <c r="E370" s="112">
        <v>0</v>
      </c>
      <c r="F370" s="112">
        <v>0</v>
      </c>
      <c r="G370" s="112">
        <v>0</v>
      </c>
      <c r="H370" s="112">
        <v>0</v>
      </c>
      <c r="I370" s="112">
        <v>0</v>
      </c>
      <c r="J370" s="112">
        <v>0</v>
      </c>
      <c r="K370" s="112">
        <v>0</v>
      </c>
      <c r="L370" s="112">
        <v>0</v>
      </c>
      <c r="M370" s="112">
        <v>0</v>
      </c>
      <c r="N370" s="112">
        <v>0</v>
      </c>
      <c r="O370" s="112">
        <v>0</v>
      </c>
      <c r="P370" s="112">
        <v>0</v>
      </c>
      <c r="Q370" s="112">
        <v>0</v>
      </c>
      <c r="R370" s="112">
        <v>-156</v>
      </c>
      <c r="S370" s="112">
        <v>0</v>
      </c>
      <c r="T370" s="112">
        <v>0</v>
      </c>
      <c r="U370" s="112">
        <v>0</v>
      </c>
      <c r="V370" s="112">
        <v>0</v>
      </c>
      <c r="W370" s="112">
        <v>0</v>
      </c>
      <c r="X370" s="112">
        <v>-156</v>
      </c>
    </row>
    <row r="371" spans="1:24" ht="15.75" x14ac:dyDescent="0.25">
      <c r="A371" s="215"/>
      <c r="B371" s="111" t="s">
        <v>143</v>
      </c>
      <c r="C371" s="112">
        <v>0</v>
      </c>
      <c r="D371" s="112">
        <v>0</v>
      </c>
      <c r="E371" s="112">
        <v>0</v>
      </c>
      <c r="F371" s="112">
        <v>0</v>
      </c>
      <c r="G371" s="112">
        <v>0</v>
      </c>
      <c r="H371" s="112">
        <v>0</v>
      </c>
      <c r="I371" s="112">
        <v>0</v>
      </c>
      <c r="J371" s="112">
        <v>0</v>
      </c>
      <c r="K371" s="112">
        <v>0</v>
      </c>
      <c r="L371" s="112">
        <v>0</v>
      </c>
      <c r="M371" s="112">
        <v>0</v>
      </c>
      <c r="N371" s="112">
        <v>0</v>
      </c>
      <c r="O371" s="112">
        <v>0</v>
      </c>
      <c r="P371" s="112">
        <v>0</v>
      </c>
      <c r="Q371" s="112">
        <v>0</v>
      </c>
      <c r="R371" s="112">
        <v>-201</v>
      </c>
      <c r="S371" s="112">
        <v>0</v>
      </c>
      <c r="T371" s="112">
        <v>0</v>
      </c>
      <c r="U371" s="112">
        <v>0</v>
      </c>
      <c r="V371" s="112">
        <v>0</v>
      </c>
      <c r="W371" s="112">
        <v>0</v>
      </c>
      <c r="X371" s="112">
        <v>-201</v>
      </c>
    </row>
    <row r="372" spans="1:24" ht="15.75" x14ac:dyDescent="0.25">
      <c r="A372" s="215"/>
      <c r="B372" s="111" t="s">
        <v>144</v>
      </c>
      <c r="C372" s="112">
        <v>-50</v>
      </c>
      <c r="D372" s="112">
        <v>0</v>
      </c>
      <c r="E372" s="112">
        <v>0</v>
      </c>
      <c r="F372" s="112">
        <v>-280</v>
      </c>
      <c r="G372" s="112">
        <v>0</v>
      </c>
      <c r="H372" s="112">
        <v>0</v>
      </c>
      <c r="I372" s="112">
        <v>0</v>
      </c>
      <c r="J372" s="112">
        <v>0</v>
      </c>
      <c r="K372" s="112">
        <v>0</v>
      </c>
      <c r="L372" s="112">
        <v>0</v>
      </c>
      <c r="M372" s="112">
        <v>0</v>
      </c>
      <c r="N372" s="112">
        <v>0</v>
      </c>
      <c r="O372" s="112">
        <v>0</v>
      </c>
      <c r="P372" s="112">
        <v>0</v>
      </c>
      <c r="Q372" s="112">
        <v>0</v>
      </c>
      <c r="R372" s="112">
        <v>0</v>
      </c>
      <c r="S372" s="112">
        <v>0</v>
      </c>
      <c r="T372" s="112">
        <v>0</v>
      </c>
      <c r="U372" s="112">
        <v>0</v>
      </c>
      <c r="V372" s="112">
        <v>0</v>
      </c>
      <c r="W372" s="112">
        <v>-330</v>
      </c>
      <c r="X372" s="112">
        <v>-330</v>
      </c>
    </row>
    <row r="373" spans="1:24" ht="15.75" x14ac:dyDescent="0.25">
      <c r="A373" s="215"/>
      <c r="B373" s="111" t="s">
        <v>145</v>
      </c>
      <c r="C373" s="113">
        <v>0</v>
      </c>
      <c r="D373" s="113">
        <v>0</v>
      </c>
      <c r="E373" s="113">
        <v>0</v>
      </c>
      <c r="F373" s="113">
        <v>0</v>
      </c>
      <c r="G373" s="113">
        <v>0</v>
      </c>
      <c r="H373" s="113">
        <v>0</v>
      </c>
      <c r="I373" s="113">
        <v>0</v>
      </c>
      <c r="J373" s="113">
        <v>0</v>
      </c>
      <c r="K373" s="113">
        <v>0</v>
      </c>
      <c r="L373" s="113">
        <v>0</v>
      </c>
      <c r="M373" s="113">
        <v>0</v>
      </c>
      <c r="N373" s="113">
        <v>0</v>
      </c>
      <c r="O373" s="113">
        <v>0</v>
      </c>
      <c r="P373" s="113">
        <v>0</v>
      </c>
      <c r="Q373" s="113">
        <v>0</v>
      </c>
      <c r="R373" s="113">
        <v>0</v>
      </c>
      <c r="S373" s="113">
        <v>0</v>
      </c>
      <c r="T373" s="113">
        <v>0</v>
      </c>
      <c r="U373" s="113">
        <v>-357.5</v>
      </c>
      <c r="V373" s="113">
        <v>0</v>
      </c>
      <c r="W373" s="112">
        <v>0</v>
      </c>
      <c r="X373" s="112">
        <v>-357.5</v>
      </c>
    </row>
    <row r="374" spans="1:24" ht="15.75" x14ac:dyDescent="0.25">
      <c r="A374" s="216"/>
      <c r="B374" s="115" t="s">
        <v>146</v>
      </c>
      <c r="C374" s="113">
        <v>0</v>
      </c>
      <c r="D374" s="113">
        <v>0</v>
      </c>
      <c r="E374" s="113">
        <v>0</v>
      </c>
      <c r="F374" s="113">
        <v>0</v>
      </c>
      <c r="G374" s="113">
        <v>0</v>
      </c>
      <c r="H374" s="113">
        <v>0</v>
      </c>
      <c r="I374" s="113">
        <v>0</v>
      </c>
      <c r="J374" s="113">
        <v>0</v>
      </c>
      <c r="K374" s="113">
        <v>0</v>
      </c>
      <c r="L374" s="113">
        <v>0</v>
      </c>
      <c r="M374" s="113">
        <v>387</v>
      </c>
      <c r="N374" s="113">
        <v>0</v>
      </c>
      <c r="O374" s="113">
        <v>0</v>
      </c>
      <c r="P374" s="113">
        <v>0</v>
      </c>
      <c r="Q374" s="113">
        <v>0</v>
      </c>
      <c r="R374" s="113">
        <v>0</v>
      </c>
      <c r="S374" s="113">
        <v>0</v>
      </c>
      <c r="T374" s="113">
        <v>0</v>
      </c>
      <c r="U374" s="113">
        <v>0</v>
      </c>
      <c r="V374" s="113">
        <v>0</v>
      </c>
      <c r="W374" s="112">
        <v>0</v>
      </c>
      <c r="X374" s="112">
        <v>387</v>
      </c>
    </row>
    <row r="375" spans="1:24" ht="15.75" x14ac:dyDescent="0.25">
      <c r="A375" s="216"/>
      <c r="B375" s="115" t="s">
        <v>147</v>
      </c>
      <c r="C375" s="113">
        <v>0</v>
      </c>
      <c r="D375" s="113">
        <v>0</v>
      </c>
      <c r="E375" s="113">
        <v>0</v>
      </c>
      <c r="F375" s="113">
        <v>337</v>
      </c>
      <c r="G375" s="113">
        <v>0</v>
      </c>
      <c r="H375" s="113">
        <v>0</v>
      </c>
      <c r="I375" s="113">
        <v>0</v>
      </c>
      <c r="J375" s="113">
        <v>0</v>
      </c>
      <c r="K375" s="113">
        <v>0</v>
      </c>
      <c r="L375" s="113">
        <v>0</v>
      </c>
      <c r="M375" s="113">
        <v>0</v>
      </c>
      <c r="N375" s="113">
        <v>0</v>
      </c>
      <c r="O375" s="113">
        <v>0</v>
      </c>
      <c r="P375" s="113">
        <v>0</v>
      </c>
      <c r="Q375" s="113">
        <v>0</v>
      </c>
      <c r="R375" s="113">
        <v>-337</v>
      </c>
      <c r="S375" s="113">
        <v>0</v>
      </c>
      <c r="T375" s="113">
        <v>0</v>
      </c>
      <c r="U375" s="113">
        <v>0</v>
      </c>
      <c r="V375" s="113">
        <v>0</v>
      </c>
      <c r="W375" s="112">
        <v>337</v>
      </c>
      <c r="X375" s="112">
        <v>0</v>
      </c>
    </row>
    <row r="376" spans="1:24" x14ac:dyDescent="0.25">
      <c r="A376" s="215"/>
      <c r="B376" s="106" t="s">
        <v>148</v>
      </c>
      <c r="C376" s="107"/>
      <c r="D376" s="108"/>
      <c r="E376" s="108"/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109"/>
      <c r="W376" s="217"/>
      <c r="X376" s="117"/>
    </row>
    <row r="377" spans="1:24" ht="15.75" x14ac:dyDescent="0.25">
      <c r="A377" s="216"/>
      <c r="B377" s="118" t="s">
        <v>149</v>
      </c>
      <c r="C377" s="113">
        <v>0</v>
      </c>
      <c r="D377" s="113">
        <v>0</v>
      </c>
      <c r="E377" s="113">
        <v>0</v>
      </c>
      <c r="F377" s="113">
        <v>0</v>
      </c>
      <c r="G377" s="113">
        <v>0</v>
      </c>
      <c r="H377" s="113">
        <v>0</v>
      </c>
      <c r="I377" s="113">
        <v>0</v>
      </c>
      <c r="J377" s="113">
        <v>0</v>
      </c>
      <c r="K377" s="113">
        <v>0</v>
      </c>
      <c r="L377" s="113">
        <v>0</v>
      </c>
      <c r="M377" s="113">
        <v>0</v>
      </c>
      <c r="N377" s="113">
        <v>0</v>
      </c>
      <c r="O377" s="113">
        <v>0</v>
      </c>
      <c r="P377" s="113">
        <v>0</v>
      </c>
      <c r="Q377" s="113">
        <v>0</v>
      </c>
      <c r="R377" s="113">
        <v>313.39999999999998</v>
      </c>
      <c r="S377" s="113">
        <v>0</v>
      </c>
      <c r="T377" s="113">
        <v>0</v>
      </c>
      <c r="U377" s="113">
        <v>0</v>
      </c>
      <c r="V377" s="113">
        <v>0</v>
      </c>
      <c r="W377" s="112">
        <v>0</v>
      </c>
      <c r="X377" s="112">
        <v>313.39999999999998</v>
      </c>
    </row>
    <row r="378" spans="1:24" ht="15.75" x14ac:dyDescent="0.25">
      <c r="A378" s="216"/>
      <c r="B378" s="118" t="s">
        <v>150</v>
      </c>
      <c r="C378" s="113">
        <v>0</v>
      </c>
      <c r="D378" s="113">
        <v>0</v>
      </c>
      <c r="E378" s="113">
        <v>0</v>
      </c>
      <c r="F378" s="113">
        <v>0</v>
      </c>
      <c r="G378" s="113">
        <v>0</v>
      </c>
      <c r="H378" s="113">
        <v>0</v>
      </c>
      <c r="I378" s="113">
        <v>0</v>
      </c>
      <c r="J378" s="113">
        <v>0</v>
      </c>
      <c r="K378" s="113">
        <v>0</v>
      </c>
      <c r="L378" s="113">
        <v>0</v>
      </c>
      <c r="M378" s="113">
        <v>0</v>
      </c>
      <c r="N378" s="113">
        <v>0</v>
      </c>
      <c r="O378" s="113">
        <v>0</v>
      </c>
      <c r="P378" s="113">
        <v>423</v>
      </c>
      <c r="Q378" s="113">
        <v>0</v>
      </c>
      <c r="R378" s="113">
        <v>0</v>
      </c>
      <c r="S378" s="113">
        <v>0</v>
      </c>
      <c r="T378" s="113">
        <v>0</v>
      </c>
      <c r="U378" s="113">
        <v>0</v>
      </c>
      <c r="V378" s="113">
        <v>0</v>
      </c>
      <c r="W378" s="112">
        <v>0</v>
      </c>
      <c r="X378" s="112">
        <v>423</v>
      </c>
    </row>
    <row r="379" spans="1:24" ht="15.75" x14ac:dyDescent="0.25">
      <c r="A379" s="216"/>
      <c r="B379" s="118" t="s">
        <v>240</v>
      </c>
      <c r="C379" s="113">
        <v>0</v>
      </c>
      <c r="D379" s="113">
        <v>0</v>
      </c>
      <c r="E379" s="113">
        <v>0</v>
      </c>
      <c r="F379" s="113">
        <v>0</v>
      </c>
      <c r="G379" s="113">
        <v>0</v>
      </c>
      <c r="H379" s="113">
        <v>0</v>
      </c>
      <c r="I379" s="113">
        <v>0</v>
      </c>
      <c r="J379" s="113">
        <v>0</v>
      </c>
      <c r="K379" s="113">
        <v>0</v>
      </c>
      <c r="L379" s="113">
        <v>0</v>
      </c>
      <c r="M379" s="113">
        <v>0</v>
      </c>
      <c r="N379" s="113">
        <v>0</v>
      </c>
      <c r="O379" s="113">
        <v>0</v>
      </c>
      <c r="P379" s="113">
        <v>0</v>
      </c>
      <c r="Q379" s="113">
        <v>0</v>
      </c>
      <c r="R379" s="113">
        <v>0</v>
      </c>
      <c r="S379" s="113">
        <v>0</v>
      </c>
      <c r="T379" s="113">
        <v>0</v>
      </c>
      <c r="U379" s="113">
        <v>635</v>
      </c>
      <c r="V379" s="113">
        <v>0</v>
      </c>
      <c r="W379" s="112">
        <v>0</v>
      </c>
      <c r="X379" s="112">
        <v>635</v>
      </c>
    </row>
    <row r="380" spans="1:24" ht="16.5" thickBot="1" x14ac:dyDescent="0.3">
      <c r="A380" s="216"/>
      <c r="B380" s="118" t="s">
        <v>233</v>
      </c>
      <c r="C380" s="113">
        <v>0</v>
      </c>
      <c r="D380" s="113">
        <v>0</v>
      </c>
      <c r="E380" s="113">
        <v>0</v>
      </c>
      <c r="F380" s="113">
        <v>0</v>
      </c>
      <c r="G380" s="113">
        <v>0</v>
      </c>
      <c r="H380" s="113">
        <v>0</v>
      </c>
      <c r="I380" s="113">
        <v>0</v>
      </c>
      <c r="J380" s="113">
        <v>0</v>
      </c>
      <c r="K380" s="113">
        <v>0</v>
      </c>
      <c r="L380" s="113">
        <v>0</v>
      </c>
      <c r="M380" s="113">
        <v>0</v>
      </c>
      <c r="N380" s="113">
        <v>0</v>
      </c>
      <c r="O380" s="113">
        <v>0</v>
      </c>
      <c r="P380" s="113">
        <v>0</v>
      </c>
      <c r="Q380" s="113">
        <v>0</v>
      </c>
      <c r="R380" s="113">
        <v>846</v>
      </c>
      <c r="S380" s="113">
        <v>0</v>
      </c>
      <c r="T380" s="113">
        <v>0</v>
      </c>
      <c r="U380" s="113">
        <v>0</v>
      </c>
      <c r="V380" s="113">
        <v>0</v>
      </c>
      <c r="W380" s="112">
        <v>0</v>
      </c>
      <c r="X380" s="112">
        <v>846</v>
      </c>
    </row>
    <row r="381" spans="1:24" ht="16.5" thickBot="1" x14ac:dyDescent="0.3">
      <c r="A381" s="216"/>
      <c r="B381" s="119" t="s">
        <v>153</v>
      </c>
      <c r="C381" s="120">
        <v>0</v>
      </c>
      <c r="D381" s="120">
        <v>0</v>
      </c>
      <c r="E381" s="120">
        <v>0</v>
      </c>
      <c r="F381" s="120">
        <v>0</v>
      </c>
      <c r="G381" s="120">
        <v>0</v>
      </c>
      <c r="H381" s="120">
        <v>0</v>
      </c>
      <c r="I381" s="120">
        <v>0</v>
      </c>
      <c r="J381" s="120">
        <v>0</v>
      </c>
      <c r="K381" s="120">
        <v>0</v>
      </c>
      <c r="L381" s="120">
        <v>0</v>
      </c>
      <c r="M381" s="120">
        <v>0</v>
      </c>
      <c r="N381" s="120">
        <v>0</v>
      </c>
      <c r="O381" s="120">
        <v>0</v>
      </c>
      <c r="P381" s="120">
        <v>423</v>
      </c>
      <c r="Q381" s="120">
        <v>0</v>
      </c>
      <c r="R381" s="120">
        <v>1159.4000000000001</v>
      </c>
      <c r="S381" s="120">
        <v>0</v>
      </c>
      <c r="T381" s="120">
        <v>0</v>
      </c>
      <c r="U381" s="120">
        <v>635</v>
      </c>
      <c r="V381" s="120">
        <v>0</v>
      </c>
      <c r="W381" s="120">
        <v>0</v>
      </c>
      <c r="X381" s="120">
        <v>2217.4</v>
      </c>
    </row>
    <row r="382" spans="1:24" ht="16.5" thickBot="1" x14ac:dyDescent="0.3">
      <c r="A382" s="216"/>
      <c r="B382" s="118" t="s">
        <v>154</v>
      </c>
      <c r="C382" s="113">
        <v>0</v>
      </c>
      <c r="D382" s="113">
        <v>0</v>
      </c>
      <c r="E382" s="113">
        <v>0</v>
      </c>
      <c r="F382" s="113">
        <v>0</v>
      </c>
      <c r="G382" s="113">
        <v>0</v>
      </c>
      <c r="H382" s="113">
        <v>0</v>
      </c>
      <c r="I382" s="113">
        <v>0</v>
      </c>
      <c r="J382" s="113">
        <v>0</v>
      </c>
      <c r="K382" s="113">
        <v>0</v>
      </c>
      <c r="L382" s="113">
        <v>0</v>
      </c>
      <c r="M382" s="113">
        <v>0</v>
      </c>
      <c r="N382" s="113">
        <v>0</v>
      </c>
      <c r="O382" s="113">
        <v>0</v>
      </c>
      <c r="P382" s="113">
        <v>0</v>
      </c>
      <c r="Q382" s="113">
        <v>0</v>
      </c>
      <c r="R382" s="113">
        <v>0</v>
      </c>
      <c r="S382" s="113">
        <v>0</v>
      </c>
      <c r="T382" s="113">
        <v>0</v>
      </c>
      <c r="U382" s="113">
        <v>0</v>
      </c>
      <c r="V382" s="113">
        <v>25</v>
      </c>
      <c r="W382" s="112">
        <v>0</v>
      </c>
      <c r="X382" s="112">
        <v>25</v>
      </c>
    </row>
    <row r="383" spans="1:24" ht="16.5" thickBot="1" x14ac:dyDescent="0.3">
      <c r="A383" s="216"/>
      <c r="B383" s="119" t="s">
        <v>155</v>
      </c>
      <c r="C383" s="120">
        <v>0</v>
      </c>
      <c r="D383" s="120">
        <v>0</v>
      </c>
      <c r="E383" s="120">
        <v>0</v>
      </c>
      <c r="F383" s="120">
        <v>0</v>
      </c>
      <c r="G383" s="120">
        <v>0</v>
      </c>
      <c r="H383" s="120">
        <v>0</v>
      </c>
      <c r="I383" s="120">
        <v>0</v>
      </c>
      <c r="J383" s="120">
        <v>0</v>
      </c>
      <c r="K383" s="120">
        <v>0</v>
      </c>
      <c r="L383" s="120">
        <v>0</v>
      </c>
      <c r="M383" s="120">
        <v>0</v>
      </c>
      <c r="N383" s="120">
        <v>0</v>
      </c>
      <c r="O383" s="120">
        <v>0</v>
      </c>
      <c r="P383" s="120">
        <v>0</v>
      </c>
      <c r="Q383" s="120">
        <v>0</v>
      </c>
      <c r="R383" s="120">
        <v>0</v>
      </c>
      <c r="S383" s="120">
        <v>0</v>
      </c>
      <c r="T383" s="120">
        <v>0</v>
      </c>
      <c r="U383" s="120">
        <v>0</v>
      </c>
      <c r="V383" s="120">
        <v>25</v>
      </c>
      <c r="W383" s="120">
        <v>0</v>
      </c>
      <c r="X383" s="120">
        <v>25</v>
      </c>
    </row>
    <row r="384" spans="1:24" ht="15.75" x14ac:dyDescent="0.25">
      <c r="A384" s="216"/>
      <c r="B384" s="121" t="s">
        <v>156</v>
      </c>
      <c r="C384" s="122">
        <v>0</v>
      </c>
      <c r="D384" s="122">
        <v>0</v>
      </c>
      <c r="E384" s="122">
        <v>0</v>
      </c>
      <c r="F384" s="122">
        <v>0</v>
      </c>
      <c r="G384" s="122">
        <v>0</v>
      </c>
      <c r="H384" s="122">
        <v>0</v>
      </c>
      <c r="I384" s="122">
        <v>0</v>
      </c>
      <c r="J384" s="122">
        <v>0</v>
      </c>
      <c r="K384" s="122">
        <v>0</v>
      </c>
      <c r="L384" s="122">
        <v>0</v>
      </c>
      <c r="M384" s="122">
        <v>0</v>
      </c>
      <c r="N384" s="122">
        <v>0</v>
      </c>
      <c r="O384" s="122">
        <v>0</v>
      </c>
      <c r="P384" s="122">
        <v>0</v>
      </c>
      <c r="Q384" s="122">
        <v>0</v>
      </c>
      <c r="R384" s="122">
        <v>0</v>
      </c>
      <c r="S384" s="122">
        <v>0</v>
      </c>
      <c r="T384" s="122">
        <v>100</v>
      </c>
      <c r="U384" s="122">
        <v>0</v>
      </c>
      <c r="V384" s="122">
        <v>54</v>
      </c>
      <c r="W384" s="113">
        <v>0</v>
      </c>
      <c r="X384" s="113">
        <v>154</v>
      </c>
    </row>
    <row r="385" spans="1:24" ht="15.75" x14ac:dyDescent="0.25">
      <c r="A385" s="216"/>
      <c r="B385" s="126" t="s">
        <v>161</v>
      </c>
      <c r="C385" s="113">
        <v>3.57</v>
      </c>
      <c r="D385" s="113">
        <v>4.12</v>
      </c>
      <c r="E385" s="113">
        <v>4.57</v>
      </c>
      <c r="F385" s="113">
        <v>4.82</v>
      </c>
      <c r="G385" s="113">
        <v>5.1999999999999993</v>
      </c>
      <c r="H385" s="113">
        <v>4.08</v>
      </c>
      <c r="I385" s="113">
        <v>4.25</v>
      </c>
      <c r="J385" s="113">
        <v>4.4400000000000004</v>
      </c>
      <c r="K385" s="113">
        <v>4.82</v>
      </c>
      <c r="L385" s="113">
        <v>5.55</v>
      </c>
      <c r="M385" s="113">
        <v>4.82</v>
      </c>
      <c r="N385" s="113">
        <v>4.87</v>
      </c>
      <c r="O385" s="113">
        <v>4.83</v>
      </c>
      <c r="P385" s="113">
        <v>4.78</v>
      </c>
      <c r="Q385" s="113">
        <v>4.6500000000000004</v>
      </c>
      <c r="R385" s="113">
        <v>4.21</v>
      </c>
      <c r="S385" s="113">
        <v>4.4799999999999995</v>
      </c>
      <c r="T385" s="113">
        <v>4.3899999999999997</v>
      </c>
      <c r="U385" s="113">
        <v>4.3800000000000008</v>
      </c>
      <c r="V385" s="113">
        <v>4.16</v>
      </c>
      <c r="W385" s="113">
        <v>45.419999999999995</v>
      </c>
      <c r="X385" s="113">
        <v>90.989999999999981</v>
      </c>
    </row>
    <row r="386" spans="1:24" ht="15.75" x14ac:dyDescent="0.25">
      <c r="A386" s="216"/>
      <c r="B386" s="126" t="s">
        <v>162</v>
      </c>
      <c r="C386" s="113">
        <v>68.899999999999991</v>
      </c>
      <c r="D386" s="113">
        <v>77.7</v>
      </c>
      <c r="E386" s="113">
        <v>84.300000000000011</v>
      </c>
      <c r="F386" s="113">
        <v>85.6</v>
      </c>
      <c r="G386" s="113">
        <v>91.800000000000011</v>
      </c>
      <c r="H386" s="113">
        <v>80.800000000000011</v>
      </c>
      <c r="I386" s="113">
        <v>85.000000000000014</v>
      </c>
      <c r="J386" s="113">
        <v>89.600000000000009</v>
      </c>
      <c r="K386" s="113">
        <v>93.7</v>
      </c>
      <c r="L386" s="113">
        <v>93.4</v>
      </c>
      <c r="M386" s="113">
        <v>74.700000000000017</v>
      </c>
      <c r="N386" s="113">
        <v>80.599999999999994</v>
      </c>
      <c r="O386" s="113">
        <v>80.100000000000009</v>
      </c>
      <c r="P386" s="113">
        <v>79.8</v>
      </c>
      <c r="Q386" s="113">
        <v>78.600000000000023</v>
      </c>
      <c r="R386" s="113">
        <v>73</v>
      </c>
      <c r="S386" s="113">
        <v>72.2</v>
      </c>
      <c r="T386" s="113">
        <v>71.400000000000006</v>
      </c>
      <c r="U386" s="113">
        <v>72.8</v>
      </c>
      <c r="V386" s="113">
        <v>70.900000000000006</v>
      </c>
      <c r="W386" s="113">
        <v>850.80000000000007</v>
      </c>
      <c r="X386" s="113">
        <v>1604.9</v>
      </c>
    </row>
    <row r="387" spans="1:24" ht="16.5" thickBot="1" x14ac:dyDescent="0.3">
      <c r="A387" s="216"/>
      <c r="B387" s="126" t="s">
        <v>163</v>
      </c>
      <c r="C387" s="113">
        <v>6.5500000000000007</v>
      </c>
      <c r="D387" s="113">
        <v>8.23</v>
      </c>
      <c r="E387" s="113">
        <v>10.029999999999999</v>
      </c>
      <c r="F387" s="113">
        <v>11.86</v>
      </c>
      <c r="G387" s="113">
        <v>13.71</v>
      </c>
      <c r="H387" s="113">
        <v>12.47</v>
      </c>
      <c r="I387" s="113">
        <v>13.23</v>
      </c>
      <c r="J387" s="113">
        <v>14.360000000000001</v>
      </c>
      <c r="K387" s="113">
        <v>15.049999999999999</v>
      </c>
      <c r="L387" s="113">
        <v>15.67</v>
      </c>
      <c r="M387" s="113">
        <v>12.58</v>
      </c>
      <c r="N387" s="113">
        <v>13.200000000000001</v>
      </c>
      <c r="O387" s="113">
        <v>13.579999999999998</v>
      </c>
      <c r="P387" s="113">
        <v>14.899999999999999</v>
      </c>
      <c r="Q387" s="113">
        <v>14.810000000000002</v>
      </c>
      <c r="R387" s="113">
        <v>14.920000000000002</v>
      </c>
      <c r="S387" s="113">
        <v>15.990000000000002</v>
      </c>
      <c r="T387" s="113">
        <v>16.48</v>
      </c>
      <c r="U387" s="113">
        <v>16.61</v>
      </c>
      <c r="V387" s="113">
        <v>17.2</v>
      </c>
      <c r="W387" s="218">
        <v>121.16</v>
      </c>
      <c r="X387" s="218">
        <v>271.42999999999995</v>
      </c>
    </row>
    <row r="388" spans="1:24" ht="16.5" thickBot="1" x14ac:dyDescent="0.3">
      <c r="A388" s="216"/>
      <c r="B388" s="119" t="s">
        <v>164</v>
      </c>
      <c r="C388" s="120">
        <v>79.019999999999982</v>
      </c>
      <c r="D388" s="120">
        <v>90.050000000000011</v>
      </c>
      <c r="E388" s="120">
        <v>98.9</v>
      </c>
      <c r="F388" s="120">
        <v>102.27999999999999</v>
      </c>
      <c r="G388" s="120">
        <v>110.71000000000001</v>
      </c>
      <c r="H388" s="120">
        <v>97.350000000000009</v>
      </c>
      <c r="I388" s="120">
        <v>102.48000000000002</v>
      </c>
      <c r="J388" s="120">
        <v>108.4</v>
      </c>
      <c r="K388" s="120">
        <v>113.57000000000001</v>
      </c>
      <c r="L388" s="120">
        <v>114.62</v>
      </c>
      <c r="M388" s="120">
        <v>92.100000000000009</v>
      </c>
      <c r="N388" s="120">
        <v>98.67</v>
      </c>
      <c r="O388" s="120">
        <v>98.51</v>
      </c>
      <c r="P388" s="120">
        <v>99.47999999999999</v>
      </c>
      <c r="Q388" s="120">
        <v>98.060000000000031</v>
      </c>
      <c r="R388" s="120">
        <v>92.13</v>
      </c>
      <c r="S388" s="120">
        <v>92.670000000000016</v>
      </c>
      <c r="T388" s="120">
        <v>92.27000000000001</v>
      </c>
      <c r="U388" s="120">
        <v>93.789999999999992</v>
      </c>
      <c r="V388" s="120">
        <v>92.26</v>
      </c>
      <c r="W388" s="120">
        <v>1017.3800000000001</v>
      </c>
      <c r="X388" s="120">
        <v>1967.32</v>
      </c>
    </row>
    <row r="389" spans="1:24" ht="15.75" x14ac:dyDescent="0.25">
      <c r="A389" s="216"/>
      <c r="B389" s="128" t="s">
        <v>165</v>
      </c>
      <c r="C389" s="113">
        <v>0</v>
      </c>
      <c r="D389" s="113">
        <v>0</v>
      </c>
      <c r="E389" s="113">
        <v>0</v>
      </c>
      <c r="F389" s="113">
        <v>0</v>
      </c>
      <c r="G389" s="113">
        <v>0</v>
      </c>
      <c r="H389" s="113">
        <v>0</v>
      </c>
      <c r="I389" s="113">
        <v>0</v>
      </c>
      <c r="J389" s="113">
        <v>0</v>
      </c>
      <c r="K389" s="113">
        <v>0</v>
      </c>
      <c r="L389" s="113">
        <v>0</v>
      </c>
      <c r="M389" s="113">
        <v>0</v>
      </c>
      <c r="N389" s="113">
        <v>0</v>
      </c>
      <c r="O389" s="113">
        <v>44.003</v>
      </c>
      <c r="P389" s="113">
        <v>139.24199999999999</v>
      </c>
      <c r="Q389" s="113">
        <v>44.003</v>
      </c>
      <c r="R389" s="113">
        <v>97.96</v>
      </c>
      <c r="S389" s="113">
        <v>80.465000000000003</v>
      </c>
      <c r="T389" s="113">
        <v>217.34200000000001</v>
      </c>
      <c r="U389" s="113">
        <v>300</v>
      </c>
      <c r="V389" s="113">
        <v>300</v>
      </c>
      <c r="W389" s="129">
        <v>0</v>
      </c>
      <c r="X389" s="112">
        <v>61.150749999999995</v>
      </c>
    </row>
    <row r="390" spans="1:24" x14ac:dyDescent="0.25">
      <c r="A390" s="105" t="s">
        <v>166</v>
      </c>
      <c r="B390" s="106" t="s">
        <v>148</v>
      </c>
      <c r="C390" s="107"/>
      <c r="D390" s="108"/>
      <c r="E390" s="108"/>
      <c r="F390" s="108"/>
      <c r="G390" s="108"/>
      <c r="H390" s="108"/>
      <c r="I390" s="108"/>
      <c r="J390" s="108"/>
      <c r="K390" s="108"/>
      <c r="L390" s="108"/>
      <c r="M390" s="108"/>
      <c r="N390" s="108"/>
      <c r="O390" s="108"/>
      <c r="P390" s="108"/>
      <c r="Q390" s="108"/>
      <c r="R390" s="108"/>
      <c r="S390" s="108"/>
      <c r="T390" s="108"/>
      <c r="U390" s="108"/>
      <c r="V390" s="109"/>
      <c r="W390" s="107"/>
      <c r="X390" s="117"/>
    </row>
    <row r="391" spans="1:24" ht="15.75" x14ac:dyDescent="0.25">
      <c r="A391" s="130"/>
      <c r="B391" s="126" t="s">
        <v>258</v>
      </c>
      <c r="C391" s="113">
        <v>0</v>
      </c>
      <c r="D391" s="113">
        <v>0</v>
      </c>
      <c r="E391" s="113">
        <v>0</v>
      </c>
      <c r="F391" s="113">
        <v>0</v>
      </c>
      <c r="G391" s="113">
        <v>0</v>
      </c>
      <c r="H391" s="113">
        <v>0</v>
      </c>
      <c r="I391" s="113">
        <v>0</v>
      </c>
      <c r="J391" s="113">
        <v>0</v>
      </c>
      <c r="K391" s="113">
        <v>0</v>
      </c>
      <c r="L391" s="113">
        <v>0</v>
      </c>
      <c r="M391" s="113">
        <v>0</v>
      </c>
      <c r="N391" s="113">
        <v>0</v>
      </c>
      <c r="O391" s="113">
        <v>0</v>
      </c>
      <c r="P391" s="113">
        <v>48</v>
      </c>
      <c r="Q391" s="113">
        <v>0</v>
      </c>
      <c r="R391" s="113">
        <v>0</v>
      </c>
      <c r="S391" s="113">
        <v>0</v>
      </c>
      <c r="T391" s="113">
        <v>0</v>
      </c>
      <c r="U391" s="113">
        <v>0</v>
      </c>
      <c r="V391" s="113">
        <v>0</v>
      </c>
      <c r="W391" s="112">
        <v>0</v>
      </c>
      <c r="X391" s="112">
        <v>48</v>
      </c>
    </row>
    <row r="392" spans="1:24" ht="16.5" thickBot="1" x14ac:dyDescent="0.3">
      <c r="A392" s="130"/>
      <c r="B392" s="126" t="s">
        <v>238</v>
      </c>
      <c r="C392" s="113">
        <v>0</v>
      </c>
      <c r="D392" s="113">
        <v>0</v>
      </c>
      <c r="E392" s="113">
        <v>0</v>
      </c>
      <c r="F392" s="113">
        <v>0</v>
      </c>
      <c r="G392" s="113">
        <v>0</v>
      </c>
      <c r="H392" s="113">
        <v>0</v>
      </c>
      <c r="I392" s="113">
        <v>0</v>
      </c>
      <c r="J392" s="113">
        <v>0</v>
      </c>
      <c r="K392" s="113">
        <v>0</v>
      </c>
      <c r="L392" s="113">
        <v>0</v>
      </c>
      <c r="M392" s="113">
        <v>0</v>
      </c>
      <c r="N392" s="113">
        <v>0</v>
      </c>
      <c r="O392" s="113">
        <v>0</v>
      </c>
      <c r="P392" s="113">
        <v>400</v>
      </c>
      <c r="Q392" s="113">
        <v>0</v>
      </c>
      <c r="R392" s="113">
        <v>0</v>
      </c>
      <c r="S392" s="113">
        <v>0</v>
      </c>
      <c r="T392" s="113">
        <v>0</v>
      </c>
      <c r="U392" s="113">
        <v>0</v>
      </c>
      <c r="V392" s="113">
        <v>0</v>
      </c>
      <c r="W392" s="112">
        <v>0</v>
      </c>
      <c r="X392" s="112">
        <v>400</v>
      </c>
    </row>
    <row r="393" spans="1:24" ht="16.5" thickBot="1" x14ac:dyDescent="0.3">
      <c r="A393" s="130"/>
      <c r="B393" s="119" t="s">
        <v>155</v>
      </c>
      <c r="C393" s="120">
        <v>0</v>
      </c>
      <c r="D393" s="120">
        <v>0</v>
      </c>
      <c r="E393" s="120">
        <v>0</v>
      </c>
      <c r="F393" s="120">
        <v>0</v>
      </c>
      <c r="G393" s="120">
        <v>0</v>
      </c>
      <c r="H393" s="120">
        <v>0</v>
      </c>
      <c r="I393" s="120">
        <v>0</v>
      </c>
      <c r="J393" s="120">
        <v>0</v>
      </c>
      <c r="K393" s="120">
        <v>0</v>
      </c>
      <c r="L393" s="120">
        <v>0</v>
      </c>
      <c r="M393" s="120">
        <v>0</v>
      </c>
      <c r="N393" s="120">
        <v>0</v>
      </c>
      <c r="O393" s="120">
        <v>0</v>
      </c>
      <c r="P393" s="120">
        <v>448</v>
      </c>
      <c r="Q393" s="120">
        <v>0</v>
      </c>
      <c r="R393" s="120">
        <v>0</v>
      </c>
      <c r="S393" s="120">
        <v>0</v>
      </c>
      <c r="T393" s="120">
        <v>0</v>
      </c>
      <c r="U393" s="120">
        <v>0</v>
      </c>
      <c r="V393" s="120">
        <v>0</v>
      </c>
      <c r="W393" s="120">
        <v>0</v>
      </c>
      <c r="X393" s="120">
        <v>448</v>
      </c>
    </row>
    <row r="394" spans="1:24" ht="15.75" x14ac:dyDescent="0.25">
      <c r="A394" s="130"/>
      <c r="B394" s="219" t="s">
        <v>242</v>
      </c>
      <c r="C394" s="113">
        <v>0</v>
      </c>
      <c r="D394" s="113">
        <v>0</v>
      </c>
      <c r="E394" s="113">
        <v>0</v>
      </c>
      <c r="F394" s="113">
        <v>0</v>
      </c>
      <c r="G394" s="113">
        <v>0</v>
      </c>
      <c r="H394" s="113">
        <v>0</v>
      </c>
      <c r="I394" s="113">
        <v>0</v>
      </c>
      <c r="J394" s="113">
        <v>0</v>
      </c>
      <c r="K394" s="113">
        <v>0</v>
      </c>
      <c r="L394" s="113">
        <v>0</v>
      </c>
      <c r="M394" s="113">
        <v>0</v>
      </c>
      <c r="N394" s="113">
        <v>0</v>
      </c>
      <c r="O394" s="113">
        <v>0</v>
      </c>
      <c r="P394" s="113">
        <v>0</v>
      </c>
      <c r="Q394" s="113">
        <v>0</v>
      </c>
      <c r="R394" s="113">
        <v>0</v>
      </c>
      <c r="S394" s="113">
        <v>0</v>
      </c>
      <c r="T394" s="113">
        <v>0</v>
      </c>
      <c r="U394" s="113">
        <v>0</v>
      </c>
      <c r="V394" s="113">
        <v>599</v>
      </c>
      <c r="W394" s="113">
        <v>0</v>
      </c>
      <c r="X394" s="113">
        <v>599</v>
      </c>
    </row>
    <row r="395" spans="1:24" ht="15.75" x14ac:dyDescent="0.25">
      <c r="A395" s="130"/>
      <c r="B395" s="131" t="s">
        <v>167</v>
      </c>
      <c r="C395" s="113">
        <v>0</v>
      </c>
      <c r="D395" s="113">
        <v>7</v>
      </c>
      <c r="E395" s="113">
        <v>0</v>
      </c>
      <c r="F395" s="113">
        <v>0</v>
      </c>
      <c r="G395" s="113">
        <v>0</v>
      </c>
      <c r="H395" s="113">
        <v>0</v>
      </c>
      <c r="I395" s="113">
        <v>0</v>
      </c>
      <c r="J395" s="113">
        <v>0</v>
      </c>
      <c r="K395" s="113">
        <v>0</v>
      </c>
      <c r="L395" s="113">
        <v>0</v>
      </c>
      <c r="M395" s="113">
        <v>0</v>
      </c>
      <c r="N395" s="113">
        <v>0</v>
      </c>
      <c r="O395" s="113">
        <v>0</v>
      </c>
      <c r="P395" s="113">
        <v>0</v>
      </c>
      <c r="Q395" s="113">
        <v>0</v>
      </c>
      <c r="R395" s="113">
        <v>0</v>
      </c>
      <c r="S395" s="113">
        <v>0</v>
      </c>
      <c r="T395" s="113">
        <v>0</v>
      </c>
      <c r="U395" s="113">
        <v>0</v>
      </c>
      <c r="V395" s="113">
        <v>0</v>
      </c>
      <c r="W395" s="112">
        <v>7</v>
      </c>
      <c r="X395" s="112">
        <v>7</v>
      </c>
    </row>
    <row r="396" spans="1:24" ht="15.75" x14ac:dyDescent="0.25">
      <c r="A396" s="132"/>
      <c r="B396" s="126" t="s">
        <v>168</v>
      </c>
      <c r="C396" s="123">
        <v>0</v>
      </c>
      <c r="D396" s="123">
        <v>0</v>
      </c>
      <c r="E396" s="123">
        <v>0</v>
      </c>
      <c r="F396" s="123">
        <v>0</v>
      </c>
      <c r="G396" s="123">
        <v>0</v>
      </c>
      <c r="H396" s="123">
        <v>0</v>
      </c>
      <c r="I396" s="123">
        <v>0</v>
      </c>
      <c r="J396" s="123">
        <v>0</v>
      </c>
      <c r="K396" s="123">
        <v>10.55</v>
      </c>
      <c r="L396" s="123">
        <v>0</v>
      </c>
      <c r="M396" s="123">
        <v>0</v>
      </c>
      <c r="N396" s="123">
        <v>10.62</v>
      </c>
      <c r="O396" s="123">
        <v>0</v>
      </c>
      <c r="P396" s="123">
        <v>0</v>
      </c>
      <c r="Q396" s="123">
        <v>0</v>
      </c>
      <c r="R396" s="123">
        <v>0</v>
      </c>
      <c r="S396" s="123">
        <v>10.6</v>
      </c>
      <c r="T396" s="123">
        <v>0</v>
      </c>
      <c r="U396" s="123">
        <v>0</v>
      </c>
      <c r="V396" s="123">
        <v>0</v>
      </c>
      <c r="W396" s="124">
        <v>10.55</v>
      </c>
      <c r="X396" s="124">
        <v>31.770000000000003</v>
      </c>
    </row>
    <row r="397" spans="1:24" ht="16.5" thickBot="1" x14ac:dyDescent="0.3">
      <c r="A397" s="132"/>
      <c r="B397" s="126" t="s">
        <v>169</v>
      </c>
      <c r="C397" s="123">
        <v>0</v>
      </c>
      <c r="D397" s="123">
        <v>0</v>
      </c>
      <c r="E397" s="123">
        <v>0</v>
      </c>
      <c r="F397" s="123">
        <v>0</v>
      </c>
      <c r="G397" s="123">
        <v>0</v>
      </c>
      <c r="H397" s="123">
        <v>0</v>
      </c>
      <c r="I397" s="123">
        <v>0</v>
      </c>
      <c r="J397" s="123">
        <v>5.0199999999999996</v>
      </c>
      <c r="K397" s="123">
        <v>0</v>
      </c>
      <c r="L397" s="123">
        <v>0</v>
      </c>
      <c r="M397" s="123">
        <v>3.4</v>
      </c>
      <c r="N397" s="123">
        <v>0</v>
      </c>
      <c r="O397" s="123">
        <v>0</v>
      </c>
      <c r="P397" s="123">
        <v>0</v>
      </c>
      <c r="Q397" s="123">
        <v>0</v>
      </c>
      <c r="R397" s="123">
        <v>0</v>
      </c>
      <c r="S397" s="123">
        <v>0</v>
      </c>
      <c r="T397" s="123">
        <v>0</v>
      </c>
      <c r="U397" s="123">
        <v>0</v>
      </c>
      <c r="V397" s="123">
        <v>0.26</v>
      </c>
      <c r="W397" s="124">
        <v>5.0199999999999996</v>
      </c>
      <c r="X397" s="124">
        <v>8.68</v>
      </c>
    </row>
    <row r="398" spans="1:24" ht="16.5" thickBot="1" x14ac:dyDescent="0.3">
      <c r="A398" s="132"/>
      <c r="B398" s="119" t="s">
        <v>170</v>
      </c>
      <c r="C398" s="125">
        <v>0</v>
      </c>
      <c r="D398" s="125">
        <v>0</v>
      </c>
      <c r="E398" s="125">
        <v>0</v>
      </c>
      <c r="F398" s="125">
        <v>0</v>
      </c>
      <c r="G398" s="125">
        <v>0</v>
      </c>
      <c r="H398" s="125">
        <v>0</v>
      </c>
      <c r="I398" s="125">
        <v>0</v>
      </c>
      <c r="J398" s="125">
        <v>5.0199999999999996</v>
      </c>
      <c r="K398" s="125">
        <v>10.55</v>
      </c>
      <c r="L398" s="125">
        <v>0</v>
      </c>
      <c r="M398" s="125">
        <v>3.4</v>
      </c>
      <c r="N398" s="125">
        <v>10.62</v>
      </c>
      <c r="O398" s="125">
        <v>0</v>
      </c>
      <c r="P398" s="125">
        <v>0</v>
      </c>
      <c r="Q398" s="125">
        <v>0</v>
      </c>
      <c r="R398" s="125">
        <v>0</v>
      </c>
      <c r="S398" s="125">
        <v>10.6</v>
      </c>
      <c r="T398" s="125">
        <v>0</v>
      </c>
      <c r="U398" s="125">
        <v>0</v>
      </c>
      <c r="V398" s="125">
        <v>0.26</v>
      </c>
      <c r="W398" s="125">
        <v>15.57</v>
      </c>
      <c r="X398" s="125">
        <v>40.450000000000003</v>
      </c>
    </row>
    <row r="399" spans="1:24" ht="15.75" x14ac:dyDescent="0.25">
      <c r="A399" s="130"/>
      <c r="B399" s="126" t="s">
        <v>171</v>
      </c>
      <c r="C399" s="113">
        <v>1.28</v>
      </c>
      <c r="D399" s="113">
        <v>1.58</v>
      </c>
      <c r="E399" s="113">
        <v>1.75</v>
      </c>
      <c r="F399" s="113">
        <v>1.9799999999999998</v>
      </c>
      <c r="G399" s="113">
        <v>2.15</v>
      </c>
      <c r="H399" s="113">
        <v>1.3699999999999999</v>
      </c>
      <c r="I399" s="113">
        <v>1.45</v>
      </c>
      <c r="J399" s="113">
        <v>1.51</v>
      </c>
      <c r="K399" s="113">
        <v>1.58</v>
      </c>
      <c r="L399" s="113">
        <v>1.51</v>
      </c>
      <c r="M399" s="113">
        <v>1.3</v>
      </c>
      <c r="N399" s="113">
        <v>1.37</v>
      </c>
      <c r="O399" s="113">
        <v>1.38</v>
      </c>
      <c r="P399" s="113">
        <v>1.3699999999999999</v>
      </c>
      <c r="Q399" s="113">
        <v>1.3699999999999999</v>
      </c>
      <c r="R399" s="113">
        <v>1.26</v>
      </c>
      <c r="S399" s="113">
        <v>1.26</v>
      </c>
      <c r="T399" s="113">
        <v>1.22</v>
      </c>
      <c r="U399" s="113">
        <v>1.26</v>
      </c>
      <c r="V399" s="113">
        <v>1.22</v>
      </c>
      <c r="W399" s="113">
        <v>16.16</v>
      </c>
      <c r="X399" s="113">
        <v>29.170000000000005</v>
      </c>
    </row>
    <row r="400" spans="1:24" ht="15.75" x14ac:dyDescent="0.25">
      <c r="A400" s="132"/>
      <c r="B400" s="126" t="s">
        <v>172</v>
      </c>
      <c r="C400" s="113">
        <v>44.000000000000007</v>
      </c>
      <c r="D400" s="113">
        <v>38.699999999999996</v>
      </c>
      <c r="E400" s="113">
        <v>35.4</v>
      </c>
      <c r="F400" s="113">
        <v>32.400000000000006</v>
      </c>
      <c r="G400" s="113">
        <v>29</v>
      </c>
      <c r="H400" s="113">
        <v>27.5</v>
      </c>
      <c r="I400" s="113">
        <v>24.9</v>
      </c>
      <c r="J400" s="113">
        <v>24.500000000000004</v>
      </c>
      <c r="K400" s="113">
        <v>23.4</v>
      </c>
      <c r="L400" s="113">
        <v>22.799999999999997</v>
      </c>
      <c r="M400" s="113">
        <v>20.700000000000003</v>
      </c>
      <c r="N400" s="113">
        <v>22.1</v>
      </c>
      <c r="O400" s="113">
        <v>21.700000000000003</v>
      </c>
      <c r="P400" s="113">
        <v>21.700000000000003</v>
      </c>
      <c r="Q400" s="113">
        <v>21</v>
      </c>
      <c r="R400" s="113">
        <v>21</v>
      </c>
      <c r="S400" s="113">
        <v>20.7</v>
      </c>
      <c r="T400" s="113">
        <v>20.9</v>
      </c>
      <c r="U400" s="113">
        <v>19.5</v>
      </c>
      <c r="V400" s="113">
        <v>19.399999999999999</v>
      </c>
      <c r="W400" s="113">
        <v>302.60000000000002</v>
      </c>
      <c r="X400" s="113">
        <v>511.29999999999995</v>
      </c>
    </row>
    <row r="401" spans="1:24" ht="16.5" thickBot="1" x14ac:dyDescent="0.3">
      <c r="A401" s="132"/>
      <c r="B401" s="126" t="s">
        <v>173</v>
      </c>
      <c r="C401" s="113">
        <v>8.34</v>
      </c>
      <c r="D401" s="113">
        <v>9.07</v>
      </c>
      <c r="E401" s="113">
        <v>9.9799999999999986</v>
      </c>
      <c r="F401" s="113">
        <v>9.7099999999999991</v>
      </c>
      <c r="G401" s="113">
        <v>10.899999999999995</v>
      </c>
      <c r="H401" s="113">
        <v>9.0200000000000014</v>
      </c>
      <c r="I401" s="113">
        <v>9.57</v>
      </c>
      <c r="J401" s="113">
        <v>9.9600000000000009</v>
      </c>
      <c r="K401" s="113">
        <v>10.700000000000005</v>
      </c>
      <c r="L401" s="113">
        <v>10.600000000000003</v>
      </c>
      <c r="M401" s="113">
        <v>8.7300000000000022</v>
      </c>
      <c r="N401" s="113">
        <v>8.66</v>
      </c>
      <c r="O401" s="113">
        <v>8.6900000000000013</v>
      </c>
      <c r="P401" s="113">
        <v>9.1700000000000017</v>
      </c>
      <c r="Q401" s="113">
        <v>8.8500000000000014</v>
      </c>
      <c r="R401" s="113">
        <v>8.01</v>
      </c>
      <c r="S401" s="113">
        <v>7.91</v>
      </c>
      <c r="T401" s="113">
        <v>7.7899999999999991</v>
      </c>
      <c r="U401" s="113">
        <v>7.62</v>
      </c>
      <c r="V401" s="113">
        <v>7.3800000000000008</v>
      </c>
      <c r="W401" s="133">
        <v>97.850000000000023</v>
      </c>
      <c r="X401" s="133">
        <v>180.66</v>
      </c>
    </row>
    <row r="402" spans="1:24" ht="16.5" thickBot="1" x14ac:dyDescent="0.3">
      <c r="A402" s="132"/>
      <c r="B402" s="119" t="s">
        <v>174</v>
      </c>
      <c r="C402" s="120">
        <v>53.620000000000005</v>
      </c>
      <c r="D402" s="120">
        <v>49.349999999999994</v>
      </c>
      <c r="E402" s="120">
        <v>47.129999999999995</v>
      </c>
      <c r="F402" s="120">
        <v>44.09</v>
      </c>
      <c r="G402" s="120">
        <v>42.05</v>
      </c>
      <c r="H402" s="120">
        <v>37.89</v>
      </c>
      <c r="I402" s="120">
        <v>35.92</v>
      </c>
      <c r="J402" s="120">
        <v>35.970000000000006</v>
      </c>
      <c r="K402" s="120">
        <v>35.68</v>
      </c>
      <c r="L402" s="120">
        <v>34.910000000000004</v>
      </c>
      <c r="M402" s="120">
        <v>30.730000000000004</v>
      </c>
      <c r="N402" s="120">
        <v>32.130000000000003</v>
      </c>
      <c r="O402" s="120">
        <v>31.770000000000003</v>
      </c>
      <c r="P402" s="120">
        <v>32.240000000000009</v>
      </c>
      <c r="Q402" s="120">
        <v>31.220000000000002</v>
      </c>
      <c r="R402" s="120">
        <v>30.270000000000003</v>
      </c>
      <c r="S402" s="120">
        <v>29.87</v>
      </c>
      <c r="T402" s="120">
        <v>29.909999999999997</v>
      </c>
      <c r="U402" s="120">
        <v>28.380000000000003</v>
      </c>
      <c r="V402" s="120">
        <v>28</v>
      </c>
      <c r="W402" s="120">
        <v>416.61000000000007</v>
      </c>
      <c r="X402" s="120">
        <v>721.13</v>
      </c>
    </row>
    <row r="403" spans="1:24" ht="15.75" x14ac:dyDescent="0.25">
      <c r="A403" s="130"/>
      <c r="B403" s="131" t="s">
        <v>175</v>
      </c>
      <c r="C403" s="113">
        <v>0</v>
      </c>
      <c r="D403" s="113">
        <v>93.061999999999998</v>
      </c>
      <c r="E403" s="113">
        <v>148.63399999999999</v>
      </c>
      <c r="F403" s="113">
        <v>113.212</v>
      </c>
      <c r="G403" s="113">
        <v>177.69900000000001</v>
      </c>
      <c r="H403" s="113">
        <v>219.90899999999999</v>
      </c>
      <c r="I403" s="113">
        <v>0</v>
      </c>
      <c r="J403" s="113">
        <v>0</v>
      </c>
      <c r="K403" s="113">
        <v>0</v>
      </c>
      <c r="L403" s="113">
        <v>0</v>
      </c>
      <c r="M403" s="113">
        <v>0</v>
      </c>
      <c r="N403" s="113">
        <v>0</v>
      </c>
      <c r="O403" s="113">
        <v>14.949</v>
      </c>
      <c r="P403" s="113">
        <v>267.92500000000001</v>
      </c>
      <c r="Q403" s="113">
        <v>234.70500000000001</v>
      </c>
      <c r="R403" s="113">
        <v>267.92500000000001</v>
      </c>
      <c r="S403" s="113">
        <v>267.92500000000001</v>
      </c>
      <c r="T403" s="113">
        <v>257.37799999999999</v>
      </c>
      <c r="U403" s="113">
        <v>129.1</v>
      </c>
      <c r="V403" s="113">
        <v>218.34299999999999</v>
      </c>
      <c r="W403" s="112">
        <v>75.251599999999996</v>
      </c>
      <c r="X403" s="112">
        <v>120.53829999999998</v>
      </c>
    </row>
    <row r="404" spans="1:24" ht="15.75" x14ac:dyDescent="0.25">
      <c r="A404" s="130"/>
      <c r="B404" s="131" t="s">
        <v>176</v>
      </c>
      <c r="C404" s="113">
        <v>400</v>
      </c>
      <c r="D404" s="113">
        <v>400</v>
      </c>
      <c r="E404" s="113">
        <v>400</v>
      </c>
      <c r="F404" s="113">
        <v>400</v>
      </c>
      <c r="G404" s="113">
        <v>400</v>
      </c>
      <c r="H404" s="113">
        <v>400</v>
      </c>
      <c r="I404" s="113">
        <v>400</v>
      </c>
      <c r="J404" s="113">
        <v>400</v>
      </c>
      <c r="K404" s="113">
        <v>400</v>
      </c>
      <c r="L404" s="113">
        <v>400</v>
      </c>
      <c r="M404" s="113">
        <v>400</v>
      </c>
      <c r="N404" s="113">
        <v>400</v>
      </c>
      <c r="O404" s="113">
        <v>400</v>
      </c>
      <c r="P404" s="113">
        <v>400</v>
      </c>
      <c r="Q404" s="113">
        <v>400</v>
      </c>
      <c r="R404" s="113">
        <v>400</v>
      </c>
      <c r="S404" s="113">
        <v>400</v>
      </c>
      <c r="T404" s="113">
        <v>400</v>
      </c>
      <c r="U404" s="113">
        <v>400</v>
      </c>
      <c r="V404" s="113">
        <v>400</v>
      </c>
      <c r="W404" s="112">
        <v>400</v>
      </c>
      <c r="X404" s="112">
        <v>400</v>
      </c>
    </row>
    <row r="405" spans="1:24" ht="15.75" x14ac:dyDescent="0.25">
      <c r="A405" s="130"/>
      <c r="B405" s="131" t="s">
        <v>177</v>
      </c>
      <c r="C405" s="113">
        <v>226.83500000000001</v>
      </c>
      <c r="D405" s="113">
        <v>375</v>
      </c>
      <c r="E405" s="113">
        <v>375</v>
      </c>
      <c r="F405" s="113">
        <v>375</v>
      </c>
      <c r="G405" s="113">
        <v>375</v>
      </c>
      <c r="H405" s="113">
        <v>375</v>
      </c>
      <c r="I405" s="113">
        <v>274.49099999999999</v>
      </c>
      <c r="J405" s="113">
        <v>306.65499999999997</v>
      </c>
      <c r="K405" s="113">
        <v>290.53399999999999</v>
      </c>
      <c r="L405" s="113">
        <v>255.43899999999999</v>
      </c>
      <c r="M405" s="113">
        <v>337.11099999999999</v>
      </c>
      <c r="N405" s="113">
        <v>367.30099999999999</v>
      </c>
      <c r="O405" s="113">
        <v>375</v>
      </c>
      <c r="P405" s="113">
        <v>375</v>
      </c>
      <c r="Q405" s="113">
        <v>375</v>
      </c>
      <c r="R405" s="113">
        <v>375</v>
      </c>
      <c r="S405" s="113">
        <v>375</v>
      </c>
      <c r="T405" s="113">
        <v>375</v>
      </c>
      <c r="U405" s="113">
        <v>375</v>
      </c>
      <c r="V405" s="113">
        <v>375</v>
      </c>
      <c r="W405" s="112">
        <v>322.8954</v>
      </c>
      <c r="X405" s="112">
        <v>346.66829999999999</v>
      </c>
    </row>
    <row r="406" spans="1:24" ht="16.5" thickBot="1" x14ac:dyDescent="0.3">
      <c r="A406" s="130"/>
      <c r="B406" s="131" t="s">
        <v>178</v>
      </c>
      <c r="C406" s="113">
        <v>100</v>
      </c>
      <c r="D406" s="113">
        <v>100</v>
      </c>
      <c r="E406" s="113">
        <v>100</v>
      </c>
      <c r="F406" s="113">
        <v>100</v>
      </c>
      <c r="G406" s="113">
        <v>100</v>
      </c>
      <c r="H406" s="113">
        <v>100</v>
      </c>
      <c r="I406" s="113">
        <v>100</v>
      </c>
      <c r="J406" s="113">
        <v>100</v>
      </c>
      <c r="K406" s="113">
        <v>100</v>
      </c>
      <c r="L406" s="113">
        <v>100</v>
      </c>
      <c r="M406" s="113">
        <v>100</v>
      </c>
      <c r="N406" s="113">
        <v>100</v>
      </c>
      <c r="O406" s="113">
        <v>100</v>
      </c>
      <c r="P406" s="113">
        <v>100</v>
      </c>
      <c r="Q406" s="113">
        <v>100</v>
      </c>
      <c r="R406" s="113">
        <v>100</v>
      </c>
      <c r="S406" s="113">
        <v>100</v>
      </c>
      <c r="T406" s="113">
        <v>100</v>
      </c>
      <c r="U406" s="113">
        <v>100</v>
      </c>
      <c r="V406" s="113">
        <v>100</v>
      </c>
      <c r="W406" s="112">
        <v>100</v>
      </c>
      <c r="X406" s="112">
        <v>100</v>
      </c>
    </row>
    <row r="407" spans="1:24" ht="17.25" thickTop="1" thickBot="1" x14ac:dyDescent="0.3">
      <c r="A407" s="134"/>
      <c r="B407" s="135" t="s">
        <v>133</v>
      </c>
      <c r="C407" s="136">
        <v>-222</v>
      </c>
      <c r="D407" s="136">
        <v>0</v>
      </c>
      <c r="E407" s="136">
        <v>0</v>
      </c>
      <c r="F407" s="136">
        <v>57</v>
      </c>
      <c r="G407" s="136">
        <v>0</v>
      </c>
      <c r="H407" s="136">
        <v>0</v>
      </c>
      <c r="I407" s="136">
        <v>0</v>
      </c>
      <c r="J407" s="136">
        <v>0</v>
      </c>
      <c r="K407" s="136">
        <v>0</v>
      </c>
      <c r="L407" s="136">
        <v>0</v>
      </c>
      <c r="M407" s="136">
        <v>0</v>
      </c>
      <c r="N407" s="136">
        <v>0</v>
      </c>
      <c r="O407" s="136">
        <v>0</v>
      </c>
      <c r="P407" s="136">
        <v>-762</v>
      </c>
      <c r="Q407" s="136">
        <v>0</v>
      </c>
      <c r="R407" s="136">
        <v>-1144</v>
      </c>
      <c r="S407" s="136">
        <v>-77.240000000000009</v>
      </c>
      <c r="T407" s="136">
        <v>0</v>
      </c>
      <c r="U407" s="136">
        <v>-626.5</v>
      </c>
      <c r="V407" s="136">
        <v>0</v>
      </c>
      <c r="W407" s="137"/>
      <c r="X407" s="137"/>
    </row>
    <row r="408" spans="1:24" ht="16.5" thickTop="1" x14ac:dyDescent="0.25">
      <c r="A408" s="138"/>
      <c r="B408" s="139" t="s">
        <v>179</v>
      </c>
      <c r="C408" s="140">
        <v>132.63999999999999</v>
      </c>
      <c r="D408" s="140">
        <v>146.4000000000002</v>
      </c>
      <c r="E408" s="140">
        <v>146.02999999999975</v>
      </c>
      <c r="F408" s="140">
        <v>146.36999999999989</v>
      </c>
      <c r="G408" s="140">
        <v>152.76</v>
      </c>
      <c r="H408" s="140">
        <v>135.24</v>
      </c>
      <c r="I408" s="140">
        <v>138.39999999999998</v>
      </c>
      <c r="J408" s="140">
        <v>149.38999999999999</v>
      </c>
      <c r="K408" s="140">
        <v>159.79999999999995</v>
      </c>
      <c r="L408" s="140">
        <v>149.53000000000009</v>
      </c>
      <c r="M408" s="140">
        <v>126.22999999999979</v>
      </c>
      <c r="N408" s="140">
        <v>141.42000000000019</v>
      </c>
      <c r="O408" s="140">
        <v>130.27999999999997</v>
      </c>
      <c r="P408" s="140">
        <v>1002.7200000000003</v>
      </c>
      <c r="Q408" s="140">
        <v>129.27999999999997</v>
      </c>
      <c r="R408" s="140">
        <v>1281.8000000000004</v>
      </c>
      <c r="S408" s="140">
        <v>133.14000000000033</v>
      </c>
      <c r="T408" s="140">
        <v>222.17999999999984</v>
      </c>
      <c r="U408" s="140">
        <v>757.16999999999962</v>
      </c>
      <c r="V408" s="140">
        <v>798.52</v>
      </c>
      <c r="W408" s="141"/>
      <c r="X408" s="141"/>
    </row>
    <row r="409" spans="1:24" ht="15.75" x14ac:dyDescent="0.25">
      <c r="A409" s="142"/>
      <c r="B409" s="143" t="s">
        <v>180</v>
      </c>
      <c r="C409" s="144">
        <v>726.83500000000004</v>
      </c>
      <c r="D409" s="144">
        <v>968.06200000000001</v>
      </c>
      <c r="E409" s="144">
        <v>1023.634</v>
      </c>
      <c r="F409" s="144">
        <v>988.21199999999999</v>
      </c>
      <c r="G409" s="144">
        <v>1052.6990000000001</v>
      </c>
      <c r="H409" s="144">
        <v>1094.9090000000001</v>
      </c>
      <c r="I409" s="144">
        <v>774.49099999999999</v>
      </c>
      <c r="J409" s="144">
        <v>806.65499999999997</v>
      </c>
      <c r="K409" s="144">
        <v>790.53399999999999</v>
      </c>
      <c r="L409" s="144">
        <v>755.43899999999996</v>
      </c>
      <c r="M409" s="144">
        <v>837.11099999999999</v>
      </c>
      <c r="N409" s="144">
        <v>867.30099999999993</v>
      </c>
      <c r="O409" s="144">
        <v>933.952</v>
      </c>
      <c r="P409" s="144">
        <v>1282.1669999999999</v>
      </c>
      <c r="Q409" s="144">
        <v>1153.7080000000001</v>
      </c>
      <c r="R409" s="144">
        <v>1240.885</v>
      </c>
      <c r="S409" s="144">
        <v>1223.3899999999999</v>
      </c>
      <c r="T409" s="144">
        <v>1349.72</v>
      </c>
      <c r="U409" s="144">
        <v>1304.0999999999999</v>
      </c>
      <c r="V409" s="144">
        <v>1393.3429999999998</v>
      </c>
      <c r="W409" s="141"/>
      <c r="X409" s="141"/>
    </row>
    <row r="410" spans="1:24" ht="15.75" x14ac:dyDescent="0.25">
      <c r="A410" s="142"/>
      <c r="B410" s="143" t="s">
        <v>181</v>
      </c>
      <c r="C410" s="144">
        <v>859.47500000000002</v>
      </c>
      <c r="D410" s="144">
        <v>1114.4620000000002</v>
      </c>
      <c r="E410" s="144">
        <v>1169.6639999999998</v>
      </c>
      <c r="F410" s="144">
        <v>1134.5819999999999</v>
      </c>
      <c r="G410" s="144">
        <v>1205.4590000000001</v>
      </c>
      <c r="H410" s="144">
        <v>1230.1490000000001</v>
      </c>
      <c r="I410" s="144">
        <v>912.89099999999996</v>
      </c>
      <c r="J410" s="144">
        <v>956.04499999999996</v>
      </c>
      <c r="K410" s="144">
        <v>950.33399999999995</v>
      </c>
      <c r="L410" s="144">
        <v>904.96900000000005</v>
      </c>
      <c r="M410" s="144">
        <v>963.34099999999978</v>
      </c>
      <c r="N410" s="144">
        <v>1008.7210000000001</v>
      </c>
      <c r="O410" s="144">
        <v>1064.232</v>
      </c>
      <c r="P410" s="144">
        <v>2284.8870000000002</v>
      </c>
      <c r="Q410" s="144">
        <v>1282.9880000000001</v>
      </c>
      <c r="R410" s="144">
        <v>2522.6850000000004</v>
      </c>
      <c r="S410" s="144">
        <v>1356.5300000000002</v>
      </c>
      <c r="T410" s="144">
        <v>1571.8999999999999</v>
      </c>
      <c r="U410" s="144">
        <v>2061.2699999999995</v>
      </c>
      <c r="V410" s="144">
        <v>2191.8629999999998</v>
      </c>
      <c r="W410" s="141"/>
      <c r="X410" s="141"/>
    </row>
    <row r="411" spans="1:24" ht="15.75" x14ac:dyDescent="0.25">
      <c r="A411" s="142"/>
      <c r="B411" s="145" t="s">
        <v>182</v>
      </c>
      <c r="C411" s="146"/>
      <c r="D411" s="146"/>
      <c r="E411" s="146"/>
      <c r="F411" s="146"/>
      <c r="G411" s="146"/>
      <c r="H411" s="146"/>
      <c r="I411" s="146"/>
      <c r="J411" s="147"/>
      <c r="K411" s="148"/>
      <c r="L411" s="148"/>
      <c r="M411" s="148"/>
      <c r="N411" s="147"/>
      <c r="O411" s="147"/>
      <c r="P411" s="147"/>
      <c r="Q411" s="148"/>
      <c r="R411" s="148"/>
      <c r="S411" s="148"/>
      <c r="T411" s="148"/>
      <c r="U411" s="149"/>
      <c r="V411" s="149"/>
      <c r="W411" s="141"/>
      <c r="X411" s="141"/>
    </row>
    <row r="457" spans="2:22" ht="30.75" x14ac:dyDescent="0.45">
      <c r="B457" s="1" t="s">
        <v>262</v>
      </c>
    </row>
    <row r="458" spans="2:22" ht="30.75" x14ac:dyDescent="0.45">
      <c r="B458" s="1" t="s">
        <v>264</v>
      </c>
    </row>
    <row r="459" spans="2:22" ht="15.75" x14ac:dyDescent="0.25">
      <c r="B459" s="150"/>
      <c r="C459" s="151" t="s">
        <v>183</v>
      </c>
      <c r="D459" s="151"/>
      <c r="E459" s="152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</row>
    <row r="460" spans="2:22" x14ac:dyDescent="0.25">
      <c r="B460" s="153"/>
      <c r="C460" s="154" t="s">
        <v>184</v>
      </c>
      <c r="D460" s="154"/>
      <c r="E460" s="155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</row>
    <row r="461" spans="2:22" x14ac:dyDescent="0.25">
      <c r="B461" s="156"/>
      <c r="C461" s="157"/>
      <c r="D461" s="157"/>
      <c r="E461" s="158"/>
      <c r="F461" s="158"/>
      <c r="G461" s="158"/>
      <c r="H461" s="158"/>
      <c r="I461" s="158"/>
      <c r="J461" s="157"/>
      <c r="K461" s="158"/>
      <c r="L461" s="157"/>
      <c r="M461" s="157"/>
      <c r="N461" s="157"/>
      <c r="O461" s="157"/>
      <c r="P461" s="157"/>
      <c r="Q461" s="157"/>
      <c r="R461" s="157"/>
      <c r="S461" s="157"/>
      <c r="T461" s="157"/>
      <c r="U461" s="157"/>
      <c r="V461" s="157"/>
    </row>
    <row r="462" spans="2:22" x14ac:dyDescent="0.25">
      <c r="B462" s="159" t="s">
        <v>185</v>
      </c>
      <c r="C462" s="160">
        <v>2015</v>
      </c>
      <c r="D462" s="160">
        <v>2016</v>
      </c>
      <c r="E462" s="160">
        <v>2017</v>
      </c>
      <c r="F462" s="160">
        <v>2018</v>
      </c>
      <c r="G462" s="160">
        <v>2019</v>
      </c>
      <c r="H462" s="160">
        <v>2020</v>
      </c>
      <c r="I462" s="160">
        <v>2021</v>
      </c>
      <c r="J462" s="160">
        <v>2022</v>
      </c>
      <c r="K462" s="160">
        <v>2023</v>
      </c>
      <c r="L462" s="160">
        <v>2024</v>
      </c>
      <c r="M462" s="160">
        <v>2025</v>
      </c>
      <c r="N462" s="160">
        <v>2026</v>
      </c>
      <c r="O462" s="160">
        <v>2027</v>
      </c>
      <c r="P462" s="160">
        <v>2028</v>
      </c>
      <c r="Q462" s="160">
        <v>2029</v>
      </c>
      <c r="R462" s="160">
        <v>2030</v>
      </c>
      <c r="S462" s="160">
        <v>2031</v>
      </c>
      <c r="T462" s="160">
        <v>2032</v>
      </c>
      <c r="U462" s="160">
        <v>2033</v>
      </c>
      <c r="V462" s="160">
        <v>2034</v>
      </c>
    </row>
    <row r="463" spans="2:22" x14ac:dyDescent="0.25">
      <c r="B463" s="161" t="s">
        <v>132</v>
      </c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</row>
    <row r="464" spans="2:22" x14ac:dyDescent="0.25">
      <c r="B464" s="163" t="s">
        <v>186</v>
      </c>
      <c r="C464" s="164">
        <v>6409.76</v>
      </c>
      <c r="D464" s="164">
        <v>6396.9400000000005</v>
      </c>
      <c r="E464" s="164">
        <v>6396.9400000000005</v>
      </c>
      <c r="F464" s="164">
        <v>6452.9800000000005</v>
      </c>
      <c r="G464" s="164">
        <v>6452.9800000000005</v>
      </c>
      <c r="H464" s="164">
        <v>6452.9800000000005</v>
      </c>
      <c r="I464" s="164">
        <v>6449.5400000000009</v>
      </c>
      <c r="J464" s="164">
        <v>6447.4000000000015</v>
      </c>
      <c r="K464" s="164">
        <v>6444.7000000000007</v>
      </c>
      <c r="L464" s="164">
        <v>6442.0000000000009</v>
      </c>
      <c r="M464" s="164">
        <v>6440.7000000000007</v>
      </c>
      <c r="N464" s="164">
        <v>6440.7000000000007</v>
      </c>
      <c r="O464" s="164">
        <v>6440.7000000000007</v>
      </c>
      <c r="P464" s="164">
        <v>5678.7000000000007</v>
      </c>
      <c r="Q464" s="164">
        <v>5678.7000000000007</v>
      </c>
      <c r="R464" s="164">
        <v>4534.7000000000007</v>
      </c>
      <c r="S464" s="164">
        <v>4457.46</v>
      </c>
      <c r="T464" s="164">
        <v>4457.46</v>
      </c>
      <c r="U464" s="164">
        <v>3833.6600000000003</v>
      </c>
      <c r="V464" s="164">
        <v>3833.6600000000003</v>
      </c>
    </row>
    <row r="465" spans="2:22" x14ac:dyDescent="0.25">
      <c r="B465" s="163" t="s">
        <v>187</v>
      </c>
      <c r="C465" s="164">
        <v>116.67</v>
      </c>
      <c r="D465" s="164">
        <v>114.19</v>
      </c>
      <c r="E465" s="164">
        <v>114.18</v>
      </c>
      <c r="F465" s="164">
        <v>114.18</v>
      </c>
      <c r="G465" s="164">
        <v>114.18</v>
      </c>
      <c r="H465" s="164">
        <v>114.18</v>
      </c>
      <c r="I465" s="164">
        <v>114.18</v>
      </c>
      <c r="J465" s="164">
        <v>114.18</v>
      </c>
      <c r="K465" s="164">
        <v>114.18</v>
      </c>
      <c r="L465" s="164">
        <v>93.9</v>
      </c>
      <c r="M465" s="164">
        <v>93.9</v>
      </c>
      <c r="N465" s="164">
        <v>93.9</v>
      </c>
      <c r="O465" s="164">
        <v>93.9</v>
      </c>
      <c r="P465" s="164">
        <v>93.9</v>
      </c>
      <c r="Q465" s="164">
        <v>93.9</v>
      </c>
      <c r="R465" s="164">
        <v>93.9</v>
      </c>
      <c r="S465" s="164">
        <v>93.9</v>
      </c>
      <c r="T465" s="164">
        <v>93.9</v>
      </c>
      <c r="U465" s="164">
        <v>93.9</v>
      </c>
      <c r="V465" s="164">
        <v>93.9</v>
      </c>
    </row>
    <row r="466" spans="2:22" x14ac:dyDescent="0.25">
      <c r="B466" s="163" t="s">
        <v>188</v>
      </c>
      <c r="C466" s="164">
        <v>186.84000000000003</v>
      </c>
      <c r="D466" s="164">
        <v>186.84000000000003</v>
      </c>
      <c r="E466" s="164">
        <v>186.84000000000003</v>
      </c>
      <c r="F466" s="164">
        <v>186.84000000000003</v>
      </c>
      <c r="G466" s="164">
        <v>186.84000000000003</v>
      </c>
      <c r="H466" s="164">
        <v>186.84000000000003</v>
      </c>
      <c r="I466" s="164">
        <v>184.40000000000003</v>
      </c>
      <c r="J466" s="164">
        <v>184.40000000000003</v>
      </c>
      <c r="K466" s="164">
        <v>177.28000000000003</v>
      </c>
      <c r="L466" s="164">
        <v>177.28000000000003</v>
      </c>
      <c r="M466" s="164">
        <v>167.90000000000003</v>
      </c>
      <c r="N466" s="164">
        <v>167.90000000000003</v>
      </c>
      <c r="O466" s="164">
        <v>167.90000000000003</v>
      </c>
      <c r="P466" s="164">
        <v>167.90000000000003</v>
      </c>
      <c r="Q466" s="164">
        <v>167.90000000000003</v>
      </c>
      <c r="R466" s="164">
        <v>147.57000000000002</v>
      </c>
      <c r="S466" s="164">
        <v>118.46000000000002</v>
      </c>
      <c r="T466" s="164">
        <v>118.46000000000002</v>
      </c>
      <c r="U466" s="164">
        <v>118.46000000000002</v>
      </c>
      <c r="V466" s="164">
        <v>118.46000000000002</v>
      </c>
    </row>
    <row r="467" spans="2:22" x14ac:dyDescent="0.25">
      <c r="B467" s="163" t="s">
        <v>189</v>
      </c>
      <c r="C467" s="164">
        <v>627.27</v>
      </c>
      <c r="D467" s="164">
        <v>406.3</v>
      </c>
      <c r="E467" s="164">
        <v>300.29000000000002</v>
      </c>
      <c r="F467" s="164">
        <v>300.06</v>
      </c>
      <c r="G467" s="164">
        <v>300.05</v>
      </c>
      <c r="H467" s="164">
        <v>300.05</v>
      </c>
      <c r="I467" s="164">
        <v>272.48</v>
      </c>
      <c r="J467" s="164">
        <v>272.48</v>
      </c>
      <c r="K467" s="164">
        <v>272.47000000000003</v>
      </c>
      <c r="L467" s="164">
        <v>272.46000000000004</v>
      </c>
      <c r="M467" s="164">
        <v>172.44</v>
      </c>
      <c r="N467" s="164">
        <v>172.43</v>
      </c>
      <c r="O467" s="164">
        <v>172.43</v>
      </c>
      <c r="P467" s="164">
        <v>172.42</v>
      </c>
      <c r="Q467" s="164">
        <v>172.42</v>
      </c>
      <c r="R467" s="164">
        <v>172.41</v>
      </c>
      <c r="S467" s="164">
        <v>172.4</v>
      </c>
      <c r="T467" s="164">
        <v>172.4</v>
      </c>
      <c r="U467" s="164">
        <v>172.39</v>
      </c>
      <c r="V467" s="164">
        <v>172.39</v>
      </c>
    </row>
    <row r="468" spans="2:22" x14ac:dyDescent="0.25">
      <c r="B468" s="163" t="s">
        <v>190</v>
      </c>
      <c r="C468" s="164">
        <v>138.69999999999999</v>
      </c>
      <c r="D468" s="164">
        <v>189.60000000000008</v>
      </c>
      <c r="E468" s="164">
        <v>221.95999999999998</v>
      </c>
      <c r="F468" s="164">
        <v>221.86999999999992</v>
      </c>
      <c r="G468" s="164">
        <v>221.30999999999995</v>
      </c>
      <c r="H468" s="164">
        <v>215.32</v>
      </c>
      <c r="I468" s="164">
        <v>214.18999999999994</v>
      </c>
      <c r="J468" s="164">
        <v>210.29</v>
      </c>
      <c r="K468" s="164">
        <v>210.19</v>
      </c>
      <c r="L468" s="164">
        <v>160.21000000000004</v>
      </c>
      <c r="M468" s="164">
        <v>160.10000000000002</v>
      </c>
      <c r="N468" s="164">
        <v>160.01</v>
      </c>
      <c r="O468" s="164">
        <v>159.94</v>
      </c>
      <c r="P468" s="164">
        <v>159.84000000000003</v>
      </c>
      <c r="Q468" s="164">
        <v>156.98000000000002</v>
      </c>
      <c r="R468" s="164">
        <v>156.91</v>
      </c>
      <c r="S468" s="164">
        <v>156.82</v>
      </c>
      <c r="T468" s="164">
        <v>150.18</v>
      </c>
      <c r="U468" s="164">
        <v>123.77999999999999</v>
      </c>
      <c r="V468" s="164">
        <v>112.12999999999998</v>
      </c>
    </row>
    <row r="469" spans="2:22" x14ac:dyDescent="0.25">
      <c r="B469" s="163" t="s">
        <v>191</v>
      </c>
      <c r="C469" s="164">
        <v>323.3</v>
      </c>
      <c r="D469" s="164">
        <v>323.3</v>
      </c>
      <c r="E469" s="164">
        <v>323.3</v>
      </c>
      <c r="F469" s="164">
        <v>323.3</v>
      </c>
      <c r="G469" s="164">
        <v>323.3</v>
      </c>
      <c r="H469" s="164">
        <v>323.3</v>
      </c>
      <c r="I469" s="164">
        <v>323.3</v>
      </c>
      <c r="J469" s="164">
        <v>323.3</v>
      </c>
      <c r="K469" s="164">
        <v>323.3</v>
      </c>
      <c r="L469" s="164">
        <v>323.3</v>
      </c>
      <c r="M469" s="164">
        <v>323.3</v>
      </c>
      <c r="N469" s="164">
        <v>323.3</v>
      </c>
      <c r="O469" s="164">
        <v>323.3</v>
      </c>
      <c r="P469" s="164">
        <v>323.3</v>
      </c>
      <c r="Q469" s="164">
        <v>323.3</v>
      </c>
      <c r="R469" s="164">
        <v>323.3</v>
      </c>
      <c r="S469" s="164">
        <v>323.3</v>
      </c>
      <c r="T469" s="164">
        <v>323.3</v>
      </c>
      <c r="U469" s="164">
        <v>323.3</v>
      </c>
      <c r="V469" s="164">
        <v>323.3</v>
      </c>
    </row>
    <row r="470" spans="2:22" x14ac:dyDescent="0.25">
      <c r="B470" s="163" t="s">
        <v>192</v>
      </c>
      <c r="C470" s="164">
        <v>-731.9</v>
      </c>
      <c r="D470" s="164">
        <v>-731.5</v>
      </c>
      <c r="E470" s="164">
        <v>-656.47</v>
      </c>
      <c r="F470" s="164">
        <v>-655.55</v>
      </c>
      <c r="G470" s="164">
        <v>-655.55</v>
      </c>
      <c r="H470" s="164">
        <v>-655.55</v>
      </c>
      <c r="I470" s="164">
        <v>-174.55</v>
      </c>
      <c r="J470" s="164">
        <v>-174.55</v>
      </c>
      <c r="K470" s="164">
        <v>-174.55</v>
      </c>
      <c r="L470" s="164">
        <v>-144.1</v>
      </c>
      <c r="M470" s="164">
        <v>-144.1</v>
      </c>
      <c r="N470" s="164">
        <v>-144.1</v>
      </c>
      <c r="O470" s="164">
        <v>-144.1</v>
      </c>
      <c r="P470" s="164">
        <v>-144.1</v>
      </c>
      <c r="Q470" s="164">
        <v>-144.1</v>
      </c>
      <c r="R470" s="164">
        <v>-144.1</v>
      </c>
      <c r="S470" s="164">
        <v>-66.900000000000006</v>
      </c>
      <c r="T470" s="164">
        <v>-66.900000000000006</v>
      </c>
      <c r="U470" s="164">
        <v>-66.900000000000006</v>
      </c>
      <c r="V470" s="164">
        <v>-66.900000000000006</v>
      </c>
    </row>
    <row r="471" spans="2:22" x14ac:dyDescent="0.25">
      <c r="B471" s="163" t="s">
        <v>193</v>
      </c>
      <c r="C471" s="164">
        <v>-38</v>
      </c>
      <c r="D471" s="164">
        <v>-38</v>
      </c>
      <c r="E471" s="164">
        <v>-38</v>
      </c>
      <c r="F471" s="164">
        <v>-38</v>
      </c>
      <c r="G471" s="164">
        <v>-38</v>
      </c>
      <c r="H471" s="164">
        <v>-38</v>
      </c>
      <c r="I471" s="164">
        <v>-38</v>
      </c>
      <c r="J471" s="164">
        <v>-38</v>
      </c>
      <c r="K471" s="164">
        <v>-38</v>
      </c>
      <c r="L471" s="164">
        <v>-38</v>
      </c>
      <c r="M471" s="164">
        <v>-38</v>
      </c>
      <c r="N471" s="164">
        <v>-38</v>
      </c>
      <c r="O471" s="164">
        <v>-38</v>
      </c>
      <c r="P471" s="164">
        <v>-38</v>
      </c>
      <c r="Q471" s="164">
        <v>-38</v>
      </c>
      <c r="R471" s="164">
        <v>-38</v>
      </c>
      <c r="S471" s="164">
        <v>-38</v>
      </c>
      <c r="T471" s="164">
        <v>-38</v>
      </c>
      <c r="U471" s="164">
        <v>-38</v>
      </c>
      <c r="V471" s="164">
        <v>-38</v>
      </c>
    </row>
    <row r="472" spans="2:22" x14ac:dyDescent="0.25">
      <c r="B472" s="163" t="s">
        <v>194</v>
      </c>
      <c r="C472" s="164">
        <v>759.60000000000036</v>
      </c>
      <c r="D472" s="164">
        <v>640.10000000000036</v>
      </c>
      <c r="E472" s="164">
        <v>696.40000000000009</v>
      </c>
      <c r="F472" s="164">
        <v>673.30000000000064</v>
      </c>
      <c r="G472" s="164">
        <v>677.30000000000064</v>
      </c>
      <c r="H472" s="164">
        <v>699.90000000000055</v>
      </c>
      <c r="I472" s="164">
        <v>240.89999999999964</v>
      </c>
      <c r="J472" s="164">
        <v>246.80000000000018</v>
      </c>
      <c r="K472" s="164">
        <v>260.60000000000036</v>
      </c>
      <c r="L472" s="164">
        <v>231.69999999999982</v>
      </c>
      <c r="M472" s="164">
        <v>304.69999999999891</v>
      </c>
      <c r="N472" s="164">
        <v>314.39999999999918</v>
      </c>
      <c r="O472" s="164">
        <v>336.89999999999964</v>
      </c>
      <c r="P472" s="164">
        <v>727.40000000000009</v>
      </c>
      <c r="Q472" s="164">
        <v>661.19999999999982</v>
      </c>
      <c r="R472" s="164">
        <v>673.19999999999891</v>
      </c>
      <c r="S472" s="164">
        <v>698.39999999999873</v>
      </c>
      <c r="T472" s="164">
        <v>679.60000000000127</v>
      </c>
      <c r="U472" s="164">
        <v>524.5</v>
      </c>
      <c r="V472" s="164">
        <v>801.59999999999945</v>
      </c>
    </row>
    <row r="473" spans="2:22" x14ac:dyDescent="0.25">
      <c r="B473" s="165" t="s">
        <v>195</v>
      </c>
      <c r="C473" s="166">
        <v>7792.2400000000016</v>
      </c>
      <c r="D473" s="166">
        <v>7487.7700000000013</v>
      </c>
      <c r="E473" s="166">
        <v>7545.4400000000005</v>
      </c>
      <c r="F473" s="166">
        <v>7578.9800000000014</v>
      </c>
      <c r="G473" s="166">
        <v>7582.4100000000017</v>
      </c>
      <c r="H473" s="166">
        <v>7599.0200000000013</v>
      </c>
      <c r="I473" s="166">
        <v>7586.44</v>
      </c>
      <c r="J473" s="166">
        <v>7586.3000000000011</v>
      </c>
      <c r="K473" s="166">
        <v>7590.170000000001</v>
      </c>
      <c r="L473" s="166">
        <v>7518.75</v>
      </c>
      <c r="M473" s="166">
        <v>7480.9399999999987</v>
      </c>
      <c r="N473" s="166">
        <v>7490.5399999999991</v>
      </c>
      <c r="O473" s="166">
        <v>7512.9699999999993</v>
      </c>
      <c r="P473" s="166">
        <v>7141.3600000000006</v>
      </c>
      <c r="Q473" s="166">
        <v>7072.2999999999993</v>
      </c>
      <c r="R473" s="166">
        <v>5919.8899999999985</v>
      </c>
      <c r="S473" s="166">
        <v>5915.8399999999983</v>
      </c>
      <c r="T473" s="166">
        <v>5890.4000000000015</v>
      </c>
      <c r="U473" s="166">
        <v>5085.0900000000011</v>
      </c>
      <c r="V473" s="166">
        <v>5350.5400000000009</v>
      </c>
    </row>
    <row r="474" spans="2:22" x14ac:dyDescent="0.25">
      <c r="B474" s="163"/>
      <c r="C474" s="147"/>
      <c r="D474" s="147"/>
      <c r="E474" s="167"/>
      <c r="F474" s="167"/>
      <c r="G474" s="167"/>
      <c r="H474" s="167"/>
      <c r="I474" s="167"/>
      <c r="J474" s="147"/>
      <c r="K474" s="16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</row>
    <row r="475" spans="2:22" x14ac:dyDescent="0.25">
      <c r="B475" s="163" t="s">
        <v>19</v>
      </c>
      <c r="C475" s="164">
        <v>0</v>
      </c>
      <c r="D475" s="164">
        <v>0</v>
      </c>
      <c r="E475" s="164">
        <v>0</v>
      </c>
      <c r="F475" s="164">
        <v>0</v>
      </c>
      <c r="G475" s="164">
        <v>0</v>
      </c>
      <c r="H475" s="164">
        <v>0</v>
      </c>
      <c r="I475" s="164">
        <v>0</v>
      </c>
      <c r="J475" s="164">
        <v>0</v>
      </c>
      <c r="K475" s="164">
        <v>0</v>
      </c>
      <c r="L475" s="164">
        <v>0</v>
      </c>
      <c r="M475" s="164">
        <v>0</v>
      </c>
      <c r="N475" s="164">
        <v>0</v>
      </c>
      <c r="O475" s="164">
        <v>46.64</v>
      </c>
      <c r="P475" s="164">
        <v>147.6</v>
      </c>
      <c r="Q475" s="164">
        <v>46.64</v>
      </c>
      <c r="R475" s="164">
        <v>103.84</v>
      </c>
      <c r="S475" s="164">
        <v>85.29</v>
      </c>
      <c r="T475" s="164">
        <v>230.38</v>
      </c>
      <c r="U475" s="164">
        <v>318</v>
      </c>
      <c r="V475" s="164">
        <v>318</v>
      </c>
    </row>
    <row r="476" spans="2:22" x14ac:dyDescent="0.25">
      <c r="B476" s="163" t="s">
        <v>32</v>
      </c>
      <c r="C476" s="164">
        <v>0</v>
      </c>
      <c r="D476" s="164">
        <v>0</v>
      </c>
      <c r="E476" s="164">
        <v>0</v>
      </c>
      <c r="F476" s="164">
        <v>0</v>
      </c>
      <c r="G476" s="164">
        <v>0</v>
      </c>
      <c r="H476" s="164">
        <v>0</v>
      </c>
      <c r="I476" s="164">
        <v>0</v>
      </c>
      <c r="J476" s="164">
        <v>0</v>
      </c>
      <c r="K476" s="164">
        <v>0</v>
      </c>
      <c r="L476" s="164">
        <v>0</v>
      </c>
      <c r="M476" s="164">
        <v>0</v>
      </c>
      <c r="N476" s="164">
        <v>0</v>
      </c>
      <c r="O476" s="164">
        <v>0</v>
      </c>
      <c r="P476" s="164">
        <v>391.96</v>
      </c>
      <c r="Q476" s="164">
        <v>391.96</v>
      </c>
      <c r="R476" s="164">
        <v>1472.79</v>
      </c>
      <c r="S476" s="164">
        <v>1472.79</v>
      </c>
      <c r="T476" s="164">
        <v>1472.79</v>
      </c>
      <c r="U476" s="164">
        <v>2094.04</v>
      </c>
      <c r="V476" s="164">
        <v>2094.04</v>
      </c>
    </row>
    <row r="477" spans="2:22" x14ac:dyDescent="0.25">
      <c r="B477" s="163" t="s">
        <v>196</v>
      </c>
      <c r="C477" s="164">
        <v>0</v>
      </c>
      <c r="D477" s="164">
        <v>0</v>
      </c>
      <c r="E477" s="164">
        <v>0</v>
      </c>
      <c r="F477" s="164">
        <v>0</v>
      </c>
      <c r="G477" s="164">
        <v>0</v>
      </c>
      <c r="H477" s="164">
        <v>0</v>
      </c>
      <c r="I477" s="164">
        <v>0</v>
      </c>
      <c r="J477" s="164">
        <v>0</v>
      </c>
      <c r="K477" s="164">
        <v>0</v>
      </c>
      <c r="L477" s="164">
        <v>0</v>
      </c>
      <c r="M477" s="164">
        <v>0</v>
      </c>
      <c r="N477" s="164">
        <v>0</v>
      </c>
      <c r="O477" s="164">
        <v>0</v>
      </c>
      <c r="P477" s="164">
        <v>0</v>
      </c>
      <c r="Q477" s="164">
        <v>0</v>
      </c>
      <c r="R477" s="164">
        <v>0</v>
      </c>
      <c r="S477" s="164">
        <v>0</v>
      </c>
      <c r="T477" s="164">
        <v>0</v>
      </c>
      <c r="U477" s="164">
        <v>0</v>
      </c>
      <c r="V477" s="164">
        <v>3.62</v>
      </c>
    </row>
    <row r="478" spans="2:22" x14ac:dyDescent="0.25">
      <c r="B478" s="163" t="s">
        <v>197</v>
      </c>
      <c r="C478" s="164">
        <v>0</v>
      </c>
      <c r="D478" s="164">
        <v>0</v>
      </c>
      <c r="E478" s="164">
        <v>0</v>
      </c>
      <c r="F478" s="164">
        <v>0</v>
      </c>
      <c r="G478" s="164">
        <v>0</v>
      </c>
      <c r="H478" s="164">
        <v>0</v>
      </c>
      <c r="I478" s="164">
        <v>0</v>
      </c>
      <c r="J478" s="164">
        <v>0</v>
      </c>
      <c r="K478" s="164">
        <v>0</v>
      </c>
      <c r="L478" s="164">
        <v>0</v>
      </c>
      <c r="M478" s="164">
        <v>0</v>
      </c>
      <c r="N478" s="164">
        <v>0</v>
      </c>
      <c r="O478" s="164">
        <v>0</v>
      </c>
      <c r="P478" s="164">
        <v>0</v>
      </c>
      <c r="Q478" s="164">
        <v>0</v>
      </c>
      <c r="R478" s="164">
        <v>0</v>
      </c>
      <c r="S478" s="164">
        <v>0</v>
      </c>
      <c r="T478" s="164">
        <v>38.82</v>
      </c>
      <c r="U478" s="164">
        <v>38.82</v>
      </c>
      <c r="V478" s="164">
        <v>59.78</v>
      </c>
    </row>
    <row r="479" spans="2:22" x14ac:dyDescent="0.25">
      <c r="B479" s="163" t="s">
        <v>191</v>
      </c>
      <c r="C479" s="164">
        <v>0</v>
      </c>
      <c r="D479" s="164">
        <v>0</v>
      </c>
      <c r="E479" s="164">
        <v>0</v>
      </c>
      <c r="F479" s="164">
        <v>0</v>
      </c>
      <c r="G479" s="164">
        <v>0</v>
      </c>
      <c r="H479" s="164">
        <v>0</v>
      </c>
      <c r="I479" s="164">
        <v>0</v>
      </c>
      <c r="J479" s="164">
        <v>0</v>
      </c>
      <c r="K479" s="164">
        <v>0</v>
      </c>
      <c r="L479" s="164">
        <v>0</v>
      </c>
      <c r="M479" s="164">
        <v>0</v>
      </c>
      <c r="N479" s="164">
        <v>0</v>
      </c>
      <c r="O479" s="164">
        <v>0</v>
      </c>
      <c r="P479" s="164">
        <v>0</v>
      </c>
      <c r="Q479" s="164">
        <v>0</v>
      </c>
      <c r="R479" s="164">
        <v>0</v>
      </c>
      <c r="S479" s="164">
        <v>0</v>
      </c>
      <c r="T479" s="164">
        <v>0</v>
      </c>
      <c r="U479" s="164">
        <v>0</v>
      </c>
      <c r="V479" s="164">
        <v>0</v>
      </c>
    </row>
    <row r="480" spans="2:22" x14ac:dyDescent="0.25">
      <c r="B480" s="163" t="s">
        <v>198</v>
      </c>
      <c r="C480" s="164">
        <v>0</v>
      </c>
      <c r="D480" s="164">
        <v>0</v>
      </c>
      <c r="E480" s="164">
        <v>0</v>
      </c>
      <c r="F480" s="164">
        <v>0</v>
      </c>
      <c r="G480" s="164">
        <v>0</v>
      </c>
      <c r="H480" s="164">
        <v>0</v>
      </c>
      <c r="I480" s="164">
        <v>0</v>
      </c>
      <c r="J480" s="164">
        <v>0</v>
      </c>
      <c r="K480" s="164">
        <v>0</v>
      </c>
      <c r="L480" s="164">
        <v>0</v>
      </c>
      <c r="M480" s="164">
        <v>0</v>
      </c>
      <c r="N480" s="164">
        <v>0</v>
      </c>
      <c r="O480" s="164">
        <v>0</v>
      </c>
      <c r="P480" s="164">
        <v>0</v>
      </c>
      <c r="Q480" s="164">
        <v>0</v>
      </c>
      <c r="R480" s="164">
        <v>0</v>
      </c>
      <c r="S480" s="164">
        <v>0</v>
      </c>
      <c r="T480" s="164">
        <v>0</v>
      </c>
      <c r="U480" s="164">
        <v>0</v>
      </c>
      <c r="V480" s="164">
        <v>0</v>
      </c>
    </row>
    <row r="481" spans="2:22" x14ac:dyDescent="0.25">
      <c r="B481" s="165" t="s">
        <v>199</v>
      </c>
      <c r="C481" s="166">
        <v>0</v>
      </c>
      <c r="D481" s="166">
        <v>0</v>
      </c>
      <c r="E481" s="166">
        <v>0</v>
      </c>
      <c r="F481" s="166">
        <v>0</v>
      </c>
      <c r="G481" s="166">
        <v>0</v>
      </c>
      <c r="H481" s="166">
        <v>0</v>
      </c>
      <c r="I481" s="166">
        <v>0</v>
      </c>
      <c r="J481" s="166">
        <v>0</v>
      </c>
      <c r="K481" s="166">
        <v>0</v>
      </c>
      <c r="L481" s="166">
        <v>0</v>
      </c>
      <c r="M481" s="166">
        <v>0</v>
      </c>
      <c r="N481" s="166">
        <v>0</v>
      </c>
      <c r="O481" s="166">
        <v>46.64</v>
      </c>
      <c r="P481" s="166">
        <v>539.55999999999995</v>
      </c>
      <c r="Q481" s="166">
        <v>438.59999999999997</v>
      </c>
      <c r="R481" s="166">
        <v>1576.6299999999999</v>
      </c>
      <c r="S481" s="166">
        <v>1558.08</v>
      </c>
      <c r="T481" s="166">
        <v>1741.99</v>
      </c>
      <c r="U481" s="166">
        <v>2450.86</v>
      </c>
      <c r="V481" s="166">
        <v>2475.44</v>
      </c>
    </row>
    <row r="482" spans="2:22" x14ac:dyDescent="0.25">
      <c r="B482" s="163"/>
      <c r="C482" s="147"/>
      <c r="D482" s="147"/>
      <c r="E482" s="167"/>
      <c r="F482" s="167"/>
      <c r="G482" s="167"/>
      <c r="H482" s="167"/>
      <c r="I482" s="167"/>
      <c r="J482" s="147"/>
      <c r="K482" s="16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</row>
    <row r="483" spans="2:22" x14ac:dyDescent="0.25">
      <c r="B483" s="165" t="s">
        <v>200</v>
      </c>
      <c r="C483" s="166">
        <v>7792.2400000000016</v>
      </c>
      <c r="D483" s="166">
        <v>7487.7700000000013</v>
      </c>
      <c r="E483" s="166">
        <v>7545.4400000000005</v>
      </c>
      <c r="F483" s="166">
        <v>7578.9800000000014</v>
      </c>
      <c r="G483" s="166">
        <v>7582.4100000000017</v>
      </c>
      <c r="H483" s="166">
        <v>7599.0200000000013</v>
      </c>
      <c r="I483" s="166">
        <v>7586.44</v>
      </c>
      <c r="J483" s="166">
        <v>7586.3000000000011</v>
      </c>
      <c r="K483" s="166">
        <v>7590.170000000001</v>
      </c>
      <c r="L483" s="166">
        <v>7518.75</v>
      </c>
      <c r="M483" s="166">
        <v>7480.9399999999987</v>
      </c>
      <c r="N483" s="166">
        <v>7490.5399999999991</v>
      </c>
      <c r="O483" s="166">
        <v>7559.61</v>
      </c>
      <c r="P483" s="166">
        <v>7680.92</v>
      </c>
      <c r="Q483" s="166">
        <v>7510.9</v>
      </c>
      <c r="R483" s="166">
        <v>7496.5199999999986</v>
      </c>
      <c r="S483" s="166">
        <v>7473.9199999999983</v>
      </c>
      <c r="T483" s="166">
        <v>7632.3900000000012</v>
      </c>
      <c r="U483" s="166">
        <v>7535.9500000000007</v>
      </c>
      <c r="V483" s="166">
        <v>7825.9800000000014</v>
      </c>
    </row>
    <row r="484" spans="2:22" x14ac:dyDescent="0.25">
      <c r="B484" s="165"/>
      <c r="C484" s="147"/>
      <c r="D484" s="147"/>
      <c r="E484" s="167"/>
      <c r="F484" s="167"/>
      <c r="G484" s="167"/>
      <c r="H484" s="167"/>
      <c r="I484" s="167"/>
      <c r="J484" s="147"/>
      <c r="K484" s="16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</row>
    <row r="485" spans="2:22" x14ac:dyDescent="0.25">
      <c r="B485" s="163" t="s">
        <v>201</v>
      </c>
      <c r="C485" s="164">
        <v>7157</v>
      </c>
      <c r="D485" s="164">
        <v>6976.9</v>
      </c>
      <c r="E485" s="164">
        <v>7101.9</v>
      </c>
      <c r="F485" s="164">
        <v>7208.2</v>
      </c>
      <c r="G485" s="164">
        <v>7294.7999999999993</v>
      </c>
      <c r="H485" s="164">
        <v>7382.4</v>
      </c>
      <c r="I485" s="164">
        <v>7447.7</v>
      </c>
      <c r="J485" s="164">
        <v>7529</v>
      </c>
      <c r="K485" s="164">
        <v>7617.4</v>
      </c>
      <c r="L485" s="164">
        <v>7639.7</v>
      </c>
      <c r="M485" s="164">
        <v>7675.5999999999995</v>
      </c>
      <c r="N485" s="164">
        <v>7758.0999999999995</v>
      </c>
      <c r="O485" s="164">
        <v>7892.9</v>
      </c>
      <c r="P485" s="164">
        <v>8074.7000000000007</v>
      </c>
      <c r="Q485" s="164">
        <v>7997.5</v>
      </c>
      <c r="R485" s="164">
        <v>8053.5</v>
      </c>
      <c r="S485" s="164">
        <v>8102.5999999999995</v>
      </c>
      <c r="T485" s="164">
        <v>8311.3000000000011</v>
      </c>
      <c r="U485" s="164">
        <v>8295.7000000000007</v>
      </c>
      <c r="V485" s="164">
        <v>8621.1</v>
      </c>
    </row>
    <row r="486" spans="2:22" x14ac:dyDescent="0.25">
      <c r="B486" s="163" t="s">
        <v>202</v>
      </c>
      <c r="C486" s="164"/>
      <c r="D486" s="164"/>
      <c r="E486" s="164"/>
      <c r="F486" s="164"/>
      <c r="G486" s="164"/>
      <c r="H486" s="164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</row>
    <row r="487" spans="2:22" x14ac:dyDescent="0.25">
      <c r="B487" s="168" t="s">
        <v>203</v>
      </c>
      <c r="C487" s="164">
        <v>-149.45999999999998</v>
      </c>
      <c r="D487" s="164">
        <v>-174.89999999999998</v>
      </c>
      <c r="E487" s="164">
        <v>-174.89999999999998</v>
      </c>
      <c r="F487" s="164">
        <v>-174.89999999999998</v>
      </c>
      <c r="G487" s="164">
        <v>-174.89999999999998</v>
      </c>
      <c r="H487" s="164">
        <v>-174.89999999999998</v>
      </c>
      <c r="I487" s="164">
        <v>-174.89999999999998</v>
      </c>
      <c r="J487" s="164">
        <v>-174.89999999999998</v>
      </c>
      <c r="K487" s="164">
        <v>-174.89999999999998</v>
      </c>
      <c r="L487" s="164">
        <v>-174.89999999999998</v>
      </c>
      <c r="M487" s="164">
        <v>-174.89999999999998</v>
      </c>
      <c r="N487" s="164">
        <v>-174.89999999999998</v>
      </c>
      <c r="O487" s="164">
        <v>-174.89999999999998</v>
      </c>
      <c r="P487" s="164">
        <v>-174.89999999999998</v>
      </c>
      <c r="Q487" s="164">
        <v>-174.89999999999998</v>
      </c>
      <c r="R487" s="164">
        <v>-174.89999999999998</v>
      </c>
      <c r="S487" s="164">
        <v>-174.89999999999998</v>
      </c>
      <c r="T487" s="164">
        <v>-174.89999999999998</v>
      </c>
      <c r="U487" s="164">
        <v>-174.89999999999998</v>
      </c>
      <c r="V487" s="164">
        <v>-174.89999999999998</v>
      </c>
    </row>
    <row r="488" spans="2:22" x14ac:dyDescent="0.25">
      <c r="B488" s="168" t="s">
        <v>204</v>
      </c>
      <c r="C488" s="164">
        <v>-72.97</v>
      </c>
      <c r="D488" s="164">
        <v>-72.97</v>
      </c>
      <c r="E488" s="164">
        <v>-72.97</v>
      </c>
      <c r="F488" s="164">
        <v>-72.97</v>
      </c>
      <c r="G488" s="164">
        <v>-72.97</v>
      </c>
      <c r="H488" s="164">
        <v>-72.97</v>
      </c>
      <c r="I488" s="164">
        <v>-72.97</v>
      </c>
      <c r="J488" s="164">
        <v>-72.97</v>
      </c>
      <c r="K488" s="164">
        <v>-72.97</v>
      </c>
      <c r="L488" s="164">
        <v>-72.97</v>
      </c>
      <c r="M488" s="164">
        <v>-72.97</v>
      </c>
      <c r="N488" s="164">
        <v>-72.97</v>
      </c>
      <c r="O488" s="164">
        <v>-72.97</v>
      </c>
      <c r="P488" s="164">
        <v>-72.97</v>
      </c>
      <c r="Q488" s="164">
        <v>-72.97</v>
      </c>
      <c r="R488" s="164">
        <v>-72.97</v>
      </c>
      <c r="S488" s="164">
        <v>-72.97</v>
      </c>
      <c r="T488" s="164">
        <v>-72.97</v>
      </c>
      <c r="U488" s="164">
        <v>-72.97</v>
      </c>
      <c r="V488" s="164">
        <v>-72.97</v>
      </c>
    </row>
    <row r="489" spans="2:22" x14ac:dyDescent="0.25">
      <c r="B489" s="163" t="s">
        <v>205</v>
      </c>
      <c r="C489" s="164"/>
      <c r="D489" s="164"/>
      <c r="E489" s="164"/>
      <c r="F489" s="164"/>
      <c r="G489" s="164"/>
      <c r="H489" s="164"/>
      <c r="I489" s="164"/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</row>
    <row r="490" spans="2:22" x14ac:dyDescent="0.25">
      <c r="B490" s="168" t="s">
        <v>204</v>
      </c>
      <c r="C490" s="164">
        <v>-58.9</v>
      </c>
      <c r="D490" s="164">
        <v>-126.07999999999998</v>
      </c>
      <c r="E490" s="164">
        <v>-199.96999999999997</v>
      </c>
      <c r="F490" s="164">
        <v>-276.76000000000005</v>
      </c>
      <c r="G490" s="164">
        <v>-360.03000000000003</v>
      </c>
      <c r="H490" s="164">
        <v>-432.90000000000003</v>
      </c>
      <c r="I490" s="164">
        <v>-509.65999999999997</v>
      </c>
      <c r="J490" s="164">
        <v>-590.95999999999992</v>
      </c>
      <c r="K490" s="164">
        <v>-676.04</v>
      </c>
      <c r="L490" s="164">
        <v>-761.54000000000008</v>
      </c>
      <c r="M490" s="164">
        <v>-830.63</v>
      </c>
      <c r="N490" s="164">
        <v>-904.65</v>
      </c>
      <c r="O490" s="164">
        <v>-978.56</v>
      </c>
      <c r="P490" s="164">
        <v>-1053.0600000000004</v>
      </c>
      <c r="Q490" s="164">
        <v>-1126.3300000000004</v>
      </c>
      <c r="R490" s="164">
        <v>-1194.9699999999998</v>
      </c>
      <c r="S490" s="164">
        <v>-1263.9099999999994</v>
      </c>
      <c r="T490" s="164">
        <v>-1332.53</v>
      </c>
      <c r="U490" s="164">
        <v>-1402.1000000000001</v>
      </c>
      <c r="V490" s="164">
        <v>-1470.8700000000006</v>
      </c>
    </row>
    <row r="491" spans="2:22" x14ac:dyDescent="0.25">
      <c r="B491" s="165" t="s">
        <v>206</v>
      </c>
      <c r="C491" s="166">
        <v>6875.67</v>
      </c>
      <c r="D491" s="166">
        <v>6602.95</v>
      </c>
      <c r="E491" s="166">
        <v>6654.0599999999995</v>
      </c>
      <c r="F491" s="166">
        <v>6683.57</v>
      </c>
      <c r="G491" s="166">
        <v>6686.9</v>
      </c>
      <c r="H491" s="166">
        <v>6701.63</v>
      </c>
      <c r="I491" s="166">
        <v>6690.17</v>
      </c>
      <c r="J491" s="166">
        <v>6690.17</v>
      </c>
      <c r="K491" s="166">
        <v>6693.49</v>
      </c>
      <c r="L491" s="166">
        <v>6630.29</v>
      </c>
      <c r="M491" s="166">
        <v>6597.0999999999995</v>
      </c>
      <c r="N491" s="166">
        <v>6605.58</v>
      </c>
      <c r="O491" s="166">
        <v>6666.4699999999993</v>
      </c>
      <c r="P491" s="166">
        <v>6773.77</v>
      </c>
      <c r="Q491" s="166">
        <v>6623.2999999999993</v>
      </c>
      <c r="R491" s="166">
        <v>6610.66</v>
      </c>
      <c r="S491" s="166">
        <v>6590.82</v>
      </c>
      <c r="T491" s="166">
        <v>6730.9000000000015</v>
      </c>
      <c r="U491" s="166">
        <v>6645.7300000000005</v>
      </c>
      <c r="V491" s="166">
        <v>6902.3600000000006</v>
      </c>
    </row>
    <row r="492" spans="2:22" x14ac:dyDescent="0.25">
      <c r="B492" s="165"/>
      <c r="C492" s="147"/>
      <c r="D492" s="169"/>
      <c r="E492" s="170"/>
      <c r="F492" s="170"/>
      <c r="G492" s="170"/>
      <c r="H492" s="170"/>
      <c r="I492" s="170"/>
      <c r="J492" s="169"/>
      <c r="K492" s="170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</row>
    <row r="493" spans="2:22" x14ac:dyDescent="0.25">
      <c r="B493" s="163" t="s">
        <v>207</v>
      </c>
      <c r="C493" s="164">
        <v>913.2351000000001</v>
      </c>
      <c r="D493" s="164">
        <v>877.78150000000005</v>
      </c>
      <c r="E493" s="164">
        <v>884.42579999999998</v>
      </c>
      <c r="F493" s="164">
        <v>888.26210000000003</v>
      </c>
      <c r="G493" s="164">
        <v>888.69500000000005</v>
      </c>
      <c r="H493" s="164">
        <v>890.60990000000004</v>
      </c>
      <c r="I493" s="164">
        <v>889.12010000000009</v>
      </c>
      <c r="J493" s="164">
        <v>889.12010000000009</v>
      </c>
      <c r="K493" s="164">
        <v>889.55169999999998</v>
      </c>
      <c r="L493" s="164">
        <v>881.33570000000009</v>
      </c>
      <c r="M493" s="164">
        <v>877.02099999999996</v>
      </c>
      <c r="N493" s="164">
        <v>878.12340000000006</v>
      </c>
      <c r="O493" s="164">
        <v>886.03909999999996</v>
      </c>
      <c r="P493" s="164">
        <v>899.98810000000014</v>
      </c>
      <c r="Q493" s="164">
        <v>880.42699999999991</v>
      </c>
      <c r="R493" s="164">
        <v>878.78380000000004</v>
      </c>
      <c r="S493" s="164">
        <v>876.20460000000003</v>
      </c>
      <c r="T493" s="164">
        <v>894.41500000000019</v>
      </c>
      <c r="U493" s="164">
        <v>883.3429000000001</v>
      </c>
      <c r="V493" s="164">
        <v>916.70480000000009</v>
      </c>
    </row>
    <row r="494" spans="2:22" x14ac:dyDescent="0.25">
      <c r="B494" s="165" t="s">
        <v>208</v>
      </c>
      <c r="C494" s="166">
        <v>913.2351000000001</v>
      </c>
      <c r="D494" s="166">
        <v>877.78150000000005</v>
      </c>
      <c r="E494" s="166">
        <v>884.42579999999998</v>
      </c>
      <c r="F494" s="166">
        <v>888.26210000000003</v>
      </c>
      <c r="G494" s="166">
        <v>888.69500000000005</v>
      </c>
      <c r="H494" s="166">
        <v>890.60990000000004</v>
      </c>
      <c r="I494" s="166">
        <v>889.12010000000009</v>
      </c>
      <c r="J494" s="166">
        <v>889.12010000000009</v>
      </c>
      <c r="K494" s="166">
        <v>889.55169999999998</v>
      </c>
      <c r="L494" s="166">
        <v>881.33570000000009</v>
      </c>
      <c r="M494" s="166">
        <v>877.02099999999996</v>
      </c>
      <c r="N494" s="166">
        <v>878.12340000000006</v>
      </c>
      <c r="O494" s="166">
        <v>886.03909999999996</v>
      </c>
      <c r="P494" s="166">
        <v>899.98810000000014</v>
      </c>
      <c r="Q494" s="166">
        <v>880.42699999999991</v>
      </c>
      <c r="R494" s="166">
        <v>878.78380000000004</v>
      </c>
      <c r="S494" s="166">
        <v>876.20460000000003</v>
      </c>
      <c r="T494" s="166">
        <v>894.41500000000019</v>
      </c>
      <c r="U494" s="166">
        <v>883.3429000000001</v>
      </c>
      <c r="V494" s="166">
        <v>916.70480000000009</v>
      </c>
    </row>
    <row r="495" spans="2:22" x14ac:dyDescent="0.25">
      <c r="B495" s="165"/>
      <c r="C495" s="147"/>
      <c r="D495" s="147"/>
      <c r="E495" s="167"/>
      <c r="F495" s="167"/>
      <c r="G495" s="167"/>
      <c r="H495" s="167"/>
      <c r="I495" s="167"/>
      <c r="J495" s="147"/>
      <c r="K495" s="16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</row>
    <row r="496" spans="2:22" x14ac:dyDescent="0.25">
      <c r="B496" s="165" t="s">
        <v>209</v>
      </c>
      <c r="C496" s="166">
        <v>7788.9050999999999</v>
      </c>
      <c r="D496" s="166">
        <v>7480.7314999999999</v>
      </c>
      <c r="E496" s="166">
        <v>7538.4857999999995</v>
      </c>
      <c r="F496" s="166">
        <v>7571.8320999999996</v>
      </c>
      <c r="G496" s="166">
        <v>7575.5949999999993</v>
      </c>
      <c r="H496" s="166">
        <v>7592.2399000000005</v>
      </c>
      <c r="I496" s="166">
        <v>7579.2901000000002</v>
      </c>
      <c r="J496" s="166">
        <v>7579.2901000000002</v>
      </c>
      <c r="K496" s="166">
        <v>7583.0416999999998</v>
      </c>
      <c r="L496" s="166">
        <v>7511.6257000000005</v>
      </c>
      <c r="M496" s="166">
        <v>7474.1209999999992</v>
      </c>
      <c r="N496" s="166">
        <v>7483.7034000000003</v>
      </c>
      <c r="O496" s="166">
        <v>7552.5090999999993</v>
      </c>
      <c r="P496" s="166">
        <v>7673.7581000000009</v>
      </c>
      <c r="Q496" s="166">
        <v>7503.726999999999</v>
      </c>
      <c r="R496" s="166">
        <v>7489.4438</v>
      </c>
      <c r="S496" s="166">
        <v>7467.0245999999997</v>
      </c>
      <c r="T496" s="166">
        <v>7625.3150000000014</v>
      </c>
      <c r="U496" s="166">
        <v>7529.072900000001</v>
      </c>
      <c r="V496" s="166">
        <v>7819.064800000001</v>
      </c>
    </row>
    <row r="497" spans="2:22" x14ac:dyDescent="0.25">
      <c r="B497" s="165" t="s">
        <v>210</v>
      </c>
      <c r="C497" s="166">
        <v>3.3349000000016531</v>
      </c>
      <c r="D497" s="166">
        <v>7.038500000001477</v>
      </c>
      <c r="E497" s="166">
        <v>6.9542000000010376</v>
      </c>
      <c r="F497" s="166">
        <v>7.147900000001755</v>
      </c>
      <c r="G497" s="166">
        <v>6.8150000000023283</v>
      </c>
      <c r="H497" s="166">
        <v>6.7801000000008571</v>
      </c>
      <c r="I497" s="166">
        <v>7.1498999999994339</v>
      </c>
      <c r="J497" s="166">
        <v>7.0099000000009255</v>
      </c>
      <c r="K497" s="166">
        <v>7.128300000001218</v>
      </c>
      <c r="L497" s="166">
        <v>7.1242999999994936</v>
      </c>
      <c r="M497" s="166">
        <v>6.8189999999995052</v>
      </c>
      <c r="N497" s="166">
        <v>6.8365999999987253</v>
      </c>
      <c r="O497" s="166">
        <v>7.1009000000003653</v>
      </c>
      <c r="P497" s="166">
        <v>7.1618999999991502</v>
      </c>
      <c r="Q497" s="166">
        <v>7.1730000000006839</v>
      </c>
      <c r="R497" s="166">
        <v>7.0761999999986074</v>
      </c>
      <c r="S497" s="166">
        <v>6.8953999999985172</v>
      </c>
      <c r="T497" s="166">
        <v>7.0749999999998181</v>
      </c>
      <c r="U497" s="166">
        <v>6.8770999999997002</v>
      </c>
      <c r="V497" s="166">
        <v>6.9152000000003682</v>
      </c>
    </row>
    <row r="498" spans="2:22" x14ac:dyDescent="0.25">
      <c r="B498" s="165" t="s">
        <v>211</v>
      </c>
      <c r="C498" s="171">
        <v>0.13330628142421053</v>
      </c>
      <c r="D498" s="171">
        <v>0.13400374075223986</v>
      </c>
      <c r="E498" s="171">
        <v>0.13396031896315952</v>
      </c>
      <c r="F498" s="171">
        <v>0.13397181446442574</v>
      </c>
      <c r="G498" s="171">
        <v>0.1339200526402371</v>
      </c>
      <c r="H498" s="171">
        <v>0.13390622878314695</v>
      </c>
      <c r="I498" s="171">
        <v>0.13396819512807601</v>
      </c>
      <c r="J498" s="171">
        <v>0.13394726890348085</v>
      </c>
      <c r="K498" s="171">
        <v>0.13396299987002314</v>
      </c>
      <c r="L498" s="171">
        <v>0.1340001719381807</v>
      </c>
      <c r="M498" s="171">
        <v>0.1339740188870866</v>
      </c>
      <c r="N498" s="171">
        <v>0.13397158160222111</v>
      </c>
      <c r="O498" s="171">
        <v>0.1339749522610918</v>
      </c>
      <c r="P498" s="171">
        <v>0.13392099229823273</v>
      </c>
      <c r="Q498" s="171">
        <v>0.13401174641039981</v>
      </c>
      <c r="R498" s="171">
        <v>0.13400477410727496</v>
      </c>
      <c r="S498" s="171">
        <v>0.13398939737392301</v>
      </c>
      <c r="T498" s="171">
        <v>0.13393305501493113</v>
      </c>
      <c r="U498" s="171">
        <v>0.13395368153686649</v>
      </c>
      <c r="V498" s="171">
        <v>0.13381220336232835</v>
      </c>
    </row>
    <row r="499" spans="2:22" x14ac:dyDescent="0.25">
      <c r="B499" s="165"/>
      <c r="C499" s="147"/>
      <c r="D499" s="147"/>
      <c r="E499" s="167"/>
      <c r="F499" s="167"/>
      <c r="G499" s="167"/>
      <c r="H499" s="167"/>
      <c r="I499" s="167"/>
      <c r="J499" s="147"/>
      <c r="K499" s="16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</row>
    <row r="500" spans="2:22" x14ac:dyDescent="0.25">
      <c r="B500" s="163"/>
      <c r="C500" s="147"/>
      <c r="D500" s="147"/>
      <c r="E500" s="167"/>
      <c r="F500" s="167"/>
      <c r="G500" s="167"/>
      <c r="H500" s="167"/>
      <c r="I500" s="167"/>
      <c r="J500" s="147"/>
      <c r="K500" s="16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</row>
    <row r="501" spans="2:22" x14ac:dyDescent="0.25">
      <c r="B501" s="161" t="s">
        <v>166</v>
      </c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</row>
    <row r="502" spans="2:22" x14ac:dyDescent="0.25">
      <c r="B502" s="163" t="s">
        <v>186</v>
      </c>
      <c r="C502" s="164">
        <v>2495.13</v>
      </c>
      <c r="D502" s="164">
        <v>2250.5500000000002</v>
      </c>
      <c r="E502" s="164">
        <v>2247.73</v>
      </c>
      <c r="F502" s="164">
        <v>2247.73</v>
      </c>
      <c r="G502" s="164">
        <v>2247.73</v>
      </c>
      <c r="H502" s="164">
        <v>2247.73</v>
      </c>
      <c r="I502" s="164">
        <v>2245.13</v>
      </c>
      <c r="J502" s="164">
        <v>2241</v>
      </c>
      <c r="K502" s="164">
        <v>2239.3000000000002</v>
      </c>
      <c r="L502" s="164">
        <v>2239.3000000000002</v>
      </c>
      <c r="M502" s="164">
        <v>2239.3000000000002</v>
      </c>
      <c r="N502" s="164">
        <v>2239.3000000000002</v>
      </c>
      <c r="O502" s="164">
        <v>2239.3000000000002</v>
      </c>
      <c r="P502" s="164">
        <v>2239.3000000000002</v>
      </c>
      <c r="Q502" s="164">
        <v>2239.3000000000002</v>
      </c>
      <c r="R502" s="164">
        <v>2239.3000000000002</v>
      </c>
      <c r="S502" s="164">
        <v>2239.3000000000002</v>
      </c>
      <c r="T502" s="164">
        <v>2239.3000000000002</v>
      </c>
      <c r="U502" s="164">
        <v>2239.3000000000002</v>
      </c>
      <c r="V502" s="164">
        <v>2239.3000000000002</v>
      </c>
    </row>
    <row r="503" spans="2:22" x14ac:dyDescent="0.25">
      <c r="B503" s="163" t="s">
        <v>187</v>
      </c>
      <c r="C503" s="164">
        <v>777.36</v>
      </c>
      <c r="D503" s="164">
        <v>770.1</v>
      </c>
      <c r="E503" s="164">
        <v>751.68000000000006</v>
      </c>
      <c r="F503" s="164">
        <v>775.05000000000007</v>
      </c>
      <c r="G503" s="164">
        <v>725.49</v>
      </c>
      <c r="H503" s="164">
        <v>727.72</v>
      </c>
      <c r="I503" s="164">
        <v>642.73</v>
      </c>
      <c r="J503" s="164">
        <v>620.26</v>
      </c>
      <c r="K503" s="164">
        <v>652.3599999999999</v>
      </c>
      <c r="L503" s="164">
        <v>646.19000000000005</v>
      </c>
      <c r="M503" s="164">
        <v>642.73</v>
      </c>
      <c r="N503" s="164">
        <v>620.26</v>
      </c>
      <c r="O503" s="164">
        <v>652.3599999999999</v>
      </c>
      <c r="P503" s="164">
        <v>646.19000000000005</v>
      </c>
      <c r="Q503" s="164">
        <v>642.73</v>
      </c>
      <c r="R503" s="164">
        <v>620.26</v>
      </c>
      <c r="S503" s="164">
        <v>652.3599999999999</v>
      </c>
      <c r="T503" s="164">
        <v>646.19000000000005</v>
      </c>
      <c r="U503" s="164">
        <v>642.73</v>
      </c>
      <c r="V503" s="164">
        <v>620.26</v>
      </c>
    </row>
    <row r="504" spans="2:22" x14ac:dyDescent="0.25">
      <c r="B504" s="163" t="s">
        <v>188</v>
      </c>
      <c r="C504" s="164">
        <v>169.5</v>
      </c>
      <c r="D504" s="164">
        <v>169.5</v>
      </c>
      <c r="E504" s="164">
        <v>169.5</v>
      </c>
      <c r="F504" s="164">
        <v>169.5</v>
      </c>
      <c r="G504" s="164">
        <v>169.5</v>
      </c>
      <c r="H504" s="164">
        <v>169.5</v>
      </c>
      <c r="I504" s="164">
        <v>169.5</v>
      </c>
      <c r="J504" s="164">
        <v>114.99000000000001</v>
      </c>
      <c r="K504" s="164">
        <v>114.99000000000001</v>
      </c>
      <c r="L504" s="164">
        <v>104.56</v>
      </c>
      <c r="M504" s="164">
        <v>104.56</v>
      </c>
      <c r="N504" s="164">
        <v>104.56</v>
      </c>
      <c r="O504" s="164">
        <v>104.56</v>
      </c>
      <c r="P504" s="164">
        <v>104.56</v>
      </c>
      <c r="Q504" s="164">
        <v>103.03</v>
      </c>
      <c r="R504" s="164">
        <v>103.03</v>
      </c>
      <c r="S504" s="164">
        <v>103.03</v>
      </c>
      <c r="T504" s="164">
        <v>103.03</v>
      </c>
      <c r="U504" s="164">
        <v>103.03</v>
      </c>
      <c r="V504" s="164">
        <v>103.03</v>
      </c>
    </row>
    <row r="505" spans="2:22" x14ac:dyDescent="0.25">
      <c r="B505" s="163" t="s">
        <v>189</v>
      </c>
      <c r="C505" s="164">
        <v>190.77</v>
      </c>
      <c r="D505" s="164">
        <v>22.15</v>
      </c>
      <c r="E505" s="164">
        <v>22.139999999999997</v>
      </c>
      <c r="F505" s="164">
        <v>22.119999999999997</v>
      </c>
      <c r="G505" s="164">
        <v>5.26</v>
      </c>
      <c r="H505" s="164">
        <v>5.25</v>
      </c>
      <c r="I505" s="164">
        <v>5.23</v>
      </c>
      <c r="J505" s="164">
        <v>5.21</v>
      </c>
      <c r="K505" s="164">
        <v>5.1899999999999995</v>
      </c>
      <c r="L505" s="164">
        <v>5.1599999999999993</v>
      </c>
      <c r="M505" s="164">
        <v>5.1499999999999995</v>
      </c>
      <c r="N505" s="164">
        <v>5.13</v>
      </c>
      <c r="O505" s="164">
        <v>5.1099999999999994</v>
      </c>
      <c r="P505" s="164">
        <v>5.0999999999999996</v>
      </c>
      <c r="Q505" s="164">
        <v>4.6899999999999995</v>
      </c>
      <c r="R505" s="164">
        <v>4.67</v>
      </c>
      <c r="S505" s="164">
        <v>4.66</v>
      </c>
      <c r="T505" s="164">
        <v>4.41</v>
      </c>
      <c r="U505" s="164">
        <v>4.29</v>
      </c>
      <c r="V505" s="164">
        <v>4.28</v>
      </c>
    </row>
    <row r="506" spans="2:22" x14ac:dyDescent="0.25">
      <c r="B506" s="163" t="s">
        <v>190</v>
      </c>
      <c r="C506" s="164">
        <v>116.25000000000001</v>
      </c>
      <c r="D506" s="164">
        <v>113.89000000000001</v>
      </c>
      <c r="E506" s="164">
        <v>139.58999999999997</v>
      </c>
      <c r="F506" s="164">
        <v>134.52000000000004</v>
      </c>
      <c r="G506" s="164">
        <v>134.11000000000004</v>
      </c>
      <c r="H506" s="164">
        <v>119.88000000000002</v>
      </c>
      <c r="I506" s="164">
        <v>119.71999999999998</v>
      </c>
      <c r="J506" s="164">
        <v>119.62000000000005</v>
      </c>
      <c r="K506" s="164">
        <v>115.24999999999999</v>
      </c>
      <c r="L506" s="164">
        <v>115.10000000000001</v>
      </c>
      <c r="M506" s="164">
        <v>114.91000000000001</v>
      </c>
      <c r="N506" s="164">
        <v>114.75000000000003</v>
      </c>
      <c r="O506" s="164">
        <v>87.020000000000024</v>
      </c>
      <c r="P506" s="164">
        <v>86.870000000000033</v>
      </c>
      <c r="Q506" s="164">
        <v>67.739999999999995</v>
      </c>
      <c r="R506" s="164">
        <v>67.599999999999994</v>
      </c>
      <c r="S506" s="164">
        <v>62.359999999999985</v>
      </c>
      <c r="T506" s="164">
        <v>62.159999999999982</v>
      </c>
      <c r="U506" s="164">
        <v>62.019999999999996</v>
      </c>
      <c r="V506" s="164">
        <v>61.879999999999988</v>
      </c>
    </row>
    <row r="507" spans="2:22" x14ac:dyDescent="0.25">
      <c r="B507" s="163" t="s">
        <v>191</v>
      </c>
      <c r="C507" s="164">
        <v>0</v>
      </c>
      <c r="D507" s="164">
        <v>0</v>
      </c>
      <c r="E507" s="164">
        <v>0</v>
      </c>
      <c r="F507" s="164">
        <v>0</v>
      </c>
      <c r="G507" s="164">
        <v>0</v>
      </c>
      <c r="H507" s="164">
        <v>0</v>
      </c>
      <c r="I507" s="164">
        <v>0</v>
      </c>
      <c r="J507" s="164">
        <v>0</v>
      </c>
      <c r="K507" s="164">
        <v>0</v>
      </c>
      <c r="L507" s="164">
        <v>0</v>
      </c>
      <c r="M507" s="164">
        <v>0</v>
      </c>
      <c r="N507" s="164">
        <v>0</v>
      </c>
      <c r="O507" s="164">
        <v>0</v>
      </c>
      <c r="P507" s="164">
        <v>0</v>
      </c>
      <c r="Q507" s="164">
        <v>0</v>
      </c>
      <c r="R507" s="164">
        <v>0</v>
      </c>
      <c r="S507" s="164">
        <v>0</v>
      </c>
      <c r="T507" s="164">
        <v>0</v>
      </c>
      <c r="U507" s="164">
        <v>0</v>
      </c>
      <c r="V507" s="164">
        <v>0</v>
      </c>
    </row>
    <row r="508" spans="2:22" x14ac:dyDescent="0.25">
      <c r="B508" s="163" t="s">
        <v>192</v>
      </c>
      <c r="C508" s="164">
        <v>-210.23</v>
      </c>
      <c r="D508" s="164">
        <v>-160.22000000000003</v>
      </c>
      <c r="E508" s="164">
        <v>-160.23000000000002</v>
      </c>
      <c r="F508" s="164">
        <v>-160.24</v>
      </c>
      <c r="G508" s="164">
        <v>-160.24</v>
      </c>
      <c r="H508" s="164">
        <v>-160.24</v>
      </c>
      <c r="I508" s="164">
        <v>-155.82000000000002</v>
      </c>
      <c r="J508" s="164">
        <v>-104.92999999999999</v>
      </c>
      <c r="K508" s="164">
        <v>-104.94</v>
      </c>
      <c r="L508" s="164">
        <v>-78.010000000000005</v>
      </c>
      <c r="M508" s="164">
        <v>-78.010000000000005</v>
      </c>
      <c r="N508" s="164">
        <v>-78</v>
      </c>
      <c r="O508" s="164">
        <v>-78.010000000000005</v>
      </c>
      <c r="P508" s="164">
        <v>-77.989999999999995</v>
      </c>
      <c r="Q508" s="164">
        <v>-78.010000000000005</v>
      </c>
      <c r="R508" s="164">
        <v>-78</v>
      </c>
      <c r="S508" s="164">
        <v>-77.989999999999995</v>
      </c>
      <c r="T508" s="164">
        <v>-77.989999999999995</v>
      </c>
      <c r="U508" s="164">
        <v>-78.010000000000005</v>
      </c>
      <c r="V508" s="164">
        <v>-78</v>
      </c>
    </row>
    <row r="509" spans="2:22" x14ac:dyDescent="0.25">
      <c r="B509" s="163" t="s">
        <v>193</v>
      </c>
      <c r="C509" s="164">
        <v>-3.3</v>
      </c>
      <c r="D509" s="164">
        <v>-3.3</v>
      </c>
      <c r="E509" s="164">
        <v>-3.3</v>
      </c>
      <c r="F509" s="164">
        <v>-3.3</v>
      </c>
      <c r="G509" s="164">
        <v>-3.3</v>
      </c>
      <c r="H509" s="164">
        <v>-3.3</v>
      </c>
      <c r="I509" s="164">
        <v>-3.3</v>
      </c>
      <c r="J509" s="164">
        <v>-3.3</v>
      </c>
      <c r="K509" s="164">
        <v>-3.3</v>
      </c>
      <c r="L509" s="164">
        <v>-3.3</v>
      </c>
      <c r="M509" s="164">
        <v>-3.3</v>
      </c>
      <c r="N509" s="164">
        <v>-3.3</v>
      </c>
      <c r="O509" s="164">
        <v>-3.3</v>
      </c>
      <c r="P509" s="164">
        <v>-3.3</v>
      </c>
      <c r="Q509" s="164">
        <v>-3.3</v>
      </c>
      <c r="R509" s="164">
        <v>-3.3</v>
      </c>
      <c r="S509" s="164">
        <v>-3.3</v>
      </c>
      <c r="T509" s="164">
        <v>-3.3</v>
      </c>
      <c r="U509" s="164">
        <v>-3.3</v>
      </c>
      <c r="V509" s="164">
        <v>-3.3</v>
      </c>
    </row>
    <row r="510" spans="2:22" x14ac:dyDescent="0.25">
      <c r="B510" s="163" t="s">
        <v>194</v>
      </c>
      <c r="C510" s="164">
        <v>-760.80000000000018</v>
      </c>
      <c r="D510" s="164">
        <v>-640.89999999999964</v>
      </c>
      <c r="E510" s="164">
        <v>-697.49999999999909</v>
      </c>
      <c r="F510" s="164">
        <v>-674.30000000000018</v>
      </c>
      <c r="G510" s="164">
        <v>-678.30000000000018</v>
      </c>
      <c r="H510" s="164">
        <v>-700.89999999999964</v>
      </c>
      <c r="I510" s="164">
        <v>-241.70000000000073</v>
      </c>
      <c r="J510" s="164">
        <v>-247.89999999999964</v>
      </c>
      <c r="K510" s="164">
        <v>-261.59999999999945</v>
      </c>
      <c r="L510" s="164">
        <v>-232.89999999999964</v>
      </c>
      <c r="M510" s="164">
        <v>-305.80000000000018</v>
      </c>
      <c r="N510" s="164">
        <v>-315.60000000000036</v>
      </c>
      <c r="O510" s="164">
        <v>-338.09999999999945</v>
      </c>
      <c r="P510" s="164">
        <v>-728.39999999999873</v>
      </c>
      <c r="Q510" s="164">
        <v>-662.19999999999982</v>
      </c>
      <c r="R510" s="164">
        <v>-674.19999999999982</v>
      </c>
      <c r="S510" s="164">
        <v>-699.59999999999945</v>
      </c>
      <c r="T510" s="164">
        <v>-680.89999999999964</v>
      </c>
      <c r="U510" s="164">
        <v>-525.69999999999982</v>
      </c>
      <c r="V510" s="164">
        <v>-802.69999999999891</v>
      </c>
    </row>
    <row r="511" spans="2:22" x14ac:dyDescent="0.25">
      <c r="B511" s="165" t="s">
        <v>212</v>
      </c>
      <c r="C511" s="166">
        <v>2774.68</v>
      </c>
      <c r="D511" s="166">
        <v>2521.7700000000004</v>
      </c>
      <c r="E511" s="166">
        <v>2469.6100000000006</v>
      </c>
      <c r="F511" s="166">
        <v>2511.08</v>
      </c>
      <c r="G511" s="166">
        <v>2440.25</v>
      </c>
      <c r="H511" s="166">
        <v>2405.6400000000003</v>
      </c>
      <c r="I511" s="166">
        <v>2781.4899999999989</v>
      </c>
      <c r="J511" s="166">
        <v>2744.9500000000003</v>
      </c>
      <c r="K511" s="166">
        <v>2757.25</v>
      </c>
      <c r="L511" s="166">
        <v>2796.1</v>
      </c>
      <c r="M511" s="166">
        <v>2719.5399999999995</v>
      </c>
      <c r="N511" s="166">
        <v>2687.1</v>
      </c>
      <c r="O511" s="166">
        <v>2668.94</v>
      </c>
      <c r="P511" s="166">
        <v>2272.3300000000013</v>
      </c>
      <c r="Q511" s="166">
        <v>2313.98</v>
      </c>
      <c r="R511" s="166">
        <v>2279.3600000000006</v>
      </c>
      <c r="S511" s="166">
        <v>2280.8200000000006</v>
      </c>
      <c r="T511" s="166">
        <v>2292.9000000000005</v>
      </c>
      <c r="U511" s="166">
        <v>2444.36</v>
      </c>
      <c r="V511" s="166">
        <v>2144.7500000000018</v>
      </c>
    </row>
    <row r="512" spans="2:22" x14ac:dyDescent="0.25">
      <c r="B512" s="163"/>
      <c r="C512" s="147"/>
      <c r="D512" s="147"/>
      <c r="E512" s="167"/>
      <c r="F512" s="167"/>
      <c r="G512" s="167"/>
      <c r="H512" s="167"/>
      <c r="I512" s="167"/>
      <c r="J512" s="147"/>
      <c r="K512" s="16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</row>
    <row r="513" spans="2:22" x14ac:dyDescent="0.25">
      <c r="B513" s="163" t="s">
        <v>19</v>
      </c>
      <c r="C513" s="164">
        <v>770.45</v>
      </c>
      <c r="D513" s="164">
        <v>1026.1500000000001</v>
      </c>
      <c r="E513" s="164">
        <v>1085.05</v>
      </c>
      <c r="F513" s="164">
        <v>1047.5</v>
      </c>
      <c r="G513" s="164">
        <v>1115.8600000000001</v>
      </c>
      <c r="H513" s="164">
        <v>1160.5999999999999</v>
      </c>
      <c r="I513" s="164">
        <v>820.96</v>
      </c>
      <c r="J513" s="164">
        <v>855.05</v>
      </c>
      <c r="K513" s="164">
        <v>837.97</v>
      </c>
      <c r="L513" s="164">
        <v>800.77</v>
      </c>
      <c r="M513" s="164">
        <v>887.33999999999992</v>
      </c>
      <c r="N513" s="164">
        <v>919.33999999999992</v>
      </c>
      <c r="O513" s="164">
        <v>943.35</v>
      </c>
      <c r="P513" s="164">
        <v>1211.5</v>
      </c>
      <c r="Q513" s="164">
        <v>1176.29</v>
      </c>
      <c r="R513" s="164">
        <v>1211.5</v>
      </c>
      <c r="S513" s="164">
        <v>1211.5</v>
      </c>
      <c r="T513" s="164">
        <v>1200.32</v>
      </c>
      <c r="U513" s="164">
        <v>1064.3499999999999</v>
      </c>
      <c r="V513" s="164">
        <v>1158.94</v>
      </c>
    </row>
    <row r="514" spans="2:22" x14ac:dyDescent="0.25">
      <c r="B514" s="163" t="s">
        <v>32</v>
      </c>
      <c r="C514" s="164">
        <v>0</v>
      </c>
      <c r="D514" s="164">
        <v>0</v>
      </c>
      <c r="E514" s="164">
        <v>0</v>
      </c>
      <c r="F514" s="164">
        <v>0</v>
      </c>
      <c r="G514" s="164">
        <v>0</v>
      </c>
      <c r="H514" s="164">
        <v>0</v>
      </c>
      <c r="I514" s="164">
        <v>0</v>
      </c>
      <c r="J514" s="164">
        <v>0</v>
      </c>
      <c r="K514" s="164">
        <v>0</v>
      </c>
      <c r="L514" s="164">
        <v>0</v>
      </c>
      <c r="M514" s="164">
        <v>0</v>
      </c>
      <c r="N514" s="164">
        <v>0</v>
      </c>
      <c r="O514" s="164">
        <v>0</v>
      </c>
      <c r="P514" s="164">
        <v>0</v>
      </c>
      <c r="Q514" s="164">
        <v>0</v>
      </c>
      <c r="R514" s="164">
        <v>0</v>
      </c>
      <c r="S514" s="164">
        <v>0</v>
      </c>
      <c r="T514" s="164">
        <v>0</v>
      </c>
      <c r="U514" s="164">
        <v>0</v>
      </c>
      <c r="V514" s="164">
        <v>0</v>
      </c>
    </row>
    <row r="515" spans="2:22" x14ac:dyDescent="0.25">
      <c r="B515" s="163" t="s">
        <v>196</v>
      </c>
      <c r="C515" s="164">
        <v>0</v>
      </c>
      <c r="D515" s="164">
        <v>0</v>
      </c>
      <c r="E515" s="164">
        <v>0</v>
      </c>
      <c r="F515" s="164">
        <v>0</v>
      </c>
      <c r="G515" s="164">
        <v>0</v>
      </c>
      <c r="H515" s="164">
        <v>0</v>
      </c>
      <c r="I515" s="164">
        <v>0</v>
      </c>
      <c r="J515" s="164">
        <v>0</v>
      </c>
      <c r="K515" s="164">
        <v>0</v>
      </c>
      <c r="L515" s="164">
        <v>0</v>
      </c>
      <c r="M515" s="164">
        <v>0</v>
      </c>
      <c r="N515" s="164">
        <v>0</v>
      </c>
      <c r="O515" s="164">
        <v>0</v>
      </c>
      <c r="P515" s="164">
        <v>127.22999999999999</v>
      </c>
      <c r="Q515" s="164">
        <v>127.22999999999999</v>
      </c>
      <c r="R515" s="164">
        <v>127.22999999999999</v>
      </c>
      <c r="S515" s="164">
        <v>127.22999999999999</v>
      </c>
      <c r="T515" s="164">
        <v>127.22999999999999</v>
      </c>
      <c r="U515" s="164">
        <v>127.22999999999999</v>
      </c>
      <c r="V515" s="164">
        <v>127.22999999999999</v>
      </c>
    </row>
    <row r="516" spans="2:22" x14ac:dyDescent="0.25">
      <c r="B516" s="163" t="s">
        <v>197</v>
      </c>
      <c r="C516" s="164">
        <v>0</v>
      </c>
      <c r="D516" s="164">
        <v>0</v>
      </c>
      <c r="E516" s="164">
        <v>0</v>
      </c>
      <c r="F516" s="164">
        <v>0</v>
      </c>
      <c r="G516" s="164">
        <v>0</v>
      </c>
      <c r="H516" s="164">
        <v>0</v>
      </c>
      <c r="I516" s="164">
        <v>0</v>
      </c>
      <c r="J516" s="164">
        <v>0</v>
      </c>
      <c r="K516" s="164">
        <v>0</v>
      </c>
      <c r="L516" s="164">
        <v>0</v>
      </c>
      <c r="M516" s="164">
        <v>0</v>
      </c>
      <c r="N516" s="164">
        <v>0</v>
      </c>
      <c r="O516" s="164">
        <v>0</v>
      </c>
      <c r="P516" s="164">
        <v>0</v>
      </c>
      <c r="Q516" s="164">
        <v>0</v>
      </c>
      <c r="R516" s="164">
        <v>0</v>
      </c>
      <c r="S516" s="164">
        <v>0</v>
      </c>
      <c r="T516" s="164">
        <v>0</v>
      </c>
      <c r="U516" s="164">
        <v>0</v>
      </c>
      <c r="V516" s="164">
        <v>210.03</v>
      </c>
    </row>
    <row r="517" spans="2:22" x14ac:dyDescent="0.25">
      <c r="B517" s="163" t="s">
        <v>191</v>
      </c>
      <c r="C517" s="164">
        <v>0</v>
      </c>
      <c r="D517" s="164">
        <v>0</v>
      </c>
      <c r="E517" s="164">
        <v>0</v>
      </c>
      <c r="F517" s="164">
        <v>0</v>
      </c>
      <c r="G517" s="164">
        <v>0</v>
      </c>
      <c r="H517" s="164">
        <v>0</v>
      </c>
      <c r="I517" s="164">
        <v>0</v>
      </c>
      <c r="J517" s="164">
        <v>5.32</v>
      </c>
      <c r="K517" s="164">
        <v>16.5</v>
      </c>
      <c r="L517" s="164">
        <v>16.5</v>
      </c>
      <c r="M517" s="164">
        <v>20.100000000000001</v>
      </c>
      <c r="N517" s="164">
        <v>31.36</v>
      </c>
      <c r="O517" s="164">
        <v>31.36</v>
      </c>
      <c r="P517" s="164">
        <v>31.36</v>
      </c>
      <c r="Q517" s="164">
        <v>31.36</v>
      </c>
      <c r="R517" s="164">
        <v>31.36</v>
      </c>
      <c r="S517" s="164">
        <v>42.6</v>
      </c>
      <c r="T517" s="164">
        <v>42.6</v>
      </c>
      <c r="U517" s="164">
        <v>42.6</v>
      </c>
      <c r="V517" s="164">
        <v>42.86</v>
      </c>
    </row>
    <row r="518" spans="2:22" x14ac:dyDescent="0.25">
      <c r="B518" s="163" t="s">
        <v>198</v>
      </c>
      <c r="C518" s="164">
        <v>0</v>
      </c>
      <c r="D518" s="164">
        <v>0</v>
      </c>
      <c r="E518" s="164">
        <v>0</v>
      </c>
      <c r="F518" s="164">
        <v>0</v>
      </c>
      <c r="G518" s="164">
        <v>0</v>
      </c>
      <c r="H518" s="164">
        <v>0</v>
      </c>
      <c r="I518" s="164">
        <v>0</v>
      </c>
      <c r="J518" s="164">
        <v>0</v>
      </c>
      <c r="K518" s="164">
        <v>0</v>
      </c>
      <c r="L518" s="164">
        <v>0</v>
      </c>
      <c r="M518" s="164">
        <v>0</v>
      </c>
      <c r="N518" s="164">
        <v>0</v>
      </c>
      <c r="O518" s="164">
        <v>0</v>
      </c>
      <c r="P518" s="164">
        <v>0</v>
      </c>
      <c r="Q518" s="164">
        <v>0</v>
      </c>
      <c r="R518" s="164">
        <v>0</v>
      </c>
      <c r="S518" s="164">
        <v>0</v>
      </c>
      <c r="T518" s="164">
        <v>0</v>
      </c>
      <c r="U518" s="164">
        <v>0</v>
      </c>
      <c r="V518" s="164">
        <v>0</v>
      </c>
    </row>
    <row r="519" spans="2:22" x14ac:dyDescent="0.25">
      <c r="B519" s="165" t="s">
        <v>213</v>
      </c>
      <c r="C519" s="166">
        <v>770.45</v>
      </c>
      <c r="D519" s="166">
        <v>1026.1500000000001</v>
      </c>
      <c r="E519" s="166">
        <v>1085.05</v>
      </c>
      <c r="F519" s="166">
        <v>1047.5</v>
      </c>
      <c r="G519" s="166">
        <v>1115.8600000000001</v>
      </c>
      <c r="H519" s="166">
        <v>1160.5999999999999</v>
      </c>
      <c r="I519" s="166">
        <v>820.96</v>
      </c>
      <c r="J519" s="166">
        <v>860.37</v>
      </c>
      <c r="K519" s="166">
        <v>854.47</v>
      </c>
      <c r="L519" s="166">
        <v>817.27</v>
      </c>
      <c r="M519" s="166">
        <v>907.43999999999994</v>
      </c>
      <c r="N519" s="166">
        <v>950.69999999999993</v>
      </c>
      <c r="O519" s="166">
        <v>974.71</v>
      </c>
      <c r="P519" s="166">
        <v>1370.09</v>
      </c>
      <c r="Q519" s="166">
        <v>1334.8799999999999</v>
      </c>
      <c r="R519" s="166">
        <v>1370.09</v>
      </c>
      <c r="S519" s="166">
        <v>1381.33</v>
      </c>
      <c r="T519" s="166">
        <v>1370.1499999999999</v>
      </c>
      <c r="U519" s="166">
        <v>1234.1799999999998</v>
      </c>
      <c r="V519" s="166">
        <v>1539.06</v>
      </c>
    </row>
    <row r="520" spans="2:22" x14ac:dyDescent="0.25">
      <c r="B520" s="163"/>
      <c r="C520" s="147"/>
      <c r="D520" s="147"/>
      <c r="E520" s="167"/>
      <c r="F520" s="167"/>
      <c r="G520" s="167"/>
      <c r="H520" s="167"/>
      <c r="I520" s="167"/>
      <c r="J520" s="147"/>
      <c r="K520" s="16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</row>
    <row r="521" spans="2:22" x14ac:dyDescent="0.25">
      <c r="B521" s="165" t="s">
        <v>214</v>
      </c>
      <c r="C521" s="166">
        <v>3545.13</v>
      </c>
      <c r="D521" s="166">
        <v>3547.9200000000005</v>
      </c>
      <c r="E521" s="166">
        <v>3554.6600000000008</v>
      </c>
      <c r="F521" s="166">
        <v>3558.58</v>
      </c>
      <c r="G521" s="166">
        <v>3556.11</v>
      </c>
      <c r="H521" s="166">
        <v>3566.2400000000002</v>
      </c>
      <c r="I521" s="166">
        <v>3602.4499999999989</v>
      </c>
      <c r="J521" s="166">
        <v>3605.32</v>
      </c>
      <c r="K521" s="166">
        <v>3611.7200000000003</v>
      </c>
      <c r="L521" s="166">
        <v>3613.37</v>
      </c>
      <c r="M521" s="166">
        <v>3626.9799999999996</v>
      </c>
      <c r="N521" s="166">
        <v>3637.7999999999997</v>
      </c>
      <c r="O521" s="166">
        <v>3643.65</v>
      </c>
      <c r="P521" s="166">
        <v>3642.420000000001</v>
      </c>
      <c r="Q521" s="166">
        <v>3648.8599999999997</v>
      </c>
      <c r="R521" s="166">
        <v>3649.4500000000007</v>
      </c>
      <c r="S521" s="166">
        <v>3662.1500000000005</v>
      </c>
      <c r="T521" s="166">
        <v>3663.05</v>
      </c>
      <c r="U521" s="166">
        <v>3678.54</v>
      </c>
      <c r="V521" s="166">
        <v>3683.8100000000018</v>
      </c>
    </row>
    <row r="522" spans="2:22" x14ac:dyDescent="0.25">
      <c r="B522" s="165"/>
      <c r="C522" s="147"/>
      <c r="D522" s="147"/>
      <c r="E522" s="167"/>
      <c r="F522" s="167"/>
      <c r="G522" s="167"/>
      <c r="H522" s="167"/>
      <c r="I522" s="167"/>
      <c r="J522" s="147"/>
      <c r="K522" s="16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</row>
    <row r="523" spans="2:22" x14ac:dyDescent="0.25">
      <c r="B523" s="163" t="s">
        <v>201</v>
      </c>
      <c r="C523" s="164">
        <v>3205.7</v>
      </c>
      <c r="D523" s="164">
        <v>3237.3</v>
      </c>
      <c r="E523" s="164">
        <v>3271</v>
      </c>
      <c r="F523" s="164">
        <v>3300.5999999999995</v>
      </c>
      <c r="G523" s="164">
        <v>3322.7999999999997</v>
      </c>
      <c r="H523" s="164">
        <v>3353.5000000000005</v>
      </c>
      <c r="I523" s="164">
        <v>3405.8</v>
      </c>
      <c r="J523" s="164">
        <v>3429</v>
      </c>
      <c r="K523" s="164">
        <v>3454.9000000000005</v>
      </c>
      <c r="L523" s="164">
        <v>3476.3</v>
      </c>
      <c r="M523" s="164">
        <v>3505.5</v>
      </c>
      <c r="N523" s="164">
        <v>3533</v>
      </c>
      <c r="O523" s="164">
        <v>3555.9</v>
      </c>
      <c r="P523" s="164">
        <v>3572.5</v>
      </c>
      <c r="Q523" s="164">
        <v>3598.2</v>
      </c>
      <c r="R523" s="164">
        <v>3615</v>
      </c>
      <c r="S523" s="164">
        <v>3642.8</v>
      </c>
      <c r="T523" s="164">
        <v>3660</v>
      </c>
      <c r="U523" s="164">
        <v>3689.3999999999996</v>
      </c>
      <c r="V523" s="164">
        <v>3709.4</v>
      </c>
    </row>
    <row r="524" spans="2:22" x14ac:dyDescent="0.25">
      <c r="B524" s="163" t="s">
        <v>202</v>
      </c>
      <c r="C524" s="164"/>
      <c r="D524" s="164"/>
      <c r="E524" s="164"/>
      <c r="F524" s="164"/>
      <c r="G524" s="164"/>
      <c r="H524" s="164"/>
      <c r="I524" s="164"/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</row>
    <row r="525" spans="2:22" x14ac:dyDescent="0.25">
      <c r="B525" s="168" t="s">
        <v>203</v>
      </c>
      <c r="C525" s="164">
        <v>0</v>
      </c>
      <c r="D525" s="164">
        <v>0</v>
      </c>
      <c r="E525" s="164">
        <v>0</v>
      </c>
      <c r="F525" s="164">
        <v>0</v>
      </c>
      <c r="G525" s="164">
        <v>0</v>
      </c>
      <c r="H525" s="164">
        <v>0</v>
      </c>
      <c r="I525" s="164">
        <v>0</v>
      </c>
      <c r="J525" s="164">
        <v>0</v>
      </c>
      <c r="K525" s="164">
        <v>0</v>
      </c>
      <c r="L525" s="164">
        <v>0</v>
      </c>
      <c r="M525" s="164">
        <v>0</v>
      </c>
      <c r="N525" s="164">
        <v>0</v>
      </c>
      <c r="O525" s="164">
        <v>0</v>
      </c>
      <c r="P525" s="164">
        <v>0</v>
      </c>
      <c r="Q525" s="164">
        <v>0</v>
      </c>
      <c r="R525" s="164">
        <v>0</v>
      </c>
      <c r="S525" s="164">
        <v>0</v>
      </c>
      <c r="T525" s="164">
        <v>0</v>
      </c>
      <c r="U525" s="164">
        <v>0</v>
      </c>
      <c r="V525" s="164">
        <v>0</v>
      </c>
    </row>
    <row r="526" spans="2:22" x14ac:dyDescent="0.25">
      <c r="B526" s="168" t="s">
        <v>204</v>
      </c>
      <c r="C526" s="164">
        <v>-36.370000000000005</v>
      </c>
      <c r="D526" s="164">
        <v>-36.370000000000005</v>
      </c>
      <c r="E526" s="164">
        <v>-36.370000000000005</v>
      </c>
      <c r="F526" s="164">
        <v>-36.370000000000005</v>
      </c>
      <c r="G526" s="164">
        <v>-36.370000000000005</v>
      </c>
      <c r="H526" s="164">
        <v>-36.370000000000005</v>
      </c>
      <c r="I526" s="164">
        <v>-36.370000000000005</v>
      </c>
      <c r="J526" s="164">
        <v>-36.370000000000005</v>
      </c>
      <c r="K526" s="164">
        <v>-36.370000000000005</v>
      </c>
      <c r="L526" s="164">
        <v>-36.370000000000005</v>
      </c>
      <c r="M526" s="164">
        <v>-36.370000000000005</v>
      </c>
      <c r="N526" s="164">
        <v>-36.370000000000005</v>
      </c>
      <c r="O526" s="164">
        <v>-36.370000000000005</v>
      </c>
      <c r="P526" s="164">
        <v>-36.370000000000005</v>
      </c>
      <c r="Q526" s="164">
        <v>-36.370000000000005</v>
      </c>
      <c r="R526" s="164">
        <v>-36.370000000000005</v>
      </c>
      <c r="S526" s="164">
        <v>-36.370000000000005</v>
      </c>
      <c r="T526" s="164">
        <v>-36.370000000000005</v>
      </c>
      <c r="U526" s="164">
        <v>-36.370000000000005</v>
      </c>
      <c r="V526" s="164">
        <v>-36.370000000000005</v>
      </c>
    </row>
    <row r="527" spans="2:22" x14ac:dyDescent="0.25">
      <c r="B527" s="163" t="s">
        <v>205</v>
      </c>
      <c r="C527" s="164"/>
      <c r="D527" s="164"/>
      <c r="E527" s="164"/>
      <c r="F527" s="164"/>
      <c r="G527" s="164"/>
      <c r="H527" s="164"/>
      <c r="I527" s="164"/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</row>
    <row r="528" spans="2:22" x14ac:dyDescent="0.25">
      <c r="B528" s="168" t="s">
        <v>204</v>
      </c>
      <c r="C528" s="164">
        <v>-31.550000000000004</v>
      </c>
      <c r="D528" s="164">
        <v>-60.75</v>
      </c>
      <c r="E528" s="164">
        <v>-88.37</v>
      </c>
      <c r="F528" s="164">
        <v>-114.49000000000001</v>
      </c>
      <c r="G528" s="164">
        <v>-139.14000000000004</v>
      </c>
      <c r="H528" s="164">
        <v>-160.59</v>
      </c>
      <c r="I528" s="164">
        <v>-181.05</v>
      </c>
      <c r="J528" s="164">
        <v>-201.55999999999997</v>
      </c>
      <c r="K528" s="164">
        <v>-221.74999999999994</v>
      </c>
      <c r="L528" s="164">
        <v>-241.60999999999999</v>
      </c>
      <c r="M528" s="164">
        <v>-258.98</v>
      </c>
      <c r="N528" s="164">
        <v>-276.89</v>
      </c>
      <c r="O528" s="164">
        <v>-294.45999999999998</v>
      </c>
      <c r="P528" s="164">
        <v>-312.09000000000009</v>
      </c>
      <c r="Q528" s="164">
        <v>-329.28</v>
      </c>
      <c r="R528" s="164">
        <v>-345.87</v>
      </c>
      <c r="S528" s="164">
        <v>-362.31999999999994</v>
      </c>
      <c r="T528" s="164">
        <v>-378.73999999999995</v>
      </c>
      <c r="U528" s="164">
        <v>-394.47</v>
      </c>
      <c r="V528" s="164">
        <v>-409.85</v>
      </c>
    </row>
    <row r="529" spans="2:22" x14ac:dyDescent="0.25">
      <c r="B529" s="165" t="s">
        <v>215</v>
      </c>
      <c r="C529" s="166">
        <v>3137.7799999999997</v>
      </c>
      <c r="D529" s="166">
        <v>3140.1800000000003</v>
      </c>
      <c r="E529" s="166">
        <v>3146.26</v>
      </c>
      <c r="F529" s="166">
        <v>3149.74</v>
      </c>
      <c r="G529" s="166">
        <v>3147.29</v>
      </c>
      <c r="H529" s="166">
        <v>3156.5400000000004</v>
      </c>
      <c r="I529" s="166">
        <v>3188.38</v>
      </c>
      <c r="J529" s="166">
        <v>3191.07</v>
      </c>
      <c r="K529" s="166">
        <v>3196.7800000000007</v>
      </c>
      <c r="L529" s="166">
        <v>3198.32</v>
      </c>
      <c r="M529" s="166">
        <v>3210.15</v>
      </c>
      <c r="N529" s="166">
        <v>3219.7400000000002</v>
      </c>
      <c r="O529" s="166">
        <v>3225.07</v>
      </c>
      <c r="P529" s="166">
        <v>3224.04</v>
      </c>
      <c r="Q529" s="166">
        <v>3232.55</v>
      </c>
      <c r="R529" s="166">
        <v>3232.76</v>
      </c>
      <c r="S529" s="166">
        <v>3244.1100000000006</v>
      </c>
      <c r="T529" s="166">
        <v>3244.8900000000003</v>
      </c>
      <c r="U529" s="166">
        <v>3258.5599999999995</v>
      </c>
      <c r="V529" s="166">
        <v>3263.1800000000003</v>
      </c>
    </row>
    <row r="530" spans="2:22" x14ac:dyDescent="0.25">
      <c r="B530" s="165"/>
      <c r="C530" s="147"/>
      <c r="D530" s="147"/>
      <c r="E530" s="167"/>
      <c r="F530" s="167"/>
      <c r="G530" s="167"/>
      <c r="H530" s="167"/>
      <c r="I530" s="167"/>
      <c r="J530" s="147"/>
      <c r="K530" s="16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</row>
    <row r="531" spans="2:22" x14ac:dyDescent="0.25">
      <c r="B531" s="163" t="s">
        <v>207</v>
      </c>
      <c r="C531" s="164">
        <v>407.91139999999996</v>
      </c>
      <c r="D531" s="164">
        <v>408.22340000000003</v>
      </c>
      <c r="E531" s="164">
        <v>409.01380000000006</v>
      </c>
      <c r="F531" s="164">
        <v>409.46619999999996</v>
      </c>
      <c r="G531" s="164">
        <v>409.14769999999999</v>
      </c>
      <c r="H531" s="164">
        <v>410.35020000000009</v>
      </c>
      <c r="I531" s="164">
        <v>414.48940000000005</v>
      </c>
      <c r="J531" s="164">
        <v>415.15830000000005</v>
      </c>
      <c r="K531" s="164">
        <v>416.5714000000001</v>
      </c>
      <c r="L531" s="164">
        <v>416.77160000000003</v>
      </c>
      <c r="M531" s="164">
        <v>418.52550000000002</v>
      </c>
      <c r="N531" s="164">
        <v>420.44780000000003</v>
      </c>
      <c r="O531" s="164">
        <v>421.14070000000004</v>
      </c>
      <c r="P531" s="164">
        <v>421.0068</v>
      </c>
      <c r="Q531" s="164">
        <v>422.11310000000003</v>
      </c>
      <c r="R531" s="164">
        <v>422.14040000000006</v>
      </c>
      <c r="S531" s="164">
        <v>424.29030000000006</v>
      </c>
      <c r="T531" s="164">
        <v>424.39170000000001</v>
      </c>
      <c r="U531" s="164">
        <v>426.16879999999992</v>
      </c>
      <c r="V531" s="164">
        <v>426.78500000000003</v>
      </c>
    </row>
    <row r="532" spans="2:22" x14ac:dyDescent="0.25">
      <c r="B532" s="165" t="s">
        <v>216</v>
      </c>
      <c r="C532" s="166">
        <v>407.91139999999996</v>
      </c>
      <c r="D532" s="166">
        <v>408.22340000000003</v>
      </c>
      <c r="E532" s="166">
        <v>409.01380000000006</v>
      </c>
      <c r="F532" s="166">
        <v>409.46619999999996</v>
      </c>
      <c r="G532" s="166">
        <v>409.14769999999999</v>
      </c>
      <c r="H532" s="166">
        <v>410.35020000000009</v>
      </c>
      <c r="I532" s="166">
        <v>414.48940000000005</v>
      </c>
      <c r="J532" s="166">
        <v>415.15830000000005</v>
      </c>
      <c r="K532" s="166">
        <v>416.5714000000001</v>
      </c>
      <c r="L532" s="166">
        <v>416.77160000000003</v>
      </c>
      <c r="M532" s="166">
        <v>418.52550000000002</v>
      </c>
      <c r="N532" s="166">
        <v>420.44780000000003</v>
      </c>
      <c r="O532" s="166">
        <v>421.14070000000004</v>
      </c>
      <c r="P532" s="166">
        <v>421.0068</v>
      </c>
      <c r="Q532" s="166">
        <v>422.11310000000003</v>
      </c>
      <c r="R532" s="166">
        <v>422.14040000000006</v>
      </c>
      <c r="S532" s="166">
        <v>424.29030000000006</v>
      </c>
      <c r="T532" s="166">
        <v>424.39170000000001</v>
      </c>
      <c r="U532" s="166">
        <v>426.16879999999992</v>
      </c>
      <c r="V532" s="166">
        <v>426.78500000000003</v>
      </c>
    </row>
    <row r="533" spans="2:22" x14ac:dyDescent="0.25">
      <c r="B533" s="165"/>
      <c r="C533" s="147"/>
      <c r="D533" s="147"/>
      <c r="E533" s="167"/>
      <c r="F533" s="167"/>
      <c r="G533" s="167"/>
      <c r="H533" s="167"/>
      <c r="I533" s="167"/>
      <c r="J533" s="147"/>
      <c r="K533" s="16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</row>
    <row r="534" spans="2:22" x14ac:dyDescent="0.25">
      <c r="B534" s="165" t="s">
        <v>217</v>
      </c>
      <c r="C534" s="166">
        <v>3545.6913999999997</v>
      </c>
      <c r="D534" s="166">
        <v>3548.4034000000001</v>
      </c>
      <c r="E534" s="166">
        <v>3555.2738000000004</v>
      </c>
      <c r="F534" s="166">
        <v>3559.2061999999996</v>
      </c>
      <c r="G534" s="166">
        <v>3556.4376999999999</v>
      </c>
      <c r="H534" s="166">
        <v>3566.8902000000007</v>
      </c>
      <c r="I534" s="166">
        <v>3602.8694</v>
      </c>
      <c r="J534" s="166">
        <v>3606.2283000000002</v>
      </c>
      <c r="K534" s="166">
        <v>3613.3514000000009</v>
      </c>
      <c r="L534" s="166">
        <v>3615.0916000000002</v>
      </c>
      <c r="M534" s="166">
        <v>3628.6755000000003</v>
      </c>
      <c r="N534" s="166">
        <v>3640.1878000000002</v>
      </c>
      <c r="O534" s="166">
        <v>3646.2107000000001</v>
      </c>
      <c r="P534" s="166">
        <v>3645.0468000000001</v>
      </c>
      <c r="Q534" s="166">
        <v>3654.6631000000002</v>
      </c>
      <c r="R534" s="166">
        <v>3654.9004000000004</v>
      </c>
      <c r="S534" s="166">
        <v>3668.4003000000007</v>
      </c>
      <c r="T534" s="166">
        <v>3669.2817000000005</v>
      </c>
      <c r="U534" s="166">
        <v>3684.7287999999994</v>
      </c>
      <c r="V534" s="166">
        <v>3689.9650000000001</v>
      </c>
    </row>
    <row r="535" spans="2:22" x14ac:dyDescent="0.25">
      <c r="B535" s="165" t="s">
        <v>218</v>
      </c>
      <c r="C535" s="166">
        <v>-0.561399999999594</v>
      </c>
      <c r="D535" s="166">
        <v>-0.48339999999961947</v>
      </c>
      <c r="E535" s="166">
        <v>-0.6137999999996282</v>
      </c>
      <c r="F535" s="166">
        <v>-0.62619999999969878</v>
      </c>
      <c r="G535" s="166">
        <v>-0.32769999999982247</v>
      </c>
      <c r="H535" s="166">
        <v>-0.65020000000049549</v>
      </c>
      <c r="I535" s="166">
        <v>-0.41940000000113287</v>
      </c>
      <c r="J535" s="166">
        <v>-0.90830000000005384</v>
      </c>
      <c r="K535" s="166">
        <v>-1.6314000000006672</v>
      </c>
      <c r="L535" s="166">
        <v>-1.7216000000003078</v>
      </c>
      <c r="M535" s="166">
        <v>-1.6955000000007203</v>
      </c>
      <c r="N535" s="166">
        <v>-2.3878000000004249</v>
      </c>
      <c r="O535" s="166">
        <v>-2.5606999999999971</v>
      </c>
      <c r="P535" s="166">
        <v>-2.6267999999990934</v>
      </c>
      <c r="Q535" s="166">
        <v>-5.8031000000005406</v>
      </c>
      <c r="R535" s="166">
        <v>-5.4503999999997177</v>
      </c>
      <c r="S535" s="166">
        <v>-6.2503000000001521</v>
      </c>
      <c r="T535" s="166">
        <v>-6.2317000000002736</v>
      </c>
      <c r="U535" s="166">
        <v>-6.1887999999994463</v>
      </c>
      <c r="V535" s="166">
        <v>-6.1549999999983811</v>
      </c>
    </row>
    <row r="536" spans="2:22" x14ac:dyDescent="0.25">
      <c r="B536" s="165" t="s">
        <v>219</v>
      </c>
      <c r="C536" s="171">
        <v>0.12982108369611645</v>
      </c>
      <c r="D536" s="171">
        <v>0.12984605978001262</v>
      </c>
      <c r="E536" s="171">
        <v>0.12980491122793425</v>
      </c>
      <c r="F536" s="171">
        <v>0.12980118993948708</v>
      </c>
      <c r="G536" s="171">
        <v>0.12989587867657582</v>
      </c>
      <c r="H536" s="171">
        <v>0.12979401496575349</v>
      </c>
      <c r="I536" s="171">
        <v>0.12986845984481099</v>
      </c>
      <c r="J536" s="171">
        <v>0.12981539107572071</v>
      </c>
      <c r="K536" s="171">
        <v>0.12979936060661035</v>
      </c>
      <c r="L536" s="171">
        <v>0.12977125490882702</v>
      </c>
      <c r="M536" s="171">
        <v>0.12984751491363311</v>
      </c>
      <c r="N536" s="171">
        <v>0.12984278233646185</v>
      </c>
      <c r="O536" s="171">
        <v>0.12978943092708062</v>
      </c>
      <c r="P536" s="171">
        <v>0.12976886142851862</v>
      </c>
      <c r="Q536" s="171">
        <v>0.128786871046078</v>
      </c>
      <c r="R536" s="171">
        <v>0.12889605167101803</v>
      </c>
      <c r="S536" s="171">
        <v>0.12886122850334902</v>
      </c>
      <c r="T536" s="171">
        <v>0.12886723432843628</v>
      </c>
      <c r="U536" s="171">
        <v>0.12888515172346082</v>
      </c>
      <c r="V536" s="171">
        <v>0.12890186872927689</v>
      </c>
    </row>
    <row r="537" spans="2:22" x14ac:dyDescent="0.25">
      <c r="B537" s="172"/>
      <c r="C537" s="147"/>
      <c r="D537" s="147"/>
      <c r="E537" s="167"/>
      <c r="F537" s="167"/>
      <c r="G537" s="167"/>
      <c r="H537" s="167"/>
      <c r="I537" s="167"/>
      <c r="J537" s="147"/>
      <c r="K537" s="16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</row>
    <row r="538" spans="2:22" x14ac:dyDescent="0.25">
      <c r="B538" s="161" t="s">
        <v>220</v>
      </c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</row>
    <row r="539" spans="2:22" x14ac:dyDescent="0.25">
      <c r="B539" s="165" t="s">
        <v>221</v>
      </c>
      <c r="C539" s="164">
        <v>11337.370000000003</v>
      </c>
      <c r="D539" s="164">
        <v>11035.690000000002</v>
      </c>
      <c r="E539" s="164">
        <v>11100.100000000002</v>
      </c>
      <c r="F539" s="164">
        <v>11137.560000000001</v>
      </c>
      <c r="G539" s="164">
        <v>11138.520000000002</v>
      </c>
      <c r="H539" s="164">
        <v>11165.260000000002</v>
      </c>
      <c r="I539" s="164">
        <v>11188.89</v>
      </c>
      <c r="J539" s="164">
        <v>11191.62</v>
      </c>
      <c r="K539" s="164">
        <v>11201.890000000001</v>
      </c>
      <c r="L539" s="164">
        <v>11132.119999999999</v>
      </c>
      <c r="M539" s="164">
        <v>11107.919999999998</v>
      </c>
      <c r="N539" s="164">
        <v>11128.339999999998</v>
      </c>
      <c r="O539" s="164">
        <v>11203.26</v>
      </c>
      <c r="P539" s="164">
        <v>11323.34</v>
      </c>
      <c r="Q539" s="164">
        <v>11159.759999999998</v>
      </c>
      <c r="R539" s="164">
        <v>11145.97</v>
      </c>
      <c r="S539" s="164">
        <v>11136.07</v>
      </c>
      <c r="T539" s="164">
        <v>11295.440000000002</v>
      </c>
      <c r="U539" s="164">
        <v>11214.490000000002</v>
      </c>
      <c r="V539" s="164">
        <v>11509.790000000003</v>
      </c>
    </row>
    <row r="540" spans="2:22" x14ac:dyDescent="0.25">
      <c r="B540" s="165" t="s">
        <v>222</v>
      </c>
      <c r="C540" s="164">
        <v>10013.450000000001</v>
      </c>
      <c r="D540" s="164">
        <v>9743.130000000001</v>
      </c>
      <c r="E540" s="164">
        <v>9800.32</v>
      </c>
      <c r="F540" s="164">
        <v>9833.31</v>
      </c>
      <c r="G540" s="164">
        <v>9834.1899999999987</v>
      </c>
      <c r="H540" s="164">
        <v>9858.17</v>
      </c>
      <c r="I540" s="164">
        <v>9878.5499999999993</v>
      </c>
      <c r="J540" s="164">
        <v>9881.24</v>
      </c>
      <c r="K540" s="164">
        <v>9890.27</v>
      </c>
      <c r="L540" s="164">
        <v>9828.61</v>
      </c>
      <c r="M540" s="164">
        <v>9807.25</v>
      </c>
      <c r="N540" s="164">
        <v>9825.32</v>
      </c>
      <c r="O540" s="164">
        <v>9891.5399999999991</v>
      </c>
      <c r="P540" s="164">
        <v>9997.8100000000013</v>
      </c>
      <c r="Q540" s="164">
        <v>9855.8499999999985</v>
      </c>
      <c r="R540" s="164">
        <v>9843.42</v>
      </c>
      <c r="S540" s="164">
        <v>9834.93</v>
      </c>
      <c r="T540" s="164">
        <v>9975.7900000000009</v>
      </c>
      <c r="U540" s="164">
        <v>9904.2900000000009</v>
      </c>
      <c r="V540" s="164">
        <v>10165.540000000001</v>
      </c>
    </row>
    <row r="541" spans="2:22" x14ac:dyDescent="0.25">
      <c r="B541" s="165" t="s">
        <v>223</v>
      </c>
      <c r="C541" s="164">
        <v>1321.1465000000001</v>
      </c>
      <c r="D541" s="164">
        <v>1286.0049000000001</v>
      </c>
      <c r="E541" s="164">
        <v>1293.4396000000002</v>
      </c>
      <c r="F541" s="164">
        <v>1297.7283</v>
      </c>
      <c r="G541" s="164">
        <v>1297.8427000000001</v>
      </c>
      <c r="H541" s="164">
        <v>1300.9601000000002</v>
      </c>
      <c r="I541" s="164">
        <v>1303.6095</v>
      </c>
      <c r="J541" s="164">
        <v>1304.2784000000001</v>
      </c>
      <c r="K541" s="164">
        <v>1306.1231</v>
      </c>
      <c r="L541" s="164">
        <v>1298.1073000000001</v>
      </c>
      <c r="M541" s="164">
        <v>1295.5464999999999</v>
      </c>
      <c r="N541" s="164">
        <v>1298.5712000000001</v>
      </c>
      <c r="O541" s="164">
        <v>1307.1797999999999</v>
      </c>
      <c r="P541" s="164">
        <v>1320.9949000000001</v>
      </c>
      <c r="Q541" s="164">
        <v>1302.5400999999999</v>
      </c>
      <c r="R541" s="164">
        <v>1300.9242000000002</v>
      </c>
      <c r="S541" s="164">
        <v>1300.4949000000001</v>
      </c>
      <c r="T541" s="164">
        <v>1318.8067000000001</v>
      </c>
      <c r="U541" s="164">
        <v>1309.5117</v>
      </c>
      <c r="V541" s="164">
        <v>1343.4898000000001</v>
      </c>
    </row>
    <row r="542" spans="2:22" x14ac:dyDescent="0.25">
      <c r="B542" s="165" t="s">
        <v>224</v>
      </c>
      <c r="C542" s="164">
        <v>11334.596500000001</v>
      </c>
      <c r="D542" s="164">
        <v>11029.134900000001</v>
      </c>
      <c r="E542" s="164">
        <v>11093.759599999999</v>
      </c>
      <c r="F542" s="164">
        <v>11131.0383</v>
      </c>
      <c r="G542" s="164">
        <v>11132.0327</v>
      </c>
      <c r="H542" s="164">
        <v>11159.1301</v>
      </c>
      <c r="I542" s="164">
        <v>11182.1595</v>
      </c>
      <c r="J542" s="164">
        <v>11185.518400000001</v>
      </c>
      <c r="K542" s="164">
        <v>11196.393100000001</v>
      </c>
      <c r="L542" s="164">
        <v>11126.7173</v>
      </c>
      <c r="M542" s="164">
        <v>11102.7965</v>
      </c>
      <c r="N542" s="164">
        <v>11123.8912</v>
      </c>
      <c r="O542" s="164">
        <v>11198.719799999999</v>
      </c>
      <c r="P542" s="164">
        <v>11318.804900000001</v>
      </c>
      <c r="Q542" s="164">
        <v>11158.390099999999</v>
      </c>
      <c r="R542" s="164">
        <v>11144.3442</v>
      </c>
      <c r="S542" s="164">
        <v>11135.4249</v>
      </c>
      <c r="T542" s="164">
        <v>11294.596700000002</v>
      </c>
      <c r="U542" s="164">
        <v>11213.8017</v>
      </c>
      <c r="V542" s="164">
        <v>11509.0298</v>
      </c>
    </row>
    <row r="543" spans="2:22" x14ac:dyDescent="0.25">
      <c r="B543" s="165" t="s">
        <v>225</v>
      </c>
      <c r="C543" s="164">
        <v>2.7735000000011496</v>
      </c>
      <c r="D543" s="164">
        <v>6.5551000000014028</v>
      </c>
      <c r="E543" s="164">
        <v>6.3404000000027736</v>
      </c>
      <c r="F543" s="164">
        <v>6.5217000000011467</v>
      </c>
      <c r="G543" s="164">
        <v>6.4873000000025058</v>
      </c>
      <c r="H543" s="164">
        <v>6.1299000000017259</v>
      </c>
      <c r="I543" s="164">
        <v>6.7304999999996653</v>
      </c>
      <c r="J543" s="164">
        <v>6.1015999999999622</v>
      </c>
      <c r="K543" s="164">
        <v>5.496900000000096</v>
      </c>
      <c r="L543" s="164">
        <v>5.4026999999987311</v>
      </c>
      <c r="M543" s="164">
        <v>5.1234999999978754</v>
      </c>
      <c r="N543" s="164">
        <v>4.4487999999983003</v>
      </c>
      <c r="O543" s="164">
        <v>4.5402000000012777</v>
      </c>
      <c r="P543" s="164">
        <v>4.5350999999991473</v>
      </c>
      <c r="Q543" s="164">
        <v>1.3698999999996886</v>
      </c>
      <c r="R543" s="164">
        <v>1.6257999999997992</v>
      </c>
      <c r="S543" s="164">
        <v>0.64509999999972933</v>
      </c>
      <c r="T543" s="164">
        <v>0.84330000000045402</v>
      </c>
      <c r="U543" s="164">
        <v>0.68830000000161817</v>
      </c>
      <c r="V543" s="164">
        <v>0.76020000000244181</v>
      </c>
    </row>
    <row r="544" spans="2:22" x14ac:dyDescent="0.25">
      <c r="B544" s="165" t="s">
        <v>226</v>
      </c>
      <c r="C544" s="171">
        <v>0.13221417193874263</v>
      </c>
      <c r="D544" s="171">
        <v>0.13266373331773273</v>
      </c>
      <c r="E544" s="171">
        <v>0.13262628159080547</v>
      </c>
      <c r="F544" s="171">
        <v>0.13263590794961222</v>
      </c>
      <c r="G544" s="171">
        <v>0.13263217407839423</v>
      </c>
      <c r="H544" s="171">
        <v>0.13258951712133205</v>
      </c>
      <c r="I544" s="171">
        <v>0.13264497319950808</v>
      </c>
      <c r="J544" s="171">
        <v>0.13261291093020722</v>
      </c>
      <c r="K544" s="171">
        <v>0.13261720863030035</v>
      </c>
      <c r="L544" s="171">
        <v>0.13262404348122447</v>
      </c>
      <c r="M544" s="171">
        <v>0.13262331438476616</v>
      </c>
      <c r="N544" s="171">
        <v>0.13261858137953753</v>
      </c>
      <c r="O544" s="171">
        <v>0.1326102912185565</v>
      </c>
      <c r="P544" s="171">
        <v>0.13258203546576697</v>
      </c>
      <c r="Q544" s="171">
        <v>0.13229807677673677</v>
      </c>
      <c r="R544" s="171">
        <v>0.1323269757868708</v>
      </c>
      <c r="S544" s="171">
        <v>0.13229784045234694</v>
      </c>
      <c r="T544" s="171">
        <v>0.13228526262080509</v>
      </c>
      <c r="U544" s="171">
        <v>0.13228611036227744</v>
      </c>
      <c r="V544" s="171">
        <v>0.13223596582178643</v>
      </c>
    </row>
    <row r="545" spans="2:22" x14ac:dyDescent="0.25">
      <c r="B545" s="165"/>
      <c r="C545" s="171"/>
      <c r="D545" s="171"/>
      <c r="E545" s="171"/>
      <c r="F545" s="171"/>
      <c r="G545" s="171"/>
      <c r="H545" s="171"/>
      <c r="I545" s="171"/>
      <c r="J545" s="171"/>
      <c r="K545" s="171"/>
      <c r="L545" s="171"/>
      <c r="M545" s="171"/>
      <c r="N545" s="171"/>
      <c r="O545" s="171"/>
      <c r="P545" s="171"/>
      <c r="Q545" s="171"/>
      <c r="R545" s="171"/>
      <c r="S545" s="171"/>
      <c r="T545" s="171"/>
      <c r="U545" s="171"/>
      <c r="V545" s="171"/>
    </row>
  </sheetData>
  <mergeCells count="6">
    <mergeCell ref="W5:X5"/>
    <mergeCell ref="W35:X35"/>
    <mergeCell ref="B60:B61"/>
    <mergeCell ref="W60:X60"/>
    <mergeCell ref="C356:V356"/>
    <mergeCell ref="W356:X356"/>
  </mergeCells>
  <conditionalFormatting sqref="B373">
    <cfRule type="containsText" dxfId="8" priority="1" operator="containsText" text="Early">
      <formula>NOT(ISERROR(SEARCH("Early",B373)))</formula>
    </cfRule>
  </conditionalFormatting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X545"/>
  <sheetViews>
    <sheetView workbookViewId="0"/>
  </sheetViews>
  <sheetFormatPr defaultRowHeight="15" x14ac:dyDescent="0.25"/>
  <cols>
    <col min="2" max="2" width="40.7109375" customWidth="1"/>
    <col min="24" max="24" width="11.7109375" bestFit="1" customWidth="1"/>
  </cols>
  <sheetData>
    <row r="1" spans="2:24" ht="30.75" x14ac:dyDescent="0.45">
      <c r="B1" s="1" t="s">
        <v>265</v>
      </c>
    </row>
    <row r="2" spans="2:24" ht="30.75" x14ac:dyDescent="0.45">
      <c r="B2" s="1" t="s">
        <v>227</v>
      </c>
    </row>
    <row r="4" spans="2:24" ht="25.5" x14ac:dyDescent="0.35">
      <c r="B4" s="2" t="s">
        <v>2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4"/>
      <c r="X4" s="5"/>
    </row>
    <row r="5" spans="2:24" x14ac:dyDescent="0.25">
      <c r="B5" s="6"/>
      <c r="C5" s="7" t="s">
        <v>3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7"/>
      <c r="W5" s="283" t="s">
        <v>4</v>
      </c>
      <c r="X5" s="284"/>
    </row>
    <row r="6" spans="2:24" x14ac:dyDescent="0.25">
      <c r="B6" s="9" t="s">
        <v>5</v>
      </c>
      <c r="C6" s="10">
        <v>2015</v>
      </c>
      <c r="D6" s="10">
        <v>2016</v>
      </c>
      <c r="E6" s="10">
        <v>2017</v>
      </c>
      <c r="F6" s="10">
        <v>2018</v>
      </c>
      <c r="G6" s="10">
        <v>2019</v>
      </c>
      <c r="H6" s="10">
        <v>2020</v>
      </c>
      <c r="I6" s="10">
        <v>2021</v>
      </c>
      <c r="J6" s="10">
        <v>2022</v>
      </c>
      <c r="K6" s="10">
        <v>2023</v>
      </c>
      <c r="L6" s="10">
        <v>2024</v>
      </c>
      <c r="M6" s="10">
        <v>2025</v>
      </c>
      <c r="N6" s="10">
        <v>2026</v>
      </c>
      <c r="O6" s="10">
        <v>2027</v>
      </c>
      <c r="P6" s="10">
        <v>2028</v>
      </c>
      <c r="Q6" s="10">
        <v>2029</v>
      </c>
      <c r="R6" s="10">
        <v>2030</v>
      </c>
      <c r="S6" s="10">
        <v>2031</v>
      </c>
      <c r="T6" s="10">
        <v>2032</v>
      </c>
      <c r="U6" s="10">
        <v>2033</v>
      </c>
      <c r="V6" s="10">
        <v>2034</v>
      </c>
      <c r="W6" s="11" t="s">
        <v>6</v>
      </c>
      <c r="X6" s="12" t="s">
        <v>7</v>
      </c>
    </row>
    <row r="7" spans="2:24" x14ac:dyDescent="0.25">
      <c r="B7" s="13" t="s">
        <v>8</v>
      </c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5"/>
      <c r="W7" s="16"/>
      <c r="X7" s="17"/>
    </row>
    <row r="8" spans="2:24" x14ac:dyDescent="0.25">
      <c r="B8" s="208" t="s">
        <v>9</v>
      </c>
      <c r="C8" s="19"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313.39999999999998</v>
      </c>
      <c r="Q8" s="19">
        <v>0</v>
      </c>
      <c r="R8" s="19">
        <v>423</v>
      </c>
      <c r="S8" s="19">
        <v>0</v>
      </c>
      <c r="T8" s="19">
        <v>400.78300000000002</v>
      </c>
      <c r="U8" s="19">
        <v>1269</v>
      </c>
      <c r="V8" s="19">
        <v>635</v>
      </c>
      <c r="W8" s="20">
        <f>SUM(C8:L8)</f>
        <v>0</v>
      </c>
      <c r="X8" s="21">
        <f>SUM(C8:V8)</f>
        <v>3041.183</v>
      </c>
    </row>
    <row r="9" spans="2:24" x14ac:dyDescent="0.25">
      <c r="B9" s="22" t="s">
        <v>10</v>
      </c>
      <c r="C9" s="23">
        <v>0</v>
      </c>
      <c r="D9" s="23">
        <v>0</v>
      </c>
      <c r="E9" s="23">
        <v>0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0">
        <f t="shared" ref="W9:W25" si="0">SUM(C9:L9)</f>
        <v>0</v>
      </c>
      <c r="X9" s="21">
        <f t="shared" ref="X9:X25" si="1">SUM(C9:V9)</f>
        <v>0</v>
      </c>
    </row>
    <row r="10" spans="2:24" x14ac:dyDescent="0.25">
      <c r="B10" s="22" t="s">
        <v>11</v>
      </c>
      <c r="C10" s="23">
        <v>132.47</v>
      </c>
      <c r="D10" s="23">
        <v>139.17000000000002</v>
      </c>
      <c r="E10" s="23">
        <v>225.62</v>
      </c>
      <c r="F10" s="23">
        <v>221.32</v>
      </c>
      <c r="G10" s="23">
        <v>228.57</v>
      </c>
      <c r="H10" s="23">
        <v>206.70000000000002</v>
      </c>
      <c r="I10" s="23">
        <v>208.87999999999997</v>
      </c>
      <c r="J10" s="23">
        <v>217.94000000000003</v>
      </c>
      <c r="K10" s="23">
        <v>219.83</v>
      </c>
      <c r="L10" s="23">
        <v>218.31000000000003</v>
      </c>
      <c r="M10" s="23">
        <v>185.70999999999998</v>
      </c>
      <c r="N10" s="23">
        <v>199.41</v>
      </c>
      <c r="O10" s="23">
        <v>201.23999999999998</v>
      </c>
      <c r="P10" s="23">
        <v>202.43</v>
      </c>
      <c r="Q10" s="23">
        <v>196.28</v>
      </c>
      <c r="R10" s="23">
        <v>177.90999999999997</v>
      </c>
      <c r="S10" s="23">
        <v>175.69</v>
      </c>
      <c r="T10" s="23">
        <v>174.97000000000003</v>
      </c>
      <c r="U10" s="23">
        <v>171.17</v>
      </c>
      <c r="V10" s="23">
        <v>170.03</v>
      </c>
      <c r="W10" s="20">
        <f t="shared" si="0"/>
        <v>2018.8099999999997</v>
      </c>
      <c r="X10" s="21">
        <f t="shared" si="1"/>
        <v>3873.6499999999992</v>
      </c>
    </row>
    <row r="11" spans="2:24" x14ac:dyDescent="0.25">
      <c r="B11" s="22" t="s">
        <v>12</v>
      </c>
      <c r="C11" s="23">
        <v>0</v>
      </c>
      <c r="D11" s="23">
        <v>0</v>
      </c>
      <c r="E11" s="23">
        <v>0</v>
      </c>
      <c r="F11" s="23">
        <v>0</v>
      </c>
      <c r="G11" s="23">
        <v>0</v>
      </c>
      <c r="H11" s="23">
        <v>0</v>
      </c>
      <c r="I11" s="23">
        <v>0</v>
      </c>
      <c r="J11" s="23">
        <v>3.4</v>
      </c>
      <c r="K11" s="23">
        <v>5.0199999999999996</v>
      </c>
      <c r="L11" s="23">
        <v>10.55</v>
      </c>
      <c r="M11" s="23">
        <v>0</v>
      </c>
      <c r="N11" s="23">
        <v>10.6</v>
      </c>
      <c r="O11" s="23">
        <v>0</v>
      </c>
      <c r="P11" s="23">
        <v>0</v>
      </c>
      <c r="Q11" s="23">
        <v>0</v>
      </c>
      <c r="R11" s="23">
        <v>0</v>
      </c>
      <c r="S11" s="23">
        <v>10.62</v>
      </c>
      <c r="T11" s="23">
        <v>0</v>
      </c>
      <c r="U11" s="23">
        <v>0</v>
      </c>
      <c r="V11" s="23">
        <v>0</v>
      </c>
      <c r="W11" s="20">
        <f t="shared" si="0"/>
        <v>18.97</v>
      </c>
      <c r="X11" s="21">
        <f t="shared" si="1"/>
        <v>40.19</v>
      </c>
    </row>
    <row r="12" spans="2:24" x14ac:dyDescent="0.25">
      <c r="B12" s="22" t="s">
        <v>13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25</v>
      </c>
      <c r="I12" s="23"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3">
        <v>0</v>
      </c>
      <c r="P12" s="23">
        <v>0</v>
      </c>
      <c r="Q12" s="23">
        <v>0</v>
      </c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0">
        <f t="shared" si="0"/>
        <v>25</v>
      </c>
      <c r="X12" s="21">
        <f t="shared" si="1"/>
        <v>25</v>
      </c>
    </row>
    <row r="13" spans="2:24" x14ac:dyDescent="0.25">
      <c r="B13" s="24" t="s">
        <v>14</v>
      </c>
      <c r="C13" s="23">
        <v>0</v>
      </c>
      <c r="D13" s="23">
        <v>0</v>
      </c>
      <c r="E13" s="23">
        <v>0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0">
        <f t="shared" si="0"/>
        <v>0</v>
      </c>
      <c r="X13" s="21">
        <f t="shared" si="1"/>
        <v>0</v>
      </c>
    </row>
    <row r="14" spans="2:24" x14ac:dyDescent="0.25">
      <c r="B14" s="25" t="s">
        <v>15</v>
      </c>
      <c r="C14" s="23">
        <v>0</v>
      </c>
      <c r="D14" s="23">
        <v>7</v>
      </c>
      <c r="E14" s="23">
        <v>0</v>
      </c>
      <c r="F14" s="23">
        <v>0</v>
      </c>
      <c r="G14" s="23">
        <v>0</v>
      </c>
      <c r="H14" s="23">
        <v>0</v>
      </c>
      <c r="I14" s="23">
        <v>0</v>
      </c>
      <c r="J14" s="23">
        <v>150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0">
        <f t="shared" si="0"/>
        <v>157</v>
      </c>
      <c r="X14" s="21">
        <f t="shared" si="1"/>
        <v>157</v>
      </c>
    </row>
    <row r="15" spans="2:24" x14ac:dyDescent="0.25">
      <c r="B15" s="25" t="s">
        <v>16</v>
      </c>
      <c r="C15" s="23">
        <v>0</v>
      </c>
      <c r="D15" s="23">
        <v>0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0">
        <f t="shared" si="0"/>
        <v>0</v>
      </c>
      <c r="X15" s="21">
        <f t="shared" si="1"/>
        <v>0</v>
      </c>
    </row>
    <row r="16" spans="2:24" x14ac:dyDescent="0.25">
      <c r="B16" s="25" t="s">
        <v>17</v>
      </c>
      <c r="C16" s="23">
        <v>0</v>
      </c>
      <c r="D16" s="23">
        <v>0</v>
      </c>
      <c r="E16" s="23">
        <v>0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0">
        <f t="shared" si="0"/>
        <v>0</v>
      </c>
      <c r="X16" s="21">
        <f t="shared" si="1"/>
        <v>0</v>
      </c>
    </row>
    <row r="17" spans="2:24" x14ac:dyDescent="0.25">
      <c r="B17" s="25" t="s">
        <v>18</v>
      </c>
      <c r="C17" s="23">
        <v>0</v>
      </c>
      <c r="D17" s="23">
        <v>0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0</v>
      </c>
      <c r="P17" s="23">
        <v>0</v>
      </c>
      <c r="Q17" s="23">
        <v>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0">
        <f t="shared" si="0"/>
        <v>0</v>
      </c>
      <c r="X17" s="21">
        <f t="shared" si="1"/>
        <v>0</v>
      </c>
    </row>
    <row r="18" spans="2:24" x14ac:dyDescent="0.25">
      <c r="B18" s="24" t="s">
        <v>19</v>
      </c>
      <c r="C18" s="23">
        <v>726.96199999999999</v>
      </c>
      <c r="D18" s="23">
        <v>968.35500000000002</v>
      </c>
      <c r="E18" s="23">
        <v>974.80700000000002</v>
      </c>
      <c r="F18" s="23">
        <v>894.27199999999993</v>
      </c>
      <c r="G18" s="23">
        <v>1011.514</v>
      </c>
      <c r="H18" s="23">
        <v>1005.766</v>
      </c>
      <c r="I18" s="23">
        <v>691.73900000000003</v>
      </c>
      <c r="J18" s="23">
        <v>990.98199999999997</v>
      </c>
      <c r="K18" s="23">
        <v>931.64699999999993</v>
      </c>
      <c r="L18" s="23">
        <v>1175.3319999999999</v>
      </c>
      <c r="M18" s="23">
        <v>1219.6610000000001</v>
      </c>
      <c r="N18" s="23">
        <v>1203.703</v>
      </c>
      <c r="O18" s="23">
        <v>1222.3130000000001</v>
      </c>
      <c r="P18" s="23">
        <v>1320.944</v>
      </c>
      <c r="Q18" s="23">
        <v>1146.75</v>
      </c>
      <c r="R18" s="23">
        <v>1421.278</v>
      </c>
      <c r="S18" s="23">
        <v>1367.576</v>
      </c>
      <c r="T18" s="23">
        <v>1144.115</v>
      </c>
      <c r="U18" s="23">
        <v>1191.9290000000001</v>
      </c>
      <c r="V18" s="23">
        <v>883.04500000000007</v>
      </c>
      <c r="W18" s="20">
        <f>AVERAGE(C18:L18)</f>
        <v>937.13759999999979</v>
      </c>
      <c r="X18" s="21">
        <f>AVERAGE(C18:V18)</f>
        <v>1074.6345000000001</v>
      </c>
    </row>
    <row r="19" spans="2:24" x14ac:dyDescent="0.25">
      <c r="B19" s="24" t="s">
        <v>20</v>
      </c>
      <c r="C19" s="23">
        <v>0</v>
      </c>
      <c r="D19" s="23">
        <v>0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0</v>
      </c>
      <c r="Q19" s="23">
        <v>0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0">
        <f t="shared" si="0"/>
        <v>0</v>
      </c>
      <c r="X19" s="21">
        <f t="shared" si="1"/>
        <v>0</v>
      </c>
    </row>
    <row r="20" spans="2:24" x14ac:dyDescent="0.25">
      <c r="B20" s="26" t="s">
        <v>21</v>
      </c>
      <c r="C20" s="23">
        <v>0</v>
      </c>
      <c r="D20" s="23">
        <v>0</v>
      </c>
      <c r="E20" s="23">
        <v>0</v>
      </c>
      <c r="F20" s="23">
        <v>0</v>
      </c>
      <c r="G20" s="23">
        <v>0</v>
      </c>
      <c r="H20" s="23">
        <v>0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0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0">
        <f t="shared" si="0"/>
        <v>0</v>
      </c>
      <c r="X20" s="21">
        <f t="shared" si="1"/>
        <v>0</v>
      </c>
    </row>
    <row r="21" spans="2:24" x14ac:dyDescent="0.25">
      <c r="B21" s="13" t="s">
        <v>22</v>
      </c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5"/>
      <c r="W21" s="16"/>
      <c r="X21" s="17"/>
    </row>
    <row r="22" spans="2:24" x14ac:dyDescent="0.25">
      <c r="B22" s="26" t="s">
        <v>23</v>
      </c>
      <c r="C22" s="23">
        <v>-222</v>
      </c>
      <c r="D22" s="23">
        <v>0</v>
      </c>
      <c r="E22" s="23">
        <v>0</v>
      </c>
      <c r="F22" s="23">
        <v>-280</v>
      </c>
      <c r="G22" s="23">
        <v>-106</v>
      </c>
      <c r="H22" s="23">
        <v>0</v>
      </c>
      <c r="I22" s="23">
        <v>0</v>
      </c>
      <c r="J22" s="23">
        <v>-450</v>
      </c>
      <c r="K22" s="23">
        <v>0</v>
      </c>
      <c r="L22" s="23">
        <v>-354</v>
      </c>
      <c r="M22" s="23">
        <v>-387</v>
      </c>
      <c r="N22" s="23">
        <v>0</v>
      </c>
      <c r="O22" s="23">
        <v>0</v>
      </c>
      <c r="P22" s="23">
        <v>0</v>
      </c>
      <c r="Q22" s="23">
        <v>0</v>
      </c>
      <c r="R22" s="23">
        <v>0</v>
      </c>
      <c r="S22" s="23">
        <v>0</v>
      </c>
      <c r="T22" s="23">
        <v>0</v>
      </c>
      <c r="U22" s="23">
        <v>-628</v>
      </c>
      <c r="V22" s="23">
        <v>0</v>
      </c>
      <c r="W22" s="20">
        <f t="shared" si="0"/>
        <v>-1412</v>
      </c>
      <c r="X22" s="21">
        <f t="shared" si="1"/>
        <v>-2427</v>
      </c>
    </row>
    <row r="23" spans="2:24" x14ac:dyDescent="0.25">
      <c r="B23" s="26" t="s">
        <v>24</v>
      </c>
      <c r="C23" s="23">
        <v>0</v>
      </c>
      <c r="D23" s="23">
        <v>0</v>
      </c>
      <c r="E23" s="23">
        <v>0</v>
      </c>
      <c r="F23" s="23">
        <v>0</v>
      </c>
      <c r="G23" s="23">
        <v>0</v>
      </c>
      <c r="H23" s="23">
        <v>0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-326</v>
      </c>
      <c r="Q23" s="23">
        <v>0</v>
      </c>
      <c r="R23" s="23">
        <v>-357</v>
      </c>
      <c r="S23" s="23">
        <v>-77.240000000000009</v>
      </c>
      <c r="T23" s="23">
        <v>0</v>
      </c>
      <c r="U23" s="23">
        <v>-687.5</v>
      </c>
      <c r="V23" s="23">
        <v>0</v>
      </c>
      <c r="W23" s="20">
        <f t="shared" si="0"/>
        <v>0</v>
      </c>
      <c r="X23" s="21">
        <f t="shared" si="1"/>
        <v>-1447.74</v>
      </c>
    </row>
    <row r="24" spans="2:24" x14ac:dyDescent="0.25">
      <c r="B24" s="26" t="s">
        <v>25</v>
      </c>
      <c r="C24" s="23">
        <v>0</v>
      </c>
      <c r="D24" s="23">
        <v>0</v>
      </c>
      <c r="E24" s="23">
        <v>0</v>
      </c>
      <c r="F24" s="23">
        <v>337</v>
      </c>
      <c r="G24" s="23">
        <v>0</v>
      </c>
      <c r="H24" s="23">
        <v>0</v>
      </c>
      <c r="I24" s="23">
        <v>0</v>
      </c>
      <c r="J24" s="23">
        <v>0</v>
      </c>
      <c r="K24" s="23">
        <v>0</v>
      </c>
      <c r="L24" s="23">
        <v>0</v>
      </c>
      <c r="M24" s="23">
        <v>387</v>
      </c>
      <c r="N24" s="23">
        <v>0</v>
      </c>
      <c r="O24" s="23">
        <v>0</v>
      </c>
      <c r="P24" s="23">
        <v>0</v>
      </c>
      <c r="Q24" s="23">
        <v>0</v>
      </c>
      <c r="R24" s="23">
        <v>-337</v>
      </c>
      <c r="S24" s="23">
        <v>0</v>
      </c>
      <c r="T24" s="23">
        <v>0</v>
      </c>
      <c r="U24" s="23">
        <v>0</v>
      </c>
      <c r="V24" s="23">
        <v>0</v>
      </c>
      <c r="W24" s="20">
        <f t="shared" si="0"/>
        <v>337</v>
      </c>
      <c r="X24" s="21">
        <f t="shared" si="1"/>
        <v>387</v>
      </c>
    </row>
    <row r="25" spans="2:24" x14ac:dyDescent="0.25">
      <c r="B25" s="26" t="s">
        <v>26</v>
      </c>
      <c r="C25" s="23">
        <v>0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0">
        <f t="shared" si="0"/>
        <v>0</v>
      </c>
      <c r="X25" s="21">
        <f t="shared" si="1"/>
        <v>0</v>
      </c>
    </row>
    <row r="26" spans="2:24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</row>
    <row r="27" spans="2:24" x14ac:dyDescent="0.25">
      <c r="B27" s="29" t="s">
        <v>27</v>
      </c>
      <c r="C27" s="30">
        <v>637.43200000000002</v>
      </c>
      <c r="D27" s="30">
        <v>1114.5250000000001</v>
      </c>
      <c r="E27" s="30">
        <v>1200.4270000000001</v>
      </c>
      <c r="F27" s="30">
        <v>1172.5919999999999</v>
      </c>
      <c r="G27" s="30">
        <v>1134.0840000000001</v>
      </c>
      <c r="H27" s="30">
        <v>1237.4659999999999</v>
      </c>
      <c r="I27" s="30">
        <v>900.61900000000003</v>
      </c>
      <c r="J27" s="30">
        <v>912.32200000000012</v>
      </c>
      <c r="K27" s="30">
        <v>1156.4969999999998</v>
      </c>
      <c r="L27" s="30">
        <v>1050.192</v>
      </c>
      <c r="M27" s="30">
        <v>1405.3710000000001</v>
      </c>
      <c r="N27" s="30">
        <v>1413.713</v>
      </c>
      <c r="O27" s="30">
        <v>1423.5530000000001</v>
      </c>
      <c r="P27" s="30">
        <v>1510.7739999999999</v>
      </c>
      <c r="Q27" s="30">
        <v>1343.03</v>
      </c>
      <c r="R27" s="30">
        <v>1328.1880000000001</v>
      </c>
      <c r="S27" s="30">
        <v>1476.646</v>
      </c>
      <c r="T27" s="30">
        <v>1719.8679999999999</v>
      </c>
      <c r="U27" s="30">
        <v>1316.5990000000002</v>
      </c>
      <c r="V27" s="30">
        <v>1688.075</v>
      </c>
      <c r="W27" s="31">
        <f t="shared" ref="W27" si="2">SUM(C27:L27)</f>
        <v>10516.155999999999</v>
      </c>
      <c r="X27" s="32">
        <f t="shared" ref="X27" si="3">SUM(C27:V27)</f>
        <v>25141.972999999994</v>
      </c>
    </row>
    <row r="31" spans="2:24" ht="30.75" x14ac:dyDescent="0.45">
      <c r="B31" s="1" t="s">
        <v>265</v>
      </c>
    </row>
    <row r="32" spans="2:24" ht="30.75" x14ac:dyDescent="0.45">
      <c r="B32" s="1" t="s">
        <v>227</v>
      </c>
    </row>
    <row r="34" spans="2:24" ht="25.5" x14ac:dyDescent="0.35">
      <c r="B34" s="2" t="s">
        <v>28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2:24" x14ac:dyDescent="0.25">
      <c r="B35" s="33"/>
      <c r="C35" s="34" t="s">
        <v>29</v>
      </c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5"/>
      <c r="V35" s="35"/>
      <c r="W35" s="285" t="s">
        <v>30</v>
      </c>
      <c r="X35" s="286"/>
    </row>
    <row r="36" spans="2:24" x14ac:dyDescent="0.25">
      <c r="B36" s="36" t="s">
        <v>5</v>
      </c>
      <c r="C36" s="37">
        <v>2015</v>
      </c>
      <c r="D36" s="37">
        <v>2016</v>
      </c>
      <c r="E36" s="37">
        <v>2017</v>
      </c>
      <c r="F36" s="37">
        <v>2018</v>
      </c>
      <c r="G36" s="37">
        <v>2019</v>
      </c>
      <c r="H36" s="37">
        <v>2020</v>
      </c>
      <c r="I36" s="37">
        <v>2021</v>
      </c>
      <c r="J36" s="37">
        <v>2022</v>
      </c>
      <c r="K36" s="37">
        <v>2023</v>
      </c>
      <c r="L36" s="37">
        <v>2024</v>
      </c>
      <c r="M36" s="37">
        <v>2025</v>
      </c>
      <c r="N36" s="37">
        <v>2026</v>
      </c>
      <c r="O36" s="37">
        <v>2027</v>
      </c>
      <c r="P36" s="37">
        <v>2028</v>
      </c>
      <c r="Q36" s="37">
        <v>2029</v>
      </c>
      <c r="R36" s="37">
        <v>2030</v>
      </c>
      <c r="S36" s="37">
        <v>2031</v>
      </c>
      <c r="T36" s="37">
        <v>2032</v>
      </c>
      <c r="U36" s="37">
        <v>2033</v>
      </c>
      <c r="V36" s="37">
        <v>2034</v>
      </c>
      <c r="W36" s="38" t="s">
        <v>6</v>
      </c>
      <c r="X36" s="39" t="s">
        <v>7</v>
      </c>
    </row>
    <row r="37" spans="2:24" x14ac:dyDescent="0.25">
      <c r="B37" s="40" t="s">
        <v>8</v>
      </c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2"/>
      <c r="W37" s="43"/>
      <c r="X37" s="44"/>
    </row>
    <row r="38" spans="2:24" x14ac:dyDescent="0.25">
      <c r="B38" s="45" t="s">
        <v>9</v>
      </c>
      <c r="C38" s="23">
        <v>0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2503.4069999999997</v>
      </c>
      <c r="Q38" s="23">
        <v>2498.4280000000003</v>
      </c>
      <c r="R38" s="23">
        <v>5708.1669999999986</v>
      </c>
      <c r="S38" s="23">
        <v>5760.4329999999973</v>
      </c>
      <c r="T38" s="23">
        <v>8719.2229999999981</v>
      </c>
      <c r="U38" s="23">
        <v>18188.832000000006</v>
      </c>
      <c r="V38" s="23">
        <v>22402.717000000001</v>
      </c>
      <c r="W38" s="46">
        <v>0</v>
      </c>
      <c r="X38" s="47">
        <v>65781.207000000009</v>
      </c>
    </row>
    <row r="39" spans="2:24" x14ac:dyDescent="0.25">
      <c r="B39" s="45" t="s">
        <v>10</v>
      </c>
      <c r="C39" s="23">
        <v>0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46">
        <v>0</v>
      </c>
      <c r="X39" s="47">
        <v>0</v>
      </c>
    </row>
    <row r="40" spans="2:24" x14ac:dyDescent="0.25">
      <c r="B40" s="45" t="s">
        <v>11</v>
      </c>
      <c r="C40" s="23">
        <v>550.64</v>
      </c>
      <c r="D40" s="23">
        <v>1134.1599999999999</v>
      </c>
      <c r="E40" s="23">
        <v>1926.9399999999998</v>
      </c>
      <c r="F40" s="23">
        <v>2728.39</v>
      </c>
      <c r="G40" s="23">
        <v>3560.63</v>
      </c>
      <c r="H40" s="23">
        <v>4295.6499999999996</v>
      </c>
      <c r="I40" s="23">
        <v>5042.28</v>
      </c>
      <c r="J40" s="23">
        <v>5817.78</v>
      </c>
      <c r="K40" s="23">
        <v>6599.36</v>
      </c>
      <c r="L40" s="23">
        <v>7378.57</v>
      </c>
      <c r="M40" s="23">
        <v>8028.71</v>
      </c>
      <c r="N40" s="23">
        <v>8694.2099999999991</v>
      </c>
      <c r="O40" s="23">
        <v>9359.0399999999991</v>
      </c>
      <c r="P40" s="23">
        <v>10024.709999999999</v>
      </c>
      <c r="Q40" s="23">
        <v>10671.96</v>
      </c>
      <c r="R40" s="23">
        <v>11272.779999999999</v>
      </c>
      <c r="S40" s="23">
        <v>11869.47</v>
      </c>
      <c r="T40" s="23">
        <v>12464.63</v>
      </c>
      <c r="U40" s="23">
        <v>13047.949999999999</v>
      </c>
      <c r="V40" s="23">
        <v>13630.029999999999</v>
      </c>
      <c r="W40" s="46">
        <v>39034.399999999994</v>
      </c>
      <c r="X40" s="47">
        <v>148097.89000000001</v>
      </c>
    </row>
    <row r="41" spans="2:24" x14ac:dyDescent="0.25">
      <c r="B41" s="45" t="s">
        <v>12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46">
        <v>0</v>
      </c>
      <c r="X41" s="47">
        <v>0</v>
      </c>
    </row>
    <row r="42" spans="2:24" x14ac:dyDescent="0.25">
      <c r="B42" s="45" t="s">
        <v>13</v>
      </c>
      <c r="C42" s="23">
        <v>0</v>
      </c>
      <c r="D42" s="23">
        <v>0</v>
      </c>
      <c r="E42" s="23">
        <v>0</v>
      </c>
      <c r="F42" s="23">
        <v>0</v>
      </c>
      <c r="G42" s="23">
        <v>0</v>
      </c>
      <c r="H42" s="23">
        <v>93.563999999999993</v>
      </c>
      <c r="I42" s="23">
        <v>93.472999999999985</v>
      </c>
      <c r="J42" s="23">
        <v>93.472999999999985</v>
      </c>
      <c r="K42" s="23">
        <v>93.472999999999985</v>
      </c>
      <c r="L42" s="23">
        <v>93.563999999999993</v>
      </c>
      <c r="M42" s="23">
        <v>93.472999999999985</v>
      </c>
      <c r="N42" s="23">
        <v>93.472999999999985</v>
      </c>
      <c r="O42" s="23">
        <v>93.472999999999985</v>
      </c>
      <c r="P42" s="23">
        <v>93.563999999999993</v>
      </c>
      <c r="Q42" s="23">
        <v>93.472999999999985</v>
      </c>
      <c r="R42" s="23">
        <v>93.472999999999985</v>
      </c>
      <c r="S42" s="23">
        <v>93.472999999999985</v>
      </c>
      <c r="T42" s="23">
        <v>93.563999999999993</v>
      </c>
      <c r="U42" s="23">
        <v>93.472999999999985</v>
      </c>
      <c r="V42" s="23">
        <v>93.472999999999985</v>
      </c>
      <c r="W42" s="46">
        <v>467.54699999999991</v>
      </c>
      <c r="X42" s="47">
        <v>1402.4589999999996</v>
      </c>
    </row>
    <row r="43" spans="2:24" x14ac:dyDescent="0.25">
      <c r="B43" s="48" t="s">
        <v>14</v>
      </c>
      <c r="C43" s="23">
        <v>0</v>
      </c>
      <c r="D43" s="23">
        <v>0</v>
      </c>
      <c r="E43" s="23">
        <v>0</v>
      </c>
      <c r="F43" s="23">
        <v>0</v>
      </c>
      <c r="G43" s="23">
        <v>0</v>
      </c>
      <c r="H43" s="23">
        <v>0</v>
      </c>
      <c r="I43" s="23"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0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46">
        <v>0</v>
      </c>
      <c r="X43" s="47">
        <v>0</v>
      </c>
    </row>
    <row r="44" spans="2:24" x14ac:dyDescent="0.25">
      <c r="B44" s="49" t="s">
        <v>15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0</v>
      </c>
      <c r="I44" s="23">
        <v>0</v>
      </c>
      <c r="J44" s="23">
        <v>424.702</v>
      </c>
      <c r="K44" s="23">
        <v>424.702</v>
      </c>
      <c r="L44" s="23">
        <v>424.702</v>
      </c>
      <c r="M44" s="23">
        <v>424.702</v>
      </c>
      <c r="N44" s="23">
        <v>424.702</v>
      </c>
      <c r="O44" s="23">
        <v>424.702</v>
      </c>
      <c r="P44" s="23">
        <v>424.702</v>
      </c>
      <c r="Q44" s="23">
        <v>424.702</v>
      </c>
      <c r="R44" s="23">
        <v>424.702</v>
      </c>
      <c r="S44" s="23">
        <v>424.702</v>
      </c>
      <c r="T44" s="23">
        <v>424.702</v>
      </c>
      <c r="U44" s="23">
        <v>424.702</v>
      </c>
      <c r="V44" s="23">
        <v>424.702</v>
      </c>
      <c r="W44" s="46">
        <v>1274.106</v>
      </c>
      <c r="X44" s="47">
        <v>5521.126000000002</v>
      </c>
    </row>
    <row r="45" spans="2:24" x14ac:dyDescent="0.25">
      <c r="B45" s="49" t="s">
        <v>16</v>
      </c>
      <c r="C45" s="23">
        <v>0</v>
      </c>
      <c r="D45" s="23">
        <v>0</v>
      </c>
      <c r="E45" s="23">
        <v>0</v>
      </c>
      <c r="F45" s="23">
        <v>0</v>
      </c>
      <c r="G45" s="23">
        <v>0</v>
      </c>
      <c r="H45" s="23">
        <v>0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  <c r="P45" s="23">
        <v>0</v>
      </c>
      <c r="Q45" s="23">
        <v>0</v>
      </c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46">
        <v>0</v>
      </c>
      <c r="X45" s="47">
        <v>0</v>
      </c>
    </row>
    <row r="46" spans="2:24" x14ac:dyDescent="0.25">
      <c r="B46" s="49" t="s">
        <v>17</v>
      </c>
      <c r="C46" s="23">
        <v>0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46">
        <v>0</v>
      </c>
      <c r="X46" s="47">
        <v>0</v>
      </c>
    </row>
    <row r="47" spans="2:24" x14ac:dyDescent="0.25">
      <c r="B47" s="49" t="s">
        <v>18</v>
      </c>
      <c r="C47" s="23">
        <v>0</v>
      </c>
      <c r="D47" s="23">
        <v>0</v>
      </c>
      <c r="E47" s="23">
        <v>0</v>
      </c>
      <c r="F47" s="23">
        <v>0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0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46">
        <v>0</v>
      </c>
      <c r="X47" s="47">
        <v>0</v>
      </c>
    </row>
    <row r="48" spans="2:24" x14ac:dyDescent="0.25">
      <c r="B48" s="48" t="s">
        <v>19</v>
      </c>
      <c r="C48" s="23">
        <v>917.21600000000012</v>
      </c>
      <c r="D48" s="23">
        <v>1221.787</v>
      </c>
      <c r="E48" s="23">
        <v>1229.9280000000001</v>
      </c>
      <c r="F48" s="23">
        <v>1128.3150000000001</v>
      </c>
      <c r="G48" s="23">
        <v>1276.242</v>
      </c>
      <c r="H48" s="23">
        <v>1268.989</v>
      </c>
      <c r="I48" s="23">
        <v>872.77500000000009</v>
      </c>
      <c r="J48" s="23">
        <v>1250.336</v>
      </c>
      <c r="K48" s="23">
        <v>1175.472</v>
      </c>
      <c r="L48" s="23">
        <v>1482.931</v>
      </c>
      <c r="M48" s="23">
        <v>1538.8629999999998</v>
      </c>
      <c r="N48" s="23">
        <v>1518.7280000000001</v>
      </c>
      <c r="O48" s="23">
        <v>1542.2080000000001</v>
      </c>
      <c r="P48" s="23">
        <v>1666.654</v>
      </c>
      <c r="Q48" s="23">
        <v>1446.8720000000001</v>
      </c>
      <c r="R48" s="23">
        <v>1793.2459999999999</v>
      </c>
      <c r="S48" s="23">
        <v>1725.4899999999998</v>
      </c>
      <c r="T48" s="23">
        <v>1443.548</v>
      </c>
      <c r="U48" s="23">
        <v>1503.874</v>
      </c>
      <c r="V48" s="23">
        <v>1114.1499999999999</v>
      </c>
      <c r="W48" s="46">
        <v>11823.991</v>
      </c>
      <c r="X48" s="47">
        <v>27117.623999999996</v>
      </c>
    </row>
    <row r="49" spans="2:24" x14ac:dyDescent="0.25">
      <c r="B49" s="48" t="s">
        <v>20</v>
      </c>
      <c r="C49" s="23">
        <v>0</v>
      </c>
      <c r="D49" s="23">
        <v>0</v>
      </c>
      <c r="E49" s="23">
        <v>0</v>
      </c>
      <c r="F49" s="23">
        <v>0</v>
      </c>
      <c r="G49" s="23">
        <v>0</v>
      </c>
      <c r="H49" s="23">
        <v>0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46">
        <v>0</v>
      </c>
      <c r="X49" s="47">
        <v>0</v>
      </c>
    </row>
    <row r="50" spans="2:24" x14ac:dyDescent="0.25">
      <c r="B50" s="50" t="s">
        <v>21</v>
      </c>
      <c r="C50" s="23">
        <v>0</v>
      </c>
      <c r="D50" s="23">
        <v>0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46">
        <v>0</v>
      </c>
      <c r="X50" s="47">
        <v>0</v>
      </c>
    </row>
    <row r="51" spans="2:24" x14ac:dyDescent="0.25">
      <c r="B51" s="51" t="s">
        <v>22</v>
      </c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44"/>
      <c r="W51" s="43"/>
      <c r="X51" s="44"/>
    </row>
    <row r="52" spans="2:24" x14ac:dyDescent="0.25">
      <c r="B52" s="50" t="s">
        <v>31</v>
      </c>
      <c r="C52" s="23">
        <v>0</v>
      </c>
      <c r="D52" s="23">
        <v>0</v>
      </c>
      <c r="E52" s="23">
        <v>0</v>
      </c>
      <c r="F52" s="23">
        <v>354.23</v>
      </c>
      <c r="G52" s="23">
        <v>384.72499999999997</v>
      </c>
      <c r="H52" s="23">
        <v>278.036</v>
      </c>
      <c r="I52" s="23">
        <v>337.46899999999999</v>
      </c>
      <c r="J52" s="23">
        <v>333.988</v>
      </c>
      <c r="K52" s="23">
        <v>332.09800000000001</v>
      </c>
      <c r="L52" s="23">
        <v>333.58000000000004</v>
      </c>
      <c r="M52" s="23">
        <v>787.73</v>
      </c>
      <c r="N52" s="23">
        <v>754.53500000000008</v>
      </c>
      <c r="O52" s="23">
        <v>764.21299999999997</v>
      </c>
      <c r="P52" s="23">
        <v>718.15700000000015</v>
      </c>
      <c r="Q52" s="23">
        <v>750.03800000000001</v>
      </c>
      <c r="R52" s="23">
        <v>394.625</v>
      </c>
      <c r="S52" s="23">
        <v>421.74900000000002</v>
      </c>
      <c r="T52" s="23">
        <v>308.66100000000006</v>
      </c>
      <c r="U52" s="23">
        <v>242.136</v>
      </c>
      <c r="V52" s="23">
        <v>237.87200000000001</v>
      </c>
      <c r="W52" s="46">
        <v>2354.1260000000002</v>
      </c>
      <c r="X52" s="47">
        <v>7733.8420000000015</v>
      </c>
    </row>
    <row r="53" spans="2:24" x14ac:dyDescent="0.25">
      <c r="B53" s="50" t="s">
        <v>32</v>
      </c>
      <c r="C53" s="23">
        <v>0</v>
      </c>
      <c r="D53" s="23">
        <v>0</v>
      </c>
      <c r="E53" s="23">
        <v>0</v>
      </c>
      <c r="F53" s="23">
        <v>0</v>
      </c>
      <c r="G53" s="23">
        <v>0</v>
      </c>
      <c r="H53" s="23">
        <v>0</v>
      </c>
      <c r="I53" s="23"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46">
        <v>0</v>
      </c>
      <c r="X53" s="47">
        <v>0</v>
      </c>
    </row>
    <row r="56" spans="2:24" ht="30.75" x14ac:dyDescent="0.45">
      <c r="B56" s="1" t="s">
        <v>265</v>
      </c>
    </row>
    <row r="57" spans="2:24" ht="30.75" x14ac:dyDescent="0.45">
      <c r="B57" s="1" t="s">
        <v>227</v>
      </c>
    </row>
    <row r="59" spans="2:24" ht="25.5" x14ac:dyDescent="0.35">
      <c r="B59" s="53" t="s">
        <v>33</v>
      </c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</row>
    <row r="60" spans="2:24" x14ac:dyDescent="0.25">
      <c r="B60" s="287" t="s">
        <v>5</v>
      </c>
      <c r="C60" s="34" t="s">
        <v>34</v>
      </c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5"/>
      <c r="V60" s="35"/>
      <c r="W60" s="285" t="s">
        <v>30</v>
      </c>
      <c r="X60" s="286"/>
    </row>
    <row r="61" spans="2:24" x14ac:dyDescent="0.25">
      <c r="B61" s="288"/>
      <c r="C61" s="37">
        <v>2015</v>
      </c>
      <c r="D61" s="37">
        <v>2016</v>
      </c>
      <c r="E61" s="37">
        <v>2017</v>
      </c>
      <c r="F61" s="37">
        <v>2018</v>
      </c>
      <c r="G61" s="37">
        <v>2019</v>
      </c>
      <c r="H61" s="37">
        <v>2020</v>
      </c>
      <c r="I61" s="37">
        <v>2021</v>
      </c>
      <c r="J61" s="37">
        <v>2022</v>
      </c>
      <c r="K61" s="37">
        <v>2023</v>
      </c>
      <c r="L61" s="37">
        <v>2024</v>
      </c>
      <c r="M61" s="37">
        <v>2025</v>
      </c>
      <c r="N61" s="37">
        <v>2026</v>
      </c>
      <c r="O61" s="37">
        <v>2027</v>
      </c>
      <c r="P61" s="37">
        <v>2028</v>
      </c>
      <c r="Q61" s="37">
        <v>2029</v>
      </c>
      <c r="R61" s="37">
        <v>2030</v>
      </c>
      <c r="S61" s="37">
        <v>2031</v>
      </c>
      <c r="T61" s="37">
        <v>2032</v>
      </c>
      <c r="U61" s="37">
        <v>2033</v>
      </c>
      <c r="V61" s="37">
        <v>2034</v>
      </c>
      <c r="W61" s="38" t="s">
        <v>6</v>
      </c>
      <c r="X61" s="39" t="s">
        <v>7</v>
      </c>
    </row>
    <row r="62" spans="2:24" x14ac:dyDescent="0.25">
      <c r="B62" s="51" t="s">
        <v>35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44"/>
      <c r="W62" s="38"/>
      <c r="X62" s="39"/>
    </row>
    <row r="63" spans="2:24" x14ac:dyDescent="0.25">
      <c r="B63" s="50" t="s">
        <v>36</v>
      </c>
      <c r="C63" s="55">
        <v>81.853299319727881</v>
      </c>
      <c r="D63" s="55">
        <v>82.388256944444436</v>
      </c>
      <c r="E63" s="55">
        <v>83.247850694444452</v>
      </c>
      <c r="F63" s="55">
        <v>83.874934782608676</v>
      </c>
      <c r="G63" s="55">
        <v>84.93801872659175</v>
      </c>
      <c r="H63" s="55">
        <v>84.324678030303033</v>
      </c>
      <c r="I63" s="55">
        <v>84.876874999999998</v>
      </c>
      <c r="J63" s="55">
        <v>85.958920634920645</v>
      </c>
      <c r="K63" s="55">
        <v>85.235642857142878</v>
      </c>
      <c r="L63" s="55">
        <v>85.083687499999996</v>
      </c>
      <c r="M63" s="55">
        <v>85.657820175438601</v>
      </c>
      <c r="N63" s="55">
        <v>86.218280701754381</v>
      </c>
      <c r="O63" s="55">
        <v>86.032521929824554</v>
      </c>
      <c r="P63" s="55">
        <v>87.189161764705887</v>
      </c>
      <c r="Q63" s="55">
        <v>86.635965686274503</v>
      </c>
      <c r="R63" s="55">
        <v>88.471633333333344</v>
      </c>
      <c r="S63" s="55">
        <v>87.192852564102552</v>
      </c>
      <c r="T63" s="55">
        <v>85.679987179487185</v>
      </c>
      <c r="U63" s="55">
        <v>88.140200000000007</v>
      </c>
      <c r="V63" s="55">
        <v>87.484200000000016</v>
      </c>
      <c r="W63" s="56">
        <v>84.178216449018379</v>
      </c>
      <c r="X63" s="56">
        <v>85.524239391255236</v>
      </c>
    </row>
    <row r="64" spans="2:24" x14ac:dyDescent="0.25">
      <c r="B64" s="50" t="s">
        <v>37</v>
      </c>
      <c r="C64" s="55">
        <v>1.3016111111111111</v>
      </c>
      <c r="D64" s="55">
        <v>1.4317500000000001</v>
      </c>
      <c r="E64" s="55">
        <v>1.7248888888888887</v>
      </c>
      <c r="F64" s="55">
        <v>2.9839722222222225</v>
      </c>
      <c r="G64" s="55">
        <v>3.9793611111111113</v>
      </c>
      <c r="H64" s="55">
        <v>4.1095277777777772</v>
      </c>
      <c r="I64" s="55">
        <v>2.8275555555555556</v>
      </c>
      <c r="J64" s="55">
        <v>2.9202777777777778</v>
      </c>
      <c r="K64" s="55">
        <v>2.835722222222222</v>
      </c>
      <c r="L64" s="55">
        <v>4.1095277777777772</v>
      </c>
      <c r="M64" s="55">
        <v>5.2754166666666675</v>
      </c>
      <c r="N64" s="55">
        <v>4.3332222222222221</v>
      </c>
      <c r="O64" s="55">
        <v>4.1263888888888891</v>
      </c>
      <c r="P64" s="55">
        <v>3.9793611111111113</v>
      </c>
      <c r="Q64" s="55">
        <v>4.024972222222222</v>
      </c>
      <c r="R64" s="55">
        <v>4.0445277777777777</v>
      </c>
      <c r="S64" s="55">
        <v>4.2396666666666665</v>
      </c>
      <c r="T64" s="55">
        <v>3.9793611111111113</v>
      </c>
      <c r="U64" s="55" t="s">
        <v>38</v>
      </c>
      <c r="V64" s="55" t="s">
        <v>38</v>
      </c>
      <c r="W64" s="56">
        <v>2.8224194444444448</v>
      </c>
      <c r="X64" s="56">
        <v>3.4570617283950624</v>
      </c>
    </row>
    <row r="65" spans="2:24" x14ac:dyDescent="0.25">
      <c r="B65" s="50" t="s">
        <v>9</v>
      </c>
      <c r="C65" s="55">
        <v>41.281555555555542</v>
      </c>
      <c r="D65" s="55">
        <v>43.42766666666666</v>
      </c>
      <c r="E65" s="55">
        <v>47.935966666666666</v>
      </c>
      <c r="F65" s="55">
        <v>56.318350000000002</v>
      </c>
      <c r="G65" s="55">
        <v>58.399199999999993</v>
      </c>
      <c r="H65" s="55">
        <v>60.841416666666653</v>
      </c>
      <c r="I65" s="55">
        <v>59.552066666666683</v>
      </c>
      <c r="J65" s="55">
        <v>59.211616666666664</v>
      </c>
      <c r="K65" s="55">
        <v>62.396266666666662</v>
      </c>
      <c r="L65" s="55">
        <v>66.646500000000003</v>
      </c>
      <c r="M65" s="55">
        <v>65.119583333333381</v>
      </c>
      <c r="N65" s="55">
        <v>67.943583333333365</v>
      </c>
      <c r="O65" s="55">
        <v>70.074483333333333</v>
      </c>
      <c r="P65" s="55">
        <v>67.943616666666671</v>
      </c>
      <c r="Q65" s="55">
        <v>69.624316666666701</v>
      </c>
      <c r="R65" s="55">
        <v>68.089600000000019</v>
      </c>
      <c r="S65" s="55">
        <v>64.816583333333355</v>
      </c>
      <c r="T65" s="55">
        <v>69.401033333333359</v>
      </c>
      <c r="U65" s="55">
        <v>64.766649999999998</v>
      </c>
      <c r="V65" s="55">
        <v>56.848216666666652</v>
      </c>
      <c r="W65" s="56">
        <v>55.601060555555549</v>
      </c>
      <c r="X65" s="56">
        <v>61.031913611111108</v>
      </c>
    </row>
    <row r="66" spans="2:24" x14ac:dyDescent="0.25">
      <c r="B66" s="50" t="s">
        <v>39</v>
      </c>
      <c r="C66" s="55">
        <v>26.745666666666668</v>
      </c>
      <c r="D66" s="55">
        <v>6.4152777777777779</v>
      </c>
      <c r="E66" s="55">
        <v>7.5700555555555553</v>
      </c>
      <c r="F66" s="55">
        <v>8.9127222222222233</v>
      </c>
      <c r="G66" s="55">
        <v>6.7444166666666669</v>
      </c>
      <c r="H66" s="55">
        <v>6.9325277777777776</v>
      </c>
      <c r="I66" s="55">
        <v>7.1943611111111103</v>
      </c>
      <c r="J66" s="55">
        <v>7.9550000000000001</v>
      </c>
      <c r="K66" s="55">
        <v>7.8971944444444437</v>
      </c>
      <c r="L66" s="55">
        <v>9.9537500000000012</v>
      </c>
      <c r="M66" s="55">
        <v>11.804277777777779</v>
      </c>
      <c r="N66" s="55">
        <v>10.649472222222224</v>
      </c>
      <c r="O66" s="55">
        <v>10.74675</v>
      </c>
      <c r="P66" s="55">
        <v>9.6289722222222238</v>
      </c>
      <c r="Q66" s="55">
        <v>11.237472222222225</v>
      </c>
      <c r="R66" s="55">
        <v>10.777833333333335</v>
      </c>
      <c r="S66" s="55">
        <v>11.804277777777777</v>
      </c>
      <c r="T66" s="55">
        <v>9.6196666666666673</v>
      </c>
      <c r="U66" s="55" t="s">
        <v>38</v>
      </c>
      <c r="V66" s="55" t="s">
        <v>38</v>
      </c>
      <c r="W66" s="56">
        <v>9.632097222222221</v>
      </c>
      <c r="X66" s="56">
        <v>10.143871913580249</v>
      </c>
    </row>
    <row r="67" spans="2:24" x14ac:dyDescent="0.25">
      <c r="B67" s="40" t="s">
        <v>8</v>
      </c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2"/>
      <c r="W67" s="43"/>
      <c r="X67" s="44"/>
    </row>
    <row r="68" spans="2:24" x14ac:dyDescent="0.25">
      <c r="B68" s="45" t="s">
        <v>9</v>
      </c>
      <c r="C68" s="55" t="s">
        <v>38</v>
      </c>
      <c r="D68" s="55" t="s">
        <v>38</v>
      </c>
      <c r="E68" s="55" t="s">
        <v>38</v>
      </c>
      <c r="F68" s="55" t="s">
        <v>38</v>
      </c>
      <c r="G68" s="55" t="s">
        <v>38</v>
      </c>
      <c r="H68" s="55" t="s">
        <v>38</v>
      </c>
      <c r="I68" s="55" t="s">
        <v>38</v>
      </c>
      <c r="J68" s="55" t="s">
        <v>38</v>
      </c>
      <c r="K68" s="55" t="s">
        <v>38</v>
      </c>
      <c r="L68" s="55" t="s">
        <v>38</v>
      </c>
      <c r="M68" s="55" t="s">
        <v>38</v>
      </c>
      <c r="N68" s="55" t="s">
        <v>38</v>
      </c>
      <c r="O68" s="55" t="s">
        <v>38</v>
      </c>
      <c r="P68" s="55">
        <v>88.559333333333328</v>
      </c>
      <c r="Q68" s="55">
        <v>86.509041666666647</v>
      </c>
      <c r="R68" s="55">
        <v>71.507083333333341</v>
      </c>
      <c r="S68" s="55">
        <v>74.724958333333362</v>
      </c>
      <c r="T68" s="55">
        <v>66.143972222222246</v>
      </c>
      <c r="U68" s="55">
        <v>59.767208333333379</v>
      </c>
      <c r="V68" s="55">
        <v>54.028118055555609</v>
      </c>
      <c r="W68" s="56" t="s">
        <v>38</v>
      </c>
      <c r="X68" s="56">
        <v>71.605673611111129</v>
      </c>
    </row>
    <row r="69" spans="2:24" x14ac:dyDescent="0.25">
      <c r="B69" s="45" t="s">
        <v>39</v>
      </c>
      <c r="C69" s="55" t="s">
        <v>38</v>
      </c>
      <c r="D69" s="55" t="s">
        <v>38</v>
      </c>
      <c r="E69" s="55" t="s">
        <v>38</v>
      </c>
      <c r="F69" s="55" t="s">
        <v>38</v>
      </c>
      <c r="G69" s="55" t="s">
        <v>38</v>
      </c>
      <c r="H69" s="55" t="s">
        <v>38</v>
      </c>
      <c r="I69" s="55" t="s">
        <v>38</v>
      </c>
      <c r="J69" s="55" t="s">
        <v>38</v>
      </c>
      <c r="K69" s="55" t="s">
        <v>38</v>
      </c>
      <c r="L69" s="55" t="s">
        <v>38</v>
      </c>
      <c r="M69" s="55" t="s">
        <v>38</v>
      </c>
      <c r="N69" s="55" t="s">
        <v>38</v>
      </c>
      <c r="O69" s="55" t="s">
        <v>38</v>
      </c>
      <c r="P69" s="55" t="s">
        <v>38</v>
      </c>
      <c r="Q69" s="55" t="s">
        <v>38</v>
      </c>
      <c r="R69" s="55" t="s">
        <v>38</v>
      </c>
      <c r="S69" s="55" t="s">
        <v>38</v>
      </c>
      <c r="T69" s="55" t="s">
        <v>38</v>
      </c>
      <c r="U69" s="55" t="s">
        <v>38</v>
      </c>
      <c r="V69" s="55" t="s">
        <v>38</v>
      </c>
      <c r="W69" s="56" t="s">
        <v>38</v>
      </c>
      <c r="X69" s="56" t="s">
        <v>38</v>
      </c>
    </row>
    <row r="70" spans="2:24" x14ac:dyDescent="0.25">
      <c r="B70" s="45" t="s">
        <v>40</v>
      </c>
      <c r="C70" s="55" t="s">
        <v>38</v>
      </c>
      <c r="D70" s="55" t="s">
        <v>38</v>
      </c>
      <c r="E70" s="55" t="s">
        <v>38</v>
      </c>
      <c r="F70" s="55">
        <v>20.327999999999999</v>
      </c>
      <c r="G70" s="55">
        <v>12.90625</v>
      </c>
      <c r="H70" s="55">
        <v>9.3052499999999991</v>
      </c>
      <c r="I70" s="55">
        <v>11.329000000000001</v>
      </c>
      <c r="J70" s="55">
        <v>11.162750000000001</v>
      </c>
      <c r="K70" s="55">
        <v>11.099916666666667</v>
      </c>
      <c r="L70" s="55">
        <v>11.149166666666666</v>
      </c>
      <c r="M70" s="55">
        <v>15.487105263157895</v>
      </c>
      <c r="N70" s="55">
        <v>11.747041666666666</v>
      </c>
      <c r="O70" s="55">
        <v>11.893625</v>
      </c>
      <c r="P70" s="55">
        <v>11.192124999999999</v>
      </c>
      <c r="Q70" s="55">
        <v>11.64495833333333</v>
      </c>
      <c r="R70" s="55">
        <v>11.502833333333333</v>
      </c>
      <c r="S70" s="55">
        <v>12.287916666666668</v>
      </c>
      <c r="T70" s="55">
        <v>8.9478333333333335</v>
      </c>
      <c r="U70" s="55">
        <v>7.0224166666666674</v>
      </c>
      <c r="V70" s="55">
        <v>6.899</v>
      </c>
      <c r="W70" s="56">
        <v>12.468619047619049</v>
      </c>
      <c r="X70" s="56">
        <v>11.523834623323014</v>
      </c>
    </row>
    <row r="71" spans="2:24" x14ac:dyDescent="0.25">
      <c r="B71" s="45" t="s">
        <v>20</v>
      </c>
      <c r="C71" s="55" t="s">
        <v>38</v>
      </c>
      <c r="D71" s="55" t="s">
        <v>38</v>
      </c>
      <c r="E71" s="55" t="s">
        <v>38</v>
      </c>
      <c r="F71" s="55" t="s">
        <v>38</v>
      </c>
      <c r="G71" s="55" t="s">
        <v>38</v>
      </c>
      <c r="H71" s="55" t="s">
        <v>38</v>
      </c>
      <c r="I71" s="55" t="s">
        <v>38</v>
      </c>
      <c r="J71" s="55" t="s">
        <v>38</v>
      </c>
      <c r="K71" s="55" t="s">
        <v>38</v>
      </c>
      <c r="L71" s="55" t="s">
        <v>38</v>
      </c>
      <c r="M71" s="55" t="s">
        <v>38</v>
      </c>
      <c r="N71" s="55" t="s">
        <v>38</v>
      </c>
      <c r="O71" s="55" t="s">
        <v>38</v>
      </c>
      <c r="P71" s="55" t="s">
        <v>38</v>
      </c>
      <c r="Q71" s="55" t="s">
        <v>38</v>
      </c>
      <c r="R71" s="55" t="s">
        <v>38</v>
      </c>
      <c r="S71" s="55" t="s">
        <v>38</v>
      </c>
      <c r="T71" s="55" t="s">
        <v>38</v>
      </c>
      <c r="U71" s="55" t="s">
        <v>38</v>
      </c>
      <c r="V71" s="55" t="s">
        <v>38</v>
      </c>
      <c r="W71" s="56" t="s">
        <v>38</v>
      </c>
      <c r="X71" s="56" t="s">
        <v>38</v>
      </c>
    </row>
    <row r="72" spans="2:24" x14ac:dyDescent="0.25">
      <c r="B72" s="50" t="s">
        <v>41</v>
      </c>
      <c r="C72" s="55" t="s">
        <v>38</v>
      </c>
      <c r="D72" s="55" t="s">
        <v>38</v>
      </c>
      <c r="E72" s="55" t="s">
        <v>38</v>
      </c>
      <c r="F72" s="55" t="s">
        <v>38</v>
      </c>
      <c r="G72" s="55" t="s">
        <v>38</v>
      </c>
      <c r="H72" s="55" t="s">
        <v>38</v>
      </c>
      <c r="I72" s="55" t="s">
        <v>38</v>
      </c>
      <c r="J72" s="55" t="s">
        <v>38</v>
      </c>
      <c r="K72" s="55" t="s">
        <v>38</v>
      </c>
      <c r="L72" s="55" t="s">
        <v>38</v>
      </c>
      <c r="M72" s="55" t="s">
        <v>38</v>
      </c>
      <c r="N72" s="55" t="s">
        <v>38</v>
      </c>
      <c r="O72" s="55" t="s">
        <v>38</v>
      </c>
      <c r="P72" s="55" t="s">
        <v>38</v>
      </c>
      <c r="Q72" s="55" t="s">
        <v>38</v>
      </c>
      <c r="R72" s="55" t="s">
        <v>38</v>
      </c>
      <c r="S72" s="55" t="s">
        <v>38</v>
      </c>
      <c r="T72" s="55" t="s">
        <v>38</v>
      </c>
      <c r="U72" s="55" t="s">
        <v>38</v>
      </c>
      <c r="V72" s="55" t="s">
        <v>38</v>
      </c>
      <c r="W72" s="56" t="s">
        <v>38</v>
      </c>
      <c r="X72" s="56" t="s">
        <v>38</v>
      </c>
    </row>
    <row r="75" spans="2:24" ht="30.75" x14ac:dyDescent="0.45">
      <c r="B75" s="1" t="s">
        <v>265</v>
      </c>
    </row>
    <row r="76" spans="2:24" ht="30.75" x14ac:dyDescent="0.45">
      <c r="B76" s="1" t="s">
        <v>227</v>
      </c>
    </row>
    <row r="78" spans="2:24" ht="25.5" x14ac:dyDescent="0.35">
      <c r="B78" s="2" t="s">
        <v>42</v>
      </c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2:24" x14ac:dyDescent="0.25">
      <c r="B79" s="57" t="s">
        <v>43</v>
      </c>
      <c r="C79" s="58">
        <v>2015</v>
      </c>
      <c r="D79" s="58">
        <v>2016</v>
      </c>
      <c r="E79" s="58">
        <v>2017</v>
      </c>
      <c r="F79" s="58">
        <v>2018</v>
      </c>
      <c r="G79" s="58">
        <v>2019</v>
      </c>
      <c r="H79" s="58">
        <v>2020</v>
      </c>
      <c r="I79" s="58">
        <v>2021</v>
      </c>
      <c r="J79" s="58">
        <v>2022</v>
      </c>
      <c r="K79" s="58">
        <v>2023</v>
      </c>
      <c r="L79" s="58">
        <v>2024</v>
      </c>
      <c r="M79" s="58">
        <v>2025</v>
      </c>
      <c r="N79" s="58">
        <v>2026</v>
      </c>
      <c r="O79" s="58">
        <v>2027</v>
      </c>
      <c r="P79" s="58">
        <v>2028</v>
      </c>
      <c r="Q79" s="58">
        <v>2029</v>
      </c>
      <c r="R79" s="58">
        <v>2030</v>
      </c>
      <c r="S79" s="58">
        <v>2031</v>
      </c>
      <c r="T79" s="58">
        <v>2032</v>
      </c>
      <c r="U79" s="58">
        <v>2033</v>
      </c>
      <c r="V79" s="58">
        <v>2034</v>
      </c>
      <c r="W79" s="58" t="s">
        <v>44</v>
      </c>
      <c r="X79" s="58" t="s">
        <v>27</v>
      </c>
    </row>
    <row r="80" spans="2:24" x14ac:dyDescent="0.25">
      <c r="B80" t="s">
        <v>45</v>
      </c>
      <c r="C80" s="59">
        <v>1054.3109999999999</v>
      </c>
      <c r="D80" s="59">
        <v>1086.826</v>
      </c>
      <c r="E80" s="59">
        <v>1116.8910000000001</v>
      </c>
      <c r="F80" s="59">
        <v>1171.192</v>
      </c>
      <c r="G80" s="59">
        <v>1215.9970000000001</v>
      </c>
      <c r="H80" s="59">
        <v>1251.153</v>
      </c>
      <c r="I80" s="59">
        <v>1320.6210000000001</v>
      </c>
      <c r="J80" s="59">
        <v>1315.9739999999999</v>
      </c>
      <c r="K80" s="59">
        <v>1409.8689999999999</v>
      </c>
      <c r="L80" s="59">
        <v>1425.3589999999999</v>
      </c>
      <c r="M80" s="59">
        <v>1372.2570000000001</v>
      </c>
      <c r="N80" s="59">
        <v>1467.3810000000001</v>
      </c>
      <c r="O80" s="59">
        <v>1524.8219999999999</v>
      </c>
      <c r="P80" s="59">
        <v>1496.8030000000001</v>
      </c>
      <c r="Q80" s="59">
        <v>1572.095</v>
      </c>
      <c r="R80" s="59">
        <v>1555.2370000000001</v>
      </c>
      <c r="S80" s="59">
        <v>1487.9159999999999</v>
      </c>
      <c r="T80" s="59">
        <v>1573.643</v>
      </c>
      <c r="U80" s="59">
        <v>1351.2149999999999</v>
      </c>
      <c r="V80" s="59">
        <v>1282.9559999999999</v>
      </c>
      <c r="W80" s="209">
        <v>14174.645</v>
      </c>
      <c r="X80" s="209">
        <v>27052.517</v>
      </c>
    </row>
    <row r="81" spans="2:24" x14ac:dyDescent="0.25">
      <c r="B81" t="s">
        <v>46</v>
      </c>
      <c r="C81" s="59">
        <v>60.26</v>
      </c>
      <c r="D81" s="59">
        <v>50.731999999999999</v>
      </c>
      <c r="E81" s="59">
        <v>54.627000000000002</v>
      </c>
      <c r="F81" s="59">
        <v>62.508000000000003</v>
      </c>
      <c r="G81" s="59">
        <v>64.515000000000001</v>
      </c>
      <c r="H81" s="59">
        <v>67.182000000000002</v>
      </c>
      <c r="I81" s="59">
        <v>66.025999999999996</v>
      </c>
      <c r="J81" s="59">
        <v>67.506</v>
      </c>
      <c r="K81" s="59">
        <v>71.504999999999995</v>
      </c>
      <c r="L81" s="59">
        <v>74.784000000000006</v>
      </c>
      <c r="M81" s="59">
        <v>77.429000000000002</v>
      </c>
      <c r="N81" s="59">
        <v>81.93</v>
      </c>
      <c r="O81" s="59">
        <v>85.081999999999994</v>
      </c>
      <c r="P81" s="59">
        <v>82.504000000000005</v>
      </c>
      <c r="Q81" s="59">
        <v>87.093000000000004</v>
      </c>
      <c r="R81" s="59">
        <v>88.489000000000004</v>
      </c>
      <c r="S81" s="59">
        <v>85.492999999999995</v>
      </c>
      <c r="T81" s="59">
        <v>91.522999999999996</v>
      </c>
      <c r="U81" s="59">
        <v>84.245000000000005</v>
      </c>
      <c r="V81" s="59">
        <v>78.103999999999999</v>
      </c>
      <c r="W81" s="209">
        <v>762.68600000000004</v>
      </c>
      <c r="X81" s="209">
        <v>1481.538</v>
      </c>
    </row>
    <row r="82" spans="2:24" x14ac:dyDescent="0.25">
      <c r="B82" t="s">
        <v>47</v>
      </c>
      <c r="C82" s="59">
        <v>0</v>
      </c>
      <c r="D82" s="59">
        <v>0</v>
      </c>
      <c r="E82" s="59">
        <v>0</v>
      </c>
      <c r="F82" s="59">
        <v>0</v>
      </c>
      <c r="G82" s="59">
        <v>0</v>
      </c>
      <c r="H82" s="59">
        <v>0</v>
      </c>
      <c r="I82" s="59">
        <v>0</v>
      </c>
      <c r="J82" s="59">
        <v>0</v>
      </c>
      <c r="K82" s="59">
        <v>0</v>
      </c>
      <c r="L82" s="59">
        <v>0</v>
      </c>
      <c r="M82" s="59">
        <v>0</v>
      </c>
      <c r="N82" s="59">
        <v>0</v>
      </c>
      <c r="O82" s="59">
        <v>0</v>
      </c>
      <c r="P82" s="59">
        <v>0</v>
      </c>
      <c r="Q82" s="59">
        <v>0</v>
      </c>
      <c r="R82" s="59">
        <v>0</v>
      </c>
      <c r="S82" s="59">
        <v>0</v>
      </c>
      <c r="T82" s="59">
        <v>0</v>
      </c>
      <c r="U82" s="59">
        <v>0</v>
      </c>
      <c r="V82" s="59">
        <v>0</v>
      </c>
      <c r="W82" s="209">
        <v>0</v>
      </c>
      <c r="X82" s="209">
        <v>0</v>
      </c>
    </row>
    <row r="83" spans="2:24" x14ac:dyDescent="0.25">
      <c r="B83" t="s">
        <v>48</v>
      </c>
      <c r="C83" s="59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0</v>
      </c>
      <c r="W83" s="209">
        <v>0</v>
      </c>
      <c r="X83" s="209">
        <v>0</v>
      </c>
    </row>
    <row r="84" spans="2:24" x14ac:dyDescent="0.25">
      <c r="B84" t="s">
        <v>49</v>
      </c>
      <c r="C84" s="59">
        <v>4.7160000000000002</v>
      </c>
      <c r="D84" s="59">
        <v>3.2650000000000001</v>
      </c>
      <c r="E84" s="59">
        <v>3.052</v>
      </c>
      <c r="F84" s="59">
        <v>2.66</v>
      </c>
      <c r="G84" s="59">
        <v>1.8420000000000001</v>
      </c>
      <c r="H84" s="59">
        <v>1.3160000000000001</v>
      </c>
      <c r="I84" s="59">
        <v>0</v>
      </c>
      <c r="J84" s="59">
        <v>0</v>
      </c>
      <c r="K84" s="59">
        <v>0</v>
      </c>
      <c r="L84" s="59">
        <v>0</v>
      </c>
      <c r="M84" s="59">
        <v>0</v>
      </c>
      <c r="N84" s="59">
        <v>0</v>
      </c>
      <c r="O84" s="59">
        <v>0</v>
      </c>
      <c r="P84" s="59">
        <v>0</v>
      </c>
      <c r="Q84" s="59">
        <v>0</v>
      </c>
      <c r="R84" s="59">
        <v>0</v>
      </c>
      <c r="S84" s="59">
        <v>0</v>
      </c>
      <c r="T84" s="59">
        <v>0</v>
      </c>
      <c r="U84" s="59">
        <v>0</v>
      </c>
      <c r="V84" s="59">
        <v>0</v>
      </c>
      <c r="W84" s="209">
        <v>14.089</v>
      </c>
      <c r="X84" s="209">
        <v>16.849</v>
      </c>
    </row>
    <row r="85" spans="2:24" x14ac:dyDescent="0.25">
      <c r="B85" t="s">
        <v>50</v>
      </c>
      <c r="C85" s="59">
        <v>355.41699999999997</v>
      </c>
      <c r="D85" s="59">
        <v>427.745</v>
      </c>
      <c r="E85" s="59">
        <v>456.31</v>
      </c>
      <c r="F85" s="59">
        <v>490.36099999999999</v>
      </c>
      <c r="G85" s="59">
        <v>524.86300000000006</v>
      </c>
      <c r="H85" s="59">
        <v>576.83500000000004</v>
      </c>
      <c r="I85" s="59">
        <v>617.11599999999999</v>
      </c>
      <c r="J85" s="59">
        <v>634.03599999999994</v>
      </c>
      <c r="K85" s="59">
        <v>661.89300000000003</v>
      </c>
      <c r="L85" s="59">
        <v>673.18</v>
      </c>
      <c r="M85" s="59">
        <v>710.76499999999999</v>
      </c>
      <c r="N85" s="59">
        <v>692.95500000000004</v>
      </c>
      <c r="O85" s="59">
        <v>733.11699999999996</v>
      </c>
      <c r="P85" s="59">
        <v>734.375</v>
      </c>
      <c r="Q85" s="59">
        <v>779.08900000000006</v>
      </c>
      <c r="R85" s="59">
        <v>707.23800000000006</v>
      </c>
      <c r="S85" s="59">
        <v>706.42100000000005</v>
      </c>
      <c r="T85" s="59">
        <v>770.41200000000003</v>
      </c>
      <c r="U85" s="59">
        <v>626.14300000000003</v>
      </c>
      <c r="V85" s="59">
        <v>638.04600000000005</v>
      </c>
      <c r="W85" s="209">
        <v>6401.0020000000004</v>
      </c>
      <c r="X85" s="210">
        <v>12516.317000000001</v>
      </c>
    </row>
    <row r="86" spans="2:24" x14ac:dyDescent="0.25">
      <c r="B86" t="s">
        <v>51</v>
      </c>
      <c r="C86" s="59">
        <v>0</v>
      </c>
      <c r="D86" s="59">
        <v>0</v>
      </c>
      <c r="E86" s="59">
        <v>0</v>
      </c>
      <c r="F86" s="59">
        <v>0</v>
      </c>
      <c r="G86" s="59">
        <v>0</v>
      </c>
      <c r="H86" s="59">
        <v>0</v>
      </c>
      <c r="I86" s="59">
        <v>0</v>
      </c>
      <c r="J86" s="59">
        <v>0</v>
      </c>
      <c r="K86" s="59">
        <v>0</v>
      </c>
      <c r="L86" s="59">
        <v>0</v>
      </c>
      <c r="M86" s="59">
        <v>0</v>
      </c>
      <c r="N86" s="59">
        <v>0</v>
      </c>
      <c r="O86" s="59">
        <v>0</v>
      </c>
      <c r="P86" s="59">
        <v>0</v>
      </c>
      <c r="Q86" s="59">
        <v>0</v>
      </c>
      <c r="R86" s="59">
        <v>0</v>
      </c>
      <c r="S86" s="59">
        <v>0</v>
      </c>
      <c r="T86" s="59">
        <v>0</v>
      </c>
      <c r="U86" s="59">
        <v>0</v>
      </c>
      <c r="V86" s="59">
        <v>0</v>
      </c>
      <c r="W86" s="209">
        <v>0</v>
      </c>
      <c r="X86" s="209">
        <v>0</v>
      </c>
    </row>
    <row r="87" spans="2:24" x14ac:dyDescent="0.25">
      <c r="B87" s="62" t="s">
        <v>52</v>
      </c>
      <c r="C87" s="63">
        <v>35.72</v>
      </c>
      <c r="D87" s="63">
        <v>0</v>
      </c>
      <c r="E87" s="63">
        <v>0</v>
      </c>
      <c r="F87" s="63">
        <v>0</v>
      </c>
      <c r="G87" s="63">
        <v>0</v>
      </c>
      <c r="H87" s="63">
        <v>24.184999999999999</v>
      </c>
      <c r="I87" s="63">
        <v>0</v>
      </c>
      <c r="J87" s="63">
        <v>42.643999999999998</v>
      </c>
      <c r="K87" s="63">
        <v>0</v>
      </c>
      <c r="L87" s="63">
        <v>34.832000000000001</v>
      </c>
      <c r="M87" s="63">
        <v>0</v>
      </c>
      <c r="N87" s="63">
        <v>0</v>
      </c>
      <c r="O87" s="63">
        <v>0</v>
      </c>
      <c r="P87" s="63">
        <v>74.796000000000006</v>
      </c>
      <c r="Q87" s="63">
        <v>0</v>
      </c>
      <c r="R87" s="63">
        <v>136.10599999999999</v>
      </c>
      <c r="S87" s="63">
        <v>17.355</v>
      </c>
      <c r="T87" s="63">
        <v>0</v>
      </c>
      <c r="U87" s="63">
        <v>130.904</v>
      </c>
      <c r="V87" s="63">
        <v>172.03961752910556</v>
      </c>
      <c r="W87" s="210">
        <v>264.12777028243624</v>
      </c>
      <c r="X87" s="210">
        <v>668.58161752910564</v>
      </c>
    </row>
    <row r="88" spans="2:24" x14ac:dyDescent="0.25">
      <c r="B88" s="62" t="s">
        <v>53</v>
      </c>
      <c r="C88" s="63">
        <v>37.472000000000001</v>
      </c>
      <c r="D88" s="63">
        <v>53.448</v>
      </c>
      <c r="E88" s="63">
        <v>57.124000000000002</v>
      </c>
      <c r="F88" s="63">
        <v>70.489000000000004</v>
      </c>
      <c r="G88" s="63">
        <v>84.149000000000001</v>
      </c>
      <c r="H88" s="63">
        <v>82.927999999999997</v>
      </c>
      <c r="I88" s="63">
        <v>67.119</v>
      </c>
      <c r="J88" s="63">
        <v>94.009</v>
      </c>
      <c r="K88" s="63">
        <v>93.25</v>
      </c>
      <c r="L88" s="63">
        <v>118.709</v>
      </c>
      <c r="M88" s="63">
        <v>159.947</v>
      </c>
      <c r="N88" s="63">
        <v>165.565</v>
      </c>
      <c r="O88" s="63">
        <v>170.768</v>
      </c>
      <c r="P88" s="63">
        <v>295.78699999999998</v>
      </c>
      <c r="Q88" s="63">
        <v>293.27800000000002</v>
      </c>
      <c r="R88" s="63">
        <v>464.25099999999998</v>
      </c>
      <c r="S88" s="63">
        <v>473.01400000000001</v>
      </c>
      <c r="T88" s="63">
        <v>592.45600000000002</v>
      </c>
      <c r="U88" s="63">
        <v>1084.318</v>
      </c>
      <c r="V88" s="63">
        <v>1293.18</v>
      </c>
      <c r="W88" s="210">
        <v>2158.4789999999998</v>
      </c>
      <c r="X88" s="210">
        <v>5751.259</v>
      </c>
    </row>
    <row r="89" spans="2:24" x14ac:dyDescent="0.25">
      <c r="B89" s="62" t="s">
        <v>54</v>
      </c>
      <c r="C89" s="63">
        <v>1.06</v>
      </c>
      <c r="D89" s="63">
        <v>1.458</v>
      </c>
      <c r="E89" s="63">
        <v>1.466</v>
      </c>
      <c r="F89" s="63">
        <v>1.365</v>
      </c>
      <c r="G89" s="63">
        <v>1.5129999999999999</v>
      </c>
      <c r="H89" s="63">
        <v>1.8959999999999999</v>
      </c>
      <c r="I89" s="63">
        <v>1.391</v>
      </c>
      <c r="J89" s="63">
        <v>2.2690000000000001</v>
      </c>
      <c r="K89" s="63">
        <v>2.2090000000000001</v>
      </c>
      <c r="L89" s="63">
        <v>2.573</v>
      </c>
      <c r="M89" s="63">
        <v>2.7</v>
      </c>
      <c r="N89" s="63">
        <v>2.6749999999999998</v>
      </c>
      <c r="O89" s="63">
        <v>2.738</v>
      </c>
      <c r="P89" s="63">
        <v>8.1010000000000009</v>
      </c>
      <c r="Q89" s="63">
        <v>7.859</v>
      </c>
      <c r="R89" s="63">
        <v>19.898</v>
      </c>
      <c r="S89" s="63">
        <v>20.102</v>
      </c>
      <c r="T89" s="63">
        <v>31.62</v>
      </c>
      <c r="U89" s="63">
        <v>68.212999999999994</v>
      </c>
      <c r="V89" s="63">
        <v>78.456999999999994</v>
      </c>
      <c r="W89" s="210">
        <v>87.129000000000005</v>
      </c>
      <c r="X89" s="210">
        <v>259.56200000000001</v>
      </c>
    </row>
    <row r="90" spans="2:24" x14ac:dyDescent="0.25">
      <c r="B90" s="62" t="s">
        <v>55</v>
      </c>
      <c r="C90" s="63">
        <v>0</v>
      </c>
      <c r="D90" s="63">
        <v>0</v>
      </c>
      <c r="E90" s="63">
        <v>0</v>
      </c>
      <c r="F90" s="63">
        <v>0</v>
      </c>
      <c r="G90" s="63">
        <v>0</v>
      </c>
      <c r="H90" s="63">
        <v>0</v>
      </c>
      <c r="I90" s="63">
        <v>0</v>
      </c>
      <c r="J90" s="63">
        <v>0</v>
      </c>
      <c r="K90" s="63">
        <v>0</v>
      </c>
      <c r="L90" s="63">
        <v>0</v>
      </c>
      <c r="M90" s="63">
        <v>0</v>
      </c>
      <c r="N90" s="63">
        <v>0</v>
      </c>
      <c r="O90" s="63">
        <v>0</v>
      </c>
      <c r="P90" s="63">
        <v>0</v>
      </c>
      <c r="Q90" s="63">
        <v>0</v>
      </c>
      <c r="R90" s="63">
        <v>0</v>
      </c>
      <c r="S90" s="63">
        <v>0</v>
      </c>
      <c r="T90" s="63">
        <v>0</v>
      </c>
      <c r="U90" s="63">
        <v>0</v>
      </c>
      <c r="V90" s="63">
        <v>0</v>
      </c>
      <c r="W90" s="210">
        <v>0</v>
      </c>
      <c r="X90" s="210">
        <v>0</v>
      </c>
    </row>
    <row r="91" spans="2:24" x14ac:dyDescent="0.25">
      <c r="B91" s="62" t="s">
        <v>56</v>
      </c>
      <c r="C91" s="63">
        <v>0</v>
      </c>
      <c r="D91" s="63">
        <v>0</v>
      </c>
      <c r="E91" s="63">
        <v>0</v>
      </c>
      <c r="F91" s="63">
        <v>0</v>
      </c>
      <c r="G91" s="63">
        <v>0</v>
      </c>
      <c r="H91" s="63">
        <v>0</v>
      </c>
      <c r="I91" s="63">
        <v>0</v>
      </c>
      <c r="J91" s="63">
        <v>0</v>
      </c>
      <c r="K91" s="63">
        <v>0</v>
      </c>
      <c r="L91" s="63">
        <v>0</v>
      </c>
      <c r="M91" s="63">
        <v>0</v>
      </c>
      <c r="N91" s="63">
        <v>0</v>
      </c>
      <c r="O91" s="63">
        <v>0</v>
      </c>
      <c r="P91" s="63">
        <v>0</v>
      </c>
      <c r="Q91" s="63">
        <v>0</v>
      </c>
      <c r="R91" s="63">
        <v>0</v>
      </c>
      <c r="S91" s="63">
        <v>0</v>
      </c>
      <c r="T91" s="63">
        <v>0</v>
      </c>
      <c r="U91" s="63">
        <v>0</v>
      </c>
      <c r="V91" s="63">
        <v>0</v>
      </c>
      <c r="W91" s="210">
        <v>0</v>
      </c>
      <c r="X91" s="210">
        <v>0</v>
      </c>
    </row>
    <row r="92" spans="2:24" x14ac:dyDescent="0.25">
      <c r="B92" s="62" t="s">
        <v>57</v>
      </c>
      <c r="C92" s="63">
        <v>0</v>
      </c>
      <c r="D92" s="63">
        <v>0</v>
      </c>
      <c r="E92" s="63">
        <v>0</v>
      </c>
      <c r="F92" s="63">
        <v>0</v>
      </c>
      <c r="G92" s="63">
        <v>0</v>
      </c>
      <c r="H92" s="63">
        <v>0</v>
      </c>
      <c r="I92" s="63">
        <v>0</v>
      </c>
      <c r="J92" s="63">
        <v>0</v>
      </c>
      <c r="K92" s="63">
        <v>0</v>
      </c>
      <c r="L92" s="63">
        <v>0</v>
      </c>
      <c r="M92" s="63">
        <v>0</v>
      </c>
      <c r="N92" s="63">
        <v>0</v>
      </c>
      <c r="O92" s="63">
        <v>0</v>
      </c>
      <c r="P92" s="63">
        <v>0</v>
      </c>
      <c r="Q92" s="63">
        <v>0</v>
      </c>
      <c r="R92" s="63">
        <v>0</v>
      </c>
      <c r="S92" s="63">
        <v>0</v>
      </c>
      <c r="T92" s="63">
        <v>0</v>
      </c>
      <c r="U92" s="63">
        <v>0</v>
      </c>
      <c r="V92" s="63">
        <v>0</v>
      </c>
      <c r="W92" s="210">
        <v>0</v>
      </c>
      <c r="X92" s="210">
        <v>0</v>
      </c>
    </row>
    <row r="93" spans="2:24" x14ac:dyDescent="0.25">
      <c r="B93" s="62" t="s">
        <v>58</v>
      </c>
      <c r="C93" s="63">
        <v>0</v>
      </c>
      <c r="D93" s="63">
        <v>0</v>
      </c>
      <c r="E93" s="63">
        <v>0</v>
      </c>
      <c r="F93" s="63">
        <v>20.867000000000001</v>
      </c>
      <c r="G93" s="63">
        <v>17.858000000000001</v>
      </c>
      <c r="H93" s="63">
        <v>19.584</v>
      </c>
      <c r="I93" s="63">
        <v>22.004999999999999</v>
      </c>
      <c r="J93" s="63">
        <v>24.85</v>
      </c>
      <c r="K93" s="63">
        <v>22.184000000000001</v>
      </c>
      <c r="L93" s="63">
        <v>22.594999999999999</v>
      </c>
      <c r="M93" s="63">
        <v>86.093999999999994</v>
      </c>
      <c r="N93" s="63">
        <v>82.061000000000007</v>
      </c>
      <c r="O93" s="63">
        <v>80.02</v>
      </c>
      <c r="P93" s="63">
        <v>92.891888838184059</v>
      </c>
      <c r="Q93" s="63">
        <v>96.770332726109558</v>
      </c>
      <c r="R93" s="63">
        <v>90.171613084998398</v>
      </c>
      <c r="S93" s="63">
        <v>91.653254733613366</v>
      </c>
      <c r="T93" s="63">
        <v>103.88289657355202</v>
      </c>
      <c r="U93" s="63">
        <v>148.66187193029549</v>
      </c>
      <c r="V93" s="63">
        <v>180.51026149697111</v>
      </c>
      <c r="W93" s="210">
        <v>473.45937747909068</v>
      </c>
      <c r="X93" s="210">
        <v>1202.6601193837241</v>
      </c>
    </row>
    <row r="94" spans="2:24" x14ac:dyDescent="0.25">
      <c r="B94" s="62" t="s">
        <v>59</v>
      </c>
      <c r="C94" s="63">
        <v>0</v>
      </c>
      <c r="D94" s="63">
        <v>0</v>
      </c>
      <c r="E94" s="63">
        <v>0</v>
      </c>
      <c r="F94" s="63">
        <v>0</v>
      </c>
      <c r="G94" s="63">
        <v>0</v>
      </c>
      <c r="H94" s="63">
        <v>0</v>
      </c>
      <c r="I94" s="63">
        <v>0</v>
      </c>
      <c r="J94" s="63">
        <v>0</v>
      </c>
      <c r="K94" s="63">
        <v>0</v>
      </c>
      <c r="L94" s="63">
        <v>0</v>
      </c>
      <c r="M94" s="63">
        <v>0</v>
      </c>
      <c r="N94" s="63">
        <v>0</v>
      </c>
      <c r="O94" s="63">
        <v>0</v>
      </c>
      <c r="P94" s="63">
        <v>0</v>
      </c>
      <c r="Q94" s="63">
        <v>0</v>
      </c>
      <c r="R94" s="63">
        <v>0</v>
      </c>
      <c r="S94" s="63">
        <v>0</v>
      </c>
      <c r="T94" s="63">
        <v>0</v>
      </c>
      <c r="U94" s="63">
        <v>0</v>
      </c>
      <c r="V94" s="63">
        <v>0</v>
      </c>
      <c r="W94" s="210">
        <v>0</v>
      </c>
      <c r="X94" s="210">
        <v>0</v>
      </c>
    </row>
    <row r="95" spans="2:24" ht="15.75" thickBot="1" x14ac:dyDescent="0.3">
      <c r="B95" s="62" t="s">
        <v>60</v>
      </c>
      <c r="C95" s="63">
        <v>0</v>
      </c>
      <c r="D95" s="63">
        <v>0</v>
      </c>
      <c r="E95" s="63">
        <v>0</v>
      </c>
      <c r="F95" s="63">
        <v>3.6469999999999998</v>
      </c>
      <c r="G95" s="63">
        <v>6.3719999999999999</v>
      </c>
      <c r="H95" s="63">
        <v>10.956</v>
      </c>
      <c r="I95" s="63">
        <v>11.08</v>
      </c>
      <c r="J95" s="63">
        <v>42.618000000000002</v>
      </c>
      <c r="K95" s="63">
        <v>43.343000000000004</v>
      </c>
      <c r="L95" s="63">
        <v>44.082000000000001</v>
      </c>
      <c r="M95" s="63">
        <v>48.234999999999999</v>
      </c>
      <c r="N95" s="63">
        <v>51.540999999999997</v>
      </c>
      <c r="O95" s="63">
        <v>52.436</v>
      </c>
      <c r="P95" s="63">
        <v>83.963999999999999</v>
      </c>
      <c r="Q95" s="63">
        <v>85.474000000000004</v>
      </c>
      <c r="R95" s="63">
        <v>125.425</v>
      </c>
      <c r="S95" s="63">
        <v>124.396</v>
      </c>
      <c r="T95" s="63">
        <v>168.381</v>
      </c>
      <c r="U95" s="63">
        <v>301.97300000000001</v>
      </c>
      <c r="V95" s="63">
        <v>380.52199999999999</v>
      </c>
      <c r="W95" s="210">
        <v>564.02700000000004</v>
      </c>
      <c r="X95" s="210">
        <v>1584.4449999999999</v>
      </c>
    </row>
    <row r="96" spans="2:24" x14ac:dyDescent="0.25">
      <c r="B96" s="64" t="s">
        <v>61</v>
      </c>
      <c r="C96" s="65">
        <v>1548.9559999999997</v>
      </c>
      <c r="D96" s="65">
        <v>1623.4740000000004</v>
      </c>
      <c r="E96" s="65">
        <v>1689.4699999999998</v>
      </c>
      <c r="F96" s="65">
        <v>1823.0889999999999</v>
      </c>
      <c r="G96" s="65">
        <v>1917.1090000000004</v>
      </c>
      <c r="H96" s="65">
        <v>2036.0350000000001</v>
      </c>
      <c r="I96" s="65">
        <v>2105.3580000000002</v>
      </c>
      <c r="J96" s="65">
        <v>2223.9059999999995</v>
      </c>
      <c r="K96" s="65">
        <v>2304.2529999999997</v>
      </c>
      <c r="L96" s="65">
        <v>2396.1139999999991</v>
      </c>
      <c r="M96" s="65">
        <v>2457.4270000000001</v>
      </c>
      <c r="N96" s="65">
        <v>2544.1080000000006</v>
      </c>
      <c r="O96" s="65">
        <v>2648.9829999999997</v>
      </c>
      <c r="P96" s="65">
        <v>2869.2218888381835</v>
      </c>
      <c r="Q96" s="65">
        <v>2921.6583327261101</v>
      </c>
      <c r="R96" s="65">
        <v>3186.8156130849984</v>
      </c>
      <c r="S96" s="65">
        <v>3006.3502547336134</v>
      </c>
      <c r="T96" s="65">
        <v>3331.9178965735518</v>
      </c>
      <c r="U96" s="65">
        <v>3795.6728719302955</v>
      </c>
      <c r="V96" s="65">
        <v>4103.8148790260766</v>
      </c>
      <c r="W96" s="66">
        <v>24899.64414776153</v>
      </c>
      <c r="X96" s="66">
        <v>50533.728736912824</v>
      </c>
    </row>
    <row r="97" spans="2:24" x14ac:dyDescent="0.25"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211"/>
      <c r="X97" s="211"/>
    </row>
    <row r="98" spans="2:24" x14ac:dyDescent="0.25">
      <c r="B98" s="62" t="s">
        <v>62</v>
      </c>
      <c r="C98" s="63">
        <v>0</v>
      </c>
      <c r="D98" s="63">
        <v>0</v>
      </c>
      <c r="E98" s="63">
        <v>0</v>
      </c>
      <c r="F98" s="63">
        <v>0</v>
      </c>
      <c r="G98" s="63">
        <v>0</v>
      </c>
      <c r="H98" s="63">
        <v>0</v>
      </c>
      <c r="I98" s="63">
        <v>0</v>
      </c>
      <c r="J98" s="63">
        <v>0</v>
      </c>
      <c r="K98" s="63">
        <v>0</v>
      </c>
      <c r="L98" s="63">
        <v>0</v>
      </c>
      <c r="M98" s="63">
        <v>0</v>
      </c>
      <c r="N98" s="63">
        <v>0</v>
      </c>
      <c r="O98" s="63">
        <v>0</v>
      </c>
      <c r="P98" s="63">
        <v>0</v>
      </c>
      <c r="Q98" s="63">
        <v>0</v>
      </c>
      <c r="R98" s="63">
        <v>0</v>
      </c>
      <c r="S98" s="63">
        <v>0</v>
      </c>
      <c r="T98" s="63">
        <v>0</v>
      </c>
      <c r="U98" s="63">
        <v>0</v>
      </c>
      <c r="V98" s="63">
        <v>0</v>
      </c>
      <c r="W98" s="210">
        <v>0</v>
      </c>
      <c r="X98" s="210">
        <v>0</v>
      </c>
    </row>
    <row r="99" spans="2:24" x14ac:dyDescent="0.25">
      <c r="B99" s="62" t="s">
        <v>63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3">
        <v>0</v>
      </c>
      <c r="O99" s="63">
        <v>0</v>
      </c>
      <c r="P99" s="63">
        <v>0</v>
      </c>
      <c r="Q99" s="63">
        <v>0</v>
      </c>
      <c r="R99" s="63">
        <v>0</v>
      </c>
      <c r="S99" s="63">
        <v>0</v>
      </c>
      <c r="T99" s="63">
        <v>0</v>
      </c>
      <c r="U99" s="63">
        <v>0</v>
      </c>
      <c r="V99" s="63">
        <v>0</v>
      </c>
      <c r="W99" s="210">
        <v>0</v>
      </c>
      <c r="X99" s="210">
        <v>0</v>
      </c>
    </row>
    <row r="100" spans="2:24" x14ac:dyDescent="0.25">
      <c r="B100" s="62" t="s">
        <v>64</v>
      </c>
      <c r="C100" s="63">
        <v>0</v>
      </c>
      <c r="D100" s="63">
        <v>0</v>
      </c>
      <c r="E100" s="63">
        <v>0</v>
      </c>
      <c r="F100" s="63">
        <v>0</v>
      </c>
      <c r="G100" s="63">
        <v>0</v>
      </c>
      <c r="H100" s="63">
        <v>0</v>
      </c>
      <c r="I100" s="63">
        <v>0</v>
      </c>
      <c r="J100" s="63">
        <v>0</v>
      </c>
      <c r="K100" s="63">
        <v>0</v>
      </c>
      <c r="L100" s="63">
        <v>0</v>
      </c>
      <c r="M100" s="63">
        <v>0</v>
      </c>
      <c r="N100" s="63">
        <v>0</v>
      </c>
      <c r="O100" s="63">
        <v>0</v>
      </c>
      <c r="P100" s="63">
        <v>0</v>
      </c>
      <c r="Q100" s="63">
        <v>0</v>
      </c>
      <c r="R100" s="63">
        <v>0</v>
      </c>
      <c r="S100" s="63">
        <v>0</v>
      </c>
      <c r="T100" s="63">
        <v>0</v>
      </c>
      <c r="U100" s="63">
        <v>0</v>
      </c>
      <c r="V100" s="63">
        <v>0</v>
      </c>
      <c r="W100" s="210">
        <v>0</v>
      </c>
      <c r="X100" s="210">
        <v>0</v>
      </c>
    </row>
    <row r="101" spans="2:24" x14ac:dyDescent="0.25">
      <c r="B101" s="62" t="s">
        <v>65</v>
      </c>
      <c r="C101" s="63">
        <v>0</v>
      </c>
      <c r="D101" s="63">
        <v>0</v>
      </c>
      <c r="E101" s="63">
        <v>0</v>
      </c>
      <c r="F101" s="63">
        <v>0</v>
      </c>
      <c r="G101" s="63">
        <v>0</v>
      </c>
      <c r="H101" s="63">
        <v>0</v>
      </c>
      <c r="I101" s="63">
        <v>0</v>
      </c>
      <c r="J101" s="63">
        <v>0</v>
      </c>
      <c r="K101" s="63">
        <v>0</v>
      </c>
      <c r="L101" s="63">
        <v>0</v>
      </c>
      <c r="M101" s="63">
        <v>0</v>
      </c>
      <c r="N101" s="63">
        <v>0</v>
      </c>
      <c r="O101" s="63">
        <v>0</v>
      </c>
      <c r="P101" s="63">
        <v>0</v>
      </c>
      <c r="Q101" s="63">
        <v>0</v>
      </c>
      <c r="R101" s="63">
        <v>0</v>
      </c>
      <c r="S101" s="63">
        <v>0</v>
      </c>
      <c r="T101" s="63">
        <v>0</v>
      </c>
      <c r="U101" s="63">
        <v>0</v>
      </c>
      <c r="V101" s="63">
        <v>0</v>
      </c>
      <c r="W101" s="210">
        <v>0</v>
      </c>
      <c r="X101" s="210">
        <v>0</v>
      </c>
    </row>
    <row r="102" spans="2:24" ht="15.75" thickBot="1" x14ac:dyDescent="0.3">
      <c r="B102" s="62" t="s">
        <v>66</v>
      </c>
      <c r="C102" s="63">
        <v>0</v>
      </c>
      <c r="D102" s="63">
        <v>0</v>
      </c>
      <c r="E102" s="63">
        <v>0</v>
      </c>
      <c r="F102" s="63">
        <v>0</v>
      </c>
      <c r="G102" s="63">
        <v>0</v>
      </c>
      <c r="H102" s="63">
        <v>0</v>
      </c>
      <c r="I102" s="63">
        <v>0</v>
      </c>
      <c r="J102" s="63">
        <v>0</v>
      </c>
      <c r="K102" s="63">
        <v>0</v>
      </c>
      <c r="L102" s="63">
        <v>0</v>
      </c>
      <c r="M102" s="63">
        <v>0</v>
      </c>
      <c r="N102" s="63">
        <v>0</v>
      </c>
      <c r="O102" s="63">
        <v>0</v>
      </c>
      <c r="P102" s="63">
        <v>0</v>
      </c>
      <c r="Q102" s="63">
        <v>0</v>
      </c>
      <c r="R102" s="63">
        <v>0</v>
      </c>
      <c r="S102" s="63">
        <v>0</v>
      </c>
      <c r="T102" s="63">
        <v>0</v>
      </c>
      <c r="U102" s="63">
        <v>0</v>
      </c>
      <c r="V102" s="63">
        <v>0</v>
      </c>
      <c r="W102" s="210">
        <v>0</v>
      </c>
      <c r="X102" s="210">
        <v>0</v>
      </c>
    </row>
    <row r="103" spans="2:24" x14ac:dyDescent="0.25">
      <c r="B103" s="64" t="s">
        <v>67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5">
        <v>0</v>
      </c>
      <c r="N103" s="65">
        <v>0</v>
      </c>
      <c r="O103" s="65">
        <v>0</v>
      </c>
      <c r="P103" s="65">
        <v>0</v>
      </c>
      <c r="Q103" s="65">
        <v>0</v>
      </c>
      <c r="R103" s="65">
        <v>0</v>
      </c>
      <c r="S103" s="65">
        <v>0</v>
      </c>
      <c r="T103" s="65">
        <v>0</v>
      </c>
      <c r="U103" s="65">
        <v>0</v>
      </c>
      <c r="V103" s="65">
        <v>0</v>
      </c>
      <c r="W103" s="66">
        <v>0</v>
      </c>
      <c r="X103" s="66">
        <v>0</v>
      </c>
    </row>
    <row r="104" spans="2:24" x14ac:dyDescent="0.25">
      <c r="W104" s="212"/>
      <c r="X104" s="212"/>
    </row>
    <row r="105" spans="2:24" x14ac:dyDescent="0.25">
      <c r="B105" t="s">
        <v>68</v>
      </c>
      <c r="C105" s="59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209">
        <v>0</v>
      </c>
      <c r="X105" s="209">
        <v>0</v>
      </c>
    </row>
    <row r="106" spans="2:24" x14ac:dyDescent="0.25">
      <c r="B106" t="s">
        <v>69</v>
      </c>
      <c r="C106" s="59">
        <v>0.59699999999999998</v>
      </c>
      <c r="D106" s="59">
        <v>0.55600000000000005</v>
      </c>
      <c r="E106" s="59">
        <v>0.46400000000000002</v>
      </c>
      <c r="F106" s="59">
        <v>0.27</v>
      </c>
      <c r="G106" s="59">
        <v>0.111</v>
      </c>
      <c r="H106" s="59">
        <v>0.02</v>
      </c>
      <c r="I106" s="59">
        <v>0.03</v>
      </c>
      <c r="J106" s="59">
        <v>3.6999999999999998E-2</v>
      </c>
      <c r="K106" s="59">
        <v>0.19800000000000001</v>
      </c>
      <c r="L106" s="59">
        <v>0.113</v>
      </c>
      <c r="M106" s="59">
        <v>0.11899999999999999</v>
      </c>
      <c r="N106" s="59">
        <v>0.54500000000000004</v>
      </c>
      <c r="O106" s="59">
        <v>0.45800000000000002</v>
      </c>
      <c r="P106" s="59">
        <v>0.55400000000000005</v>
      </c>
      <c r="Q106" s="59">
        <v>0.373</v>
      </c>
      <c r="R106" s="59">
        <v>0.29799999999999999</v>
      </c>
      <c r="S106" s="59">
        <v>3.4000000000000002E-2</v>
      </c>
      <c r="T106" s="59">
        <v>0.153</v>
      </c>
      <c r="U106" s="59">
        <v>0.03</v>
      </c>
      <c r="V106" s="59">
        <v>0</v>
      </c>
      <c r="W106" s="209">
        <v>2.9929999999999999</v>
      </c>
      <c r="X106" s="209">
        <v>4.9589999999999996</v>
      </c>
    </row>
    <row r="107" spans="2:24" x14ac:dyDescent="0.25">
      <c r="B107" t="s">
        <v>70</v>
      </c>
      <c r="C107" s="59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209">
        <v>0</v>
      </c>
      <c r="X107" s="209">
        <v>0</v>
      </c>
    </row>
    <row r="108" spans="2:24" x14ac:dyDescent="0.25">
      <c r="B108" t="s">
        <v>71</v>
      </c>
      <c r="C108" s="59">
        <v>5.3040000000000003</v>
      </c>
      <c r="D108" s="59">
        <v>11.064</v>
      </c>
      <c r="E108" s="59">
        <v>52.957999999999998</v>
      </c>
      <c r="F108" s="59">
        <v>91.685000000000002</v>
      </c>
      <c r="G108" s="59">
        <v>130.185</v>
      </c>
      <c r="H108" s="59">
        <v>166.012</v>
      </c>
      <c r="I108" s="59">
        <v>202.72499999999999</v>
      </c>
      <c r="J108" s="59">
        <v>239.69900000000001</v>
      </c>
      <c r="K108" s="59">
        <v>276.83100000000002</v>
      </c>
      <c r="L108" s="59">
        <v>312.06900000000002</v>
      </c>
      <c r="M108" s="59">
        <v>342.78300000000002</v>
      </c>
      <c r="N108" s="59">
        <v>376.404</v>
      </c>
      <c r="O108" s="59">
        <v>412.59500000000003</v>
      </c>
      <c r="P108" s="59">
        <v>450.20600000000002</v>
      </c>
      <c r="Q108" s="59">
        <v>484.779</v>
      </c>
      <c r="R108" s="59">
        <v>517.053</v>
      </c>
      <c r="S108" s="59">
        <v>548.88400000000001</v>
      </c>
      <c r="T108" s="59">
        <v>580.32399999999996</v>
      </c>
      <c r="U108" s="59">
        <v>609.76599999999996</v>
      </c>
      <c r="V108" s="59">
        <v>639.16999999999996</v>
      </c>
      <c r="W108" s="209">
        <v>2719.433</v>
      </c>
      <c r="X108" s="209">
        <v>6450.4949999999999</v>
      </c>
    </row>
    <row r="109" spans="2:24" x14ac:dyDescent="0.25">
      <c r="B109" t="s">
        <v>72</v>
      </c>
      <c r="C109" s="59">
        <v>0</v>
      </c>
      <c r="D109" s="59">
        <v>0</v>
      </c>
      <c r="E109" s="59">
        <v>0</v>
      </c>
      <c r="F109" s="59">
        <v>0</v>
      </c>
      <c r="G109" s="59">
        <v>0</v>
      </c>
      <c r="H109" s="59">
        <v>0</v>
      </c>
      <c r="I109" s="59">
        <v>0</v>
      </c>
      <c r="J109" s="59">
        <v>1.2999999999999999E-2</v>
      </c>
      <c r="K109" s="59">
        <v>3.4000000000000002E-2</v>
      </c>
      <c r="L109" s="59">
        <v>0</v>
      </c>
      <c r="M109" s="59">
        <v>0</v>
      </c>
      <c r="N109" s="59">
        <v>0.10100000000000001</v>
      </c>
      <c r="O109" s="59">
        <v>0.10199999999999999</v>
      </c>
      <c r="P109" s="59">
        <v>0.106</v>
      </c>
      <c r="Q109" s="59">
        <v>0.108</v>
      </c>
      <c r="R109" s="59">
        <v>0.111</v>
      </c>
      <c r="S109" s="59">
        <v>0.15</v>
      </c>
      <c r="T109" s="59">
        <v>0.15</v>
      </c>
      <c r="U109" s="59">
        <v>0.15</v>
      </c>
      <c r="V109" s="59">
        <v>0.04</v>
      </c>
      <c r="W109" s="209">
        <v>0.39300000000000002</v>
      </c>
      <c r="X109" s="209">
        <v>1.0629999999999999</v>
      </c>
    </row>
    <row r="110" spans="2:24" x14ac:dyDescent="0.25">
      <c r="B110" t="s">
        <v>73</v>
      </c>
      <c r="C110" s="59">
        <v>0</v>
      </c>
      <c r="D110" s="59">
        <v>0</v>
      </c>
      <c r="E110" s="59">
        <v>0</v>
      </c>
      <c r="F110" s="59">
        <v>0</v>
      </c>
      <c r="G110" s="59">
        <v>0</v>
      </c>
      <c r="H110" s="59">
        <v>0</v>
      </c>
      <c r="I110" s="59">
        <v>0</v>
      </c>
      <c r="J110" s="59">
        <v>0.24</v>
      </c>
      <c r="K110" s="59">
        <v>0.59399999999999997</v>
      </c>
      <c r="L110" s="59">
        <v>1.3939999999999999</v>
      </c>
      <c r="M110" s="59">
        <v>1.3939999999999999</v>
      </c>
      <c r="N110" s="59">
        <v>2.198</v>
      </c>
      <c r="O110" s="59">
        <v>2.198</v>
      </c>
      <c r="P110" s="59">
        <v>2.198</v>
      </c>
      <c r="Q110" s="59">
        <v>2.198</v>
      </c>
      <c r="R110" s="59">
        <v>2.198</v>
      </c>
      <c r="S110" s="59">
        <v>3.004</v>
      </c>
      <c r="T110" s="59">
        <v>3.004</v>
      </c>
      <c r="U110" s="59">
        <v>3.004</v>
      </c>
      <c r="V110" s="59">
        <v>3.004</v>
      </c>
      <c r="W110" s="209">
        <v>10.023</v>
      </c>
      <c r="X110" s="209">
        <v>26.626999999999999</v>
      </c>
    </row>
    <row r="111" spans="2:24" ht="15.75" thickBot="1" x14ac:dyDescent="0.3">
      <c r="B111" t="s">
        <v>74</v>
      </c>
      <c r="C111" s="59">
        <v>0</v>
      </c>
      <c r="D111" s="59">
        <v>0</v>
      </c>
      <c r="E111" s="59">
        <v>0</v>
      </c>
      <c r="F111" s="59">
        <v>0</v>
      </c>
      <c r="G111" s="59">
        <v>0</v>
      </c>
      <c r="H111" s="59">
        <v>0</v>
      </c>
      <c r="I111" s="59">
        <v>0</v>
      </c>
      <c r="J111" s="59">
        <v>0</v>
      </c>
      <c r="K111" s="59">
        <v>0</v>
      </c>
      <c r="L111" s="59">
        <v>0</v>
      </c>
      <c r="M111" s="59">
        <v>0</v>
      </c>
      <c r="N111" s="59">
        <v>0</v>
      </c>
      <c r="O111" s="59">
        <v>0</v>
      </c>
      <c r="P111" s="59">
        <v>0</v>
      </c>
      <c r="Q111" s="59">
        <v>0</v>
      </c>
      <c r="R111" s="59">
        <v>0</v>
      </c>
      <c r="S111" s="59">
        <v>0</v>
      </c>
      <c r="T111" s="59">
        <v>0</v>
      </c>
      <c r="U111" s="59">
        <v>0</v>
      </c>
      <c r="V111" s="59">
        <v>0</v>
      </c>
      <c r="W111" s="209">
        <v>0</v>
      </c>
      <c r="X111" s="209">
        <v>0</v>
      </c>
    </row>
    <row r="112" spans="2:24" x14ac:dyDescent="0.25">
      <c r="B112" s="64" t="s">
        <v>75</v>
      </c>
      <c r="C112" s="65">
        <v>5.9009999999999998</v>
      </c>
      <c r="D112" s="65">
        <v>11.620000000000001</v>
      </c>
      <c r="E112" s="65">
        <v>53.421999999999997</v>
      </c>
      <c r="F112" s="65">
        <v>91.954999999999998</v>
      </c>
      <c r="G112" s="65">
        <v>130.29599999999999</v>
      </c>
      <c r="H112" s="65">
        <v>166.03200000000001</v>
      </c>
      <c r="I112" s="65">
        <v>202.755</v>
      </c>
      <c r="J112" s="65">
        <v>239.98900000000003</v>
      </c>
      <c r="K112" s="65">
        <v>277.65699999999998</v>
      </c>
      <c r="L112" s="65">
        <v>313.57600000000002</v>
      </c>
      <c r="M112" s="65">
        <v>344.29600000000005</v>
      </c>
      <c r="N112" s="65">
        <v>379.24799999999999</v>
      </c>
      <c r="O112" s="65">
        <v>415.35300000000001</v>
      </c>
      <c r="P112" s="65">
        <v>453.06399999999996</v>
      </c>
      <c r="Q112" s="65">
        <v>487.45799999999997</v>
      </c>
      <c r="R112" s="65">
        <v>519.66</v>
      </c>
      <c r="S112" s="65">
        <v>552.072</v>
      </c>
      <c r="T112" s="65">
        <v>583.63099999999997</v>
      </c>
      <c r="U112" s="65">
        <v>612.94999999999993</v>
      </c>
      <c r="V112" s="65">
        <v>642.21399999999994</v>
      </c>
      <c r="W112" s="66">
        <v>2732.8420000000001</v>
      </c>
      <c r="X112" s="66">
        <v>6483.1440000000002</v>
      </c>
    </row>
    <row r="113" spans="2:24" x14ac:dyDescent="0.25">
      <c r="W113" s="212"/>
      <c r="X113" s="212"/>
    </row>
    <row r="114" spans="2:24" x14ac:dyDescent="0.25">
      <c r="B114" t="s">
        <v>76</v>
      </c>
      <c r="C114" s="59">
        <v>251.548</v>
      </c>
      <c r="D114" s="59">
        <v>279.80599999999998</v>
      </c>
      <c r="E114" s="59">
        <v>313.10399999999998</v>
      </c>
      <c r="F114" s="59">
        <v>316.51900000000001</v>
      </c>
      <c r="G114" s="59">
        <v>315.14100000000002</v>
      </c>
      <c r="H114" s="59">
        <v>312.07900000000001</v>
      </c>
      <c r="I114" s="59">
        <v>311.15899999999999</v>
      </c>
      <c r="J114" s="59">
        <v>315.649</v>
      </c>
      <c r="K114" s="59">
        <v>303.34199999999998</v>
      </c>
      <c r="L114" s="59">
        <v>282.56099999999998</v>
      </c>
      <c r="M114" s="59">
        <v>261.76</v>
      </c>
      <c r="N114" s="59">
        <v>257.60000000000002</v>
      </c>
      <c r="O114" s="59">
        <v>240.386</v>
      </c>
      <c r="P114" s="59">
        <v>240.19200000000001</v>
      </c>
      <c r="Q114" s="59">
        <v>230.78700000000001</v>
      </c>
      <c r="R114" s="59">
        <v>198.92500000000001</v>
      </c>
      <c r="S114" s="59">
        <v>157.57400000000001</v>
      </c>
      <c r="T114" s="59">
        <v>148.59700000000001</v>
      </c>
      <c r="U114" s="59">
        <v>121.997</v>
      </c>
      <c r="V114" s="59">
        <v>121.884</v>
      </c>
      <c r="W114" s="209">
        <v>2905.558</v>
      </c>
      <c r="X114" s="209">
        <v>4980.6099999999997</v>
      </c>
    </row>
    <row r="115" spans="2:24" x14ac:dyDescent="0.25">
      <c r="B115" t="s">
        <v>77</v>
      </c>
      <c r="C115" s="59">
        <v>0</v>
      </c>
      <c r="D115" s="59">
        <v>0</v>
      </c>
      <c r="E115" s="59">
        <v>0</v>
      </c>
      <c r="F115" s="59">
        <v>0</v>
      </c>
      <c r="G115" s="59">
        <v>0</v>
      </c>
      <c r="H115" s="59">
        <v>0</v>
      </c>
      <c r="I115" s="59">
        <v>0</v>
      </c>
      <c r="J115" s="59">
        <v>0</v>
      </c>
      <c r="K115" s="59">
        <v>0</v>
      </c>
      <c r="L115" s="59">
        <v>0</v>
      </c>
      <c r="M115" s="59">
        <v>0</v>
      </c>
      <c r="N115" s="59">
        <v>0</v>
      </c>
      <c r="O115" s="59">
        <v>0</v>
      </c>
      <c r="P115" s="59">
        <v>0</v>
      </c>
      <c r="Q115" s="59">
        <v>0</v>
      </c>
      <c r="R115" s="59">
        <v>0</v>
      </c>
      <c r="S115" s="59">
        <v>0</v>
      </c>
      <c r="T115" s="59">
        <v>0</v>
      </c>
      <c r="U115" s="59">
        <v>0</v>
      </c>
      <c r="V115" s="59">
        <v>0</v>
      </c>
      <c r="W115" s="209">
        <v>0</v>
      </c>
      <c r="X115" s="209">
        <v>0</v>
      </c>
    </row>
    <row r="116" spans="2:24" x14ac:dyDescent="0.25">
      <c r="B116" t="s">
        <v>78</v>
      </c>
      <c r="C116" s="59">
        <v>-4.3959999999999999</v>
      </c>
      <c r="D116" s="59">
        <v>0</v>
      </c>
      <c r="E116" s="59">
        <v>0</v>
      </c>
      <c r="F116" s="59">
        <v>0</v>
      </c>
      <c r="G116" s="59">
        <v>0</v>
      </c>
      <c r="H116" s="59">
        <v>0</v>
      </c>
      <c r="I116" s="59">
        <v>0</v>
      </c>
      <c r="J116" s="59">
        <v>0</v>
      </c>
      <c r="K116" s="59">
        <v>0</v>
      </c>
      <c r="L116" s="59">
        <v>0</v>
      </c>
      <c r="M116" s="59">
        <v>0</v>
      </c>
      <c r="N116" s="59">
        <v>0</v>
      </c>
      <c r="O116" s="59">
        <v>0</v>
      </c>
      <c r="P116" s="59">
        <v>0</v>
      </c>
      <c r="Q116" s="59">
        <v>0</v>
      </c>
      <c r="R116" s="59">
        <v>0</v>
      </c>
      <c r="S116" s="59">
        <v>0</v>
      </c>
      <c r="T116" s="59">
        <v>0</v>
      </c>
      <c r="U116" s="59">
        <v>0</v>
      </c>
      <c r="V116" s="59">
        <v>0</v>
      </c>
      <c r="W116" s="209">
        <v>-4.1219999999999999</v>
      </c>
      <c r="X116" s="209">
        <v>-4.3959999999999999</v>
      </c>
    </row>
    <row r="117" spans="2:24" x14ac:dyDescent="0.25">
      <c r="B117" t="s">
        <v>79</v>
      </c>
      <c r="C117" s="59">
        <v>0</v>
      </c>
      <c r="D117" s="59">
        <v>0</v>
      </c>
      <c r="E117" s="59">
        <v>0</v>
      </c>
      <c r="F117" s="59">
        <v>0</v>
      </c>
      <c r="G117" s="59">
        <v>0</v>
      </c>
      <c r="H117" s="59">
        <v>0</v>
      </c>
      <c r="I117" s="59">
        <v>0</v>
      </c>
      <c r="J117" s="59">
        <v>0</v>
      </c>
      <c r="K117" s="59">
        <v>0</v>
      </c>
      <c r="L117" s="59">
        <v>0</v>
      </c>
      <c r="M117" s="59">
        <v>0</v>
      </c>
      <c r="N117" s="59">
        <v>0</v>
      </c>
      <c r="O117" s="59">
        <v>0</v>
      </c>
      <c r="P117" s="59">
        <v>0</v>
      </c>
      <c r="Q117" s="59">
        <v>0</v>
      </c>
      <c r="R117" s="59">
        <v>0</v>
      </c>
      <c r="S117" s="59">
        <v>0</v>
      </c>
      <c r="T117" s="59">
        <v>0</v>
      </c>
      <c r="U117" s="59">
        <v>0</v>
      </c>
      <c r="V117" s="59">
        <v>0</v>
      </c>
      <c r="W117" s="209">
        <v>0</v>
      </c>
      <c r="X117" s="209">
        <v>0</v>
      </c>
    </row>
    <row r="118" spans="2:24" x14ac:dyDescent="0.25">
      <c r="B118" t="s">
        <v>80</v>
      </c>
      <c r="C118" s="59">
        <v>0</v>
      </c>
      <c r="D118" s="59">
        <v>0</v>
      </c>
      <c r="E118" s="59">
        <v>0</v>
      </c>
      <c r="F118" s="59">
        <v>0</v>
      </c>
      <c r="G118" s="59">
        <v>0</v>
      </c>
      <c r="H118" s="59">
        <v>0</v>
      </c>
      <c r="I118" s="59">
        <v>0</v>
      </c>
      <c r="J118" s="59">
        <v>0</v>
      </c>
      <c r="K118" s="59">
        <v>0</v>
      </c>
      <c r="L118" s="59">
        <v>0</v>
      </c>
      <c r="M118" s="59">
        <v>0</v>
      </c>
      <c r="N118" s="59">
        <v>0</v>
      </c>
      <c r="O118" s="59">
        <v>0</v>
      </c>
      <c r="P118" s="59">
        <v>0</v>
      </c>
      <c r="Q118" s="59">
        <v>0</v>
      </c>
      <c r="R118" s="59">
        <v>0</v>
      </c>
      <c r="S118" s="59">
        <v>0</v>
      </c>
      <c r="T118" s="59">
        <v>0</v>
      </c>
      <c r="U118" s="59">
        <v>0</v>
      </c>
      <c r="V118" s="59">
        <v>0</v>
      </c>
      <c r="W118" s="209">
        <v>0</v>
      </c>
      <c r="X118" s="209">
        <v>0</v>
      </c>
    </row>
    <row r="119" spans="2:24" ht="15.75" thickBot="1" x14ac:dyDescent="0.3">
      <c r="B119" t="s">
        <v>81</v>
      </c>
      <c r="C119" s="59">
        <v>0</v>
      </c>
      <c r="D119" s="59">
        <v>0</v>
      </c>
      <c r="E119" s="59">
        <v>0</v>
      </c>
      <c r="F119" s="59">
        <v>0</v>
      </c>
      <c r="G119" s="59">
        <v>0</v>
      </c>
      <c r="H119" s="59">
        <v>0</v>
      </c>
      <c r="I119" s="59">
        <v>0</v>
      </c>
      <c r="J119" s="59">
        <v>0</v>
      </c>
      <c r="K119" s="59">
        <v>0</v>
      </c>
      <c r="L119" s="59">
        <v>0</v>
      </c>
      <c r="M119" s="59">
        <v>0</v>
      </c>
      <c r="N119" s="59">
        <v>0</v>
      </c>
      <c r="O119" s="59">
        <v>0</v>
      </c>
      <c r="P119" s="59">
        <v>0</v>
      </c>
      <c r="Q119" s="59">
        <v>0</v>
      </c>
      <c r="R119" s="59">
        <v>0</v>
      </c>
      <c r="S119" s="59">
        <v>0</v>
      </c>
      <c r="T119" s="59">
        <v>0</v>
      </c>
      <c r="U119" s="59">
        <v>0</v>
      </c>
      <c r="V119" s="59">
        <v>0</v>
      </c>
      <c r="W119" s="209">
        <v>0</v>
      </c>
      <c r="X119" s="209">
        <v>0</v>
      </c>
    </row>
    <row r="120" spans="2:24" x14ac:dyDescent="0.25">
      <c r="B120" s="64" t="s">
        <v>82</v>
      </c>
      <c r="C120" s="65">
        <v>247.15200000000002</v>
      </c>
      <c r="D120" s="65">
        <v>279.80599999999998</v>
      </c>
      <c r="E120" s="65">
        <v>313.10399999999998</v>
      </c>
      <c r="F120" s="65">
        <v>316.51900000000001</v>
      </c>
      <c r="G120" s="65">
        <v>315.14100000000002</v>
      </c>
      <c r="H120" s="65">
        <v>312.07900000000001</v>
      </c>
      <c r="I120" s="65">
        <v>311.15899999999999</v>
      </c>
      <c r="J120" s="65">
        <v>315.649</v>
      </c>
      <c r="K120" s="65">
        <v>303.34199999999998</v>
      </c>
      <c r="L120" s="65">
        <v>282.56099999999998</v>
      </c>
      <c r="M120" s="65">
        <v>261.76</v>
      </c>
      <c r="N120" s="65">
        <v>257.60000000000002</v>
      </c>
      <c r="O120" s="65">
        <v>240.386</v>
      </c>
      <c r="P120" s="65">
        <v>240.19200000000001</v>
      </c>
      <c r="Q120" s="65">
        <v>230.78700000000001</v>
      </c>
      <c r="R120" s="65">
        <v>198.92500000000001</v>
      </c>
      <c r="S120" s="65">
        <v>157.57400000000001</v>
      </c>
      <c r="T120" s="65">
        <v>148.59700000000001</v>
      </c>
      <c r="U120" s="65">
        <v>121.997</v>
      </c>
      <c r="V120" s="65">
        <v>121.884</v>
      </c>
      <c r="W120" s="66">
        <v>2901.4360000000001</v>
      </c>
      <c r="X120" s="66">
        <v>4976.2139999999999</v>
      </c>
    </row>
    <row r="121" spans="2:24" x14ac:dyDescent="0.25">
      <c r="W121" s="212"/>
      <c r="X121" s="212"/>
    </row>
    <row r="122" spans="2:24" x14ac:dyDescent="0.25">
      <c r="B122" t="s">
        <v>83</v>
      </c>
      <c r="C122" s="59">
        <v>18.542000000000002</v>
      </c>
      <c r="D122" s="59">
        <v>16.760999999999999</v>
      </c>
      <c r="E122" s="59">
        <v>8.5619999999999994</v>
      </c>
      <c r="F122" s="59">
        <v>9.9610000000000003</v>
      </c>
      <c r="G122" s="59">
        <v>16.934000000000001</v>
      </c>
      <c r="H122" s="59">
        <v>11.051</v>
      </c>
      <c r="I122" s="59">
        <v>34.424999999999997</v>
      </c>
      <c r="J122" s="59">
        <v>76.858999999999995</v>
      </c>
      <c r="K122" s="59">
        <v>65.305999999999997</v>
      </c>
      <c r="L122" s="59">
        <v>96.834000000000003</v>
      </c>
      <c r="M122" s="59">
        <v>125.09</v>
      </c>
      <c r="N122" s="59">
        <v>114.459</v>
      </c>
      <c r="O122" s="59">
        <v>112.76900000000001</v>
      </c>
      <c r="P122" s="59">
        <v>145.185</v>
      </c>
      <c r="Q122" s="59">
        <v>133.233</v>
      </c>
      <c r="R122" s="59">
        <v>127.387</v>
      </c>
      <c r="S122" s="59">
        <v>154.797</v>
      </c>
      <c r="T122" s="59">
        <v>78.147999999999996</v>
      </c>
      <c r="U122" s="59">
        <v>62.408999999999999</v>
      </c>
      <c r="V122" s="59">
        <v>33.914999999999999</v>
      </c>
      <c r="W122" s="209">
        <v>643.75300000000004</v>
      </c>
      <c r="X122" s="209">
        <v>1442.626</v>
      </c>
    </row>
    <row r="123" spans="2:24" x14ac:dyDescent="0.25">
      <c r="B123" t="s">
        <v>84</v>
      </c>
      <c r="C123" s="59">
        <v>63.826000000000001</v>
      </c>
      <c r="D123" s="59">
        <v>57.863999999999997</v>
      </c>
      <c r="E123" s="59">
        <v>50.503999999999998</v>
      </c>
      <c r="F123" s="59">
        <v>52.982999999999997</v>
      </c>
      <c r="G123" s="59">
        <v>46.622999999999998</v>
      </c>
      <c r="H123" s="59">
        <v>46.713000000000001</v>
      </c>
      <c r="I123" s="59">
        <v>67.956000000000003</v>
      </c>
      <c r="J123" s="59">
        <v>105.36</v>
      </c>
      <c r="K123" s="59">
        <v>101.745</v>
      </c>
      <c r="L123" s="59">
        <v>139.47999999999999</v>
      </c>
      <c r="M123" s="59">
        <v>182.11199999999999</v>
      </c>
      <c r="N123" s="59">
        <v>165.63399999999999</v>
      </c>
      <c r="O123" s="59">
        <v>165.791</v>
      </c>
      <c r="P123" s="59">
        <v>173.91300000000001</v>
      </c>
      <c r="Q123" s="59">
        <v>180.631</v>
      </c>
      <c r="R123" s="59">
        <v>201.221</v>
      </c>
      <c r="S123" s="59">
        <v>243.19200000000001</v>
      </c>
      <c r="T123" s="59">
        <v>173.297</v>
      </c>
      <c r="U123" s="59">
        <v>143.07</v>
      </c>
      <c r="V123" s="59">
        <v>99.450999999999993</v>
      </c>
      <c r="W123" s="209">
        <v>1148.692</v>
      </c>
      <c r="X123" s="209">
        <v>2461.3679999999999</v>
      </c>
    </row>
    <row r="124" spans="2:24" x14ac:dyDescent="0.25">
      <c r="B124" t="s">
        <v>85</v>
      </c>
      <c r="C124" s="59">
        <v>184.02699999999999</v>
      </c>
      <c r="D124" s="59">
        <v>193.417</v>
      </c>
      <c r="E124" s="59">
        <v>207.398</v>
      </c>
      <c r="F124" s="59">
        <v>224.39500000000001</v>
      </c>
      <c r="G124" s="59">
        <v>239.47499999999999</v>
      </c>
      <c r="H124" s="59">
        <v>251.20599999999999</v>
      </c>
      <c r="I124" s="59">
        <v>239.25800000000001</v>
      </c>
      <c r="J124" s="59">
        <v>225.30500000000001</v>
      </c>
      <c r="K124" s="59">
        <v>245.44900000000001</v>
      </c>
      <c r="L124" s="59">
        <v>227.71799999999999</v>
      </c>
      <c r="M124" s="59">
        <v>208.256</v>
      </c>
      <c r="N124" s="59">
        <v>236.25200000000001</v>
      </c>
      <c r="O124" s="59">
        <v>241.34</v>
      </c>
      <c r="P124" s="59">
        <v>247.934</v>
      </c>
      <c r="Q124" s="59">
        <v>250.31</v>
      </c>
      <c r="R124" s="59">
        <v>252.80199999999999</v>
      </c>
      <c r="S124" s="59">
        <v>220.29</v>
      </c>
      <c r="T124" s="59">
        <v>252.20099999999999</v>
      </c>
      <c r="U124" s="59">
        <v>247.33500000000001</v>
      </c>
      <c r="V124" s="59">
        <v>278.85000000000002</v>
      </c>
      <c r="W124" s="209">
        <v>2478.4209999999998</v>
      </c>
      <c r="X124" s="209">
        <v>4673.2179999999998</v>
      </c>
    </row>
    <row r="125" spans="2:24" ht="15.75" thickBot="1" x14ac:dyDescent="0.3">
      <c r="B125" t="s">
        <v>86</v>
      </c>
      <c r="C125" s="59">
        <v>123.93300000000001</v>
      </c>
      <c r="D125" s="59">
        <v>136.059</v>
      </c>
      <c r="E125" s="59">
        <v>151.99199999999999</v>
      </c>
      <c r="F125" s="59">
        <v>169.49199999999999</v>
      </c>
      <c r="G125" s="59">
        <v>183.642</v>
      </c>
      <c r="H125" s="59">
        <v>195.4</v>
      </c>
      <c r="I125" s="59">
        <v>208.53800000000001</v>
      </c>
      <c r="J125" s="59">
        <v>205.11600000000001</v>
      </c>
      <c r="K125" s="59">
        <v>214.96199999999999</v>
      </c>
      <c r="L125" s="59">
        <v>205.249</v>
      </c>
      <c r="M125" s="59">
        <v>156.65799999999999</v>
      </c>
      <c r="N125" s="59">
        <v>165.91300000000001</v>
      </c>
      <c r="O125" s="59">
        <v>177.96100000000001</v>
      </c>
      <c r="P125" s="59">
        <v>183.60499999999999</v>
      </c>
      <c r="Q125" s="59">
        <v>187.536</v>
      </c>
      <c r="R125" s="59">
        <v>200.56700000000001</v>
      </c>
      <c r="S125" s="59">
        <v>168.08099999999999</v>
      </c>
      <c r="T125" s="59">
        <v>187.18899999999999</v>
      </c>
      <c r="U125" s="59">
        <v>192.267</v>
      </c>
      <c r="V125" s="59">
        <v>209.851</v>
      </c>
      <c r="W125" s="209">
        <v>1917.95</v>
      </c>
      <c r="X125" s="209">
        <v>3624.011</v>
      </c>
    </row>
    <row r="126" spans="2:24" x14ac:dyDescent="0.25">
      <c r="B126" s="64" t="s">
        <v>87</v>
      </c>
      <c r="C126" s="65">
        <v>-225.59199999999998</v>
      </c>
      <c r="D126" s="65">
        <v>-254.851</v>
      </c>
      <c r="E126" s="65">
        <v>-300.32399999999996</v>
      </c>
      <c r="F126" s="65">
        <v>-330.94299999999998</v>
      </c>
      <c r="G126" s="65">
        <v>-359.56</v>
      </c>
      <c r="H126" s="65">
        <v>-388.84199999999998</v>
      </c>
      <c r="I126" s="65">
        <v>-345.41500000000002</v>
      </c>
      <c r="J126" s="65">
        <v>-248.20200000000003</v>
      </c>
      <c r="K126" s="65">
        <v>-293.36</v>
      </c>
      <c r="L126" s="65">
        <v>-196.65299999999999</v>
      </c>
      <c r="M126" s="65">
        <v>-57.711999999999989</v>
      </c>
      <c r="N126" s="65">
        <v>-122.07200000000006</v>
      </c>
      <c r="O126" s="65">
        <v>-140.74100000000001</v>
      </c>
      <c r="P126" s="65">
        <v>-112.44099999999997</v>
      </c>
      <c r="Q126" s="65">
        <v>-123.98199999999997</v>
      </c>
      <c r="R126" s="65">
        <v>-124.761</v>
      </c>
      <c r="S126" s="65">
        <v>9.6180000000000518</v>
      </c>
      <c r="T126" s="65">
        <v>-187.94499999999999</v>
      </c>
      <c r="U126" s="65">
        <v>-234.12300000000002</v>
      </c>
      <c r="V126" s="65">
        <v>-355.33500000000004</v>
      </c>
      <c r="W126" s="66">
        <v>-2603.9259999999995</v>
      </c>
      <c r="X126" s="66">
        <v>-4393.2350000000006</v>
      </c>
    </row>
    <row r="127" spans="2:24" x14ac:dyDescent="0.25">
      <c r="W127" s="212"/>
      <c r="X127" s="212"/>
    </row>
    <row r="128" spans="2:24" x14ac:dyDescent="0.25">
      <c r="B128" t="s">
        <v>88</v>
      </c>
      <c r="C128" s="59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209">
        <v>0</v>
      </c>
      <c r="X128" s="209">
        <v>0</v>
      </c>
    </row>
    <row r="129" spans="2:24" ht="15.75" thickBot="1" x14ac:dyDescent="0.3">
      <c r="B129" t="s">
        <v>89</v>
      </c>
      <c r="C129" s="59">
        <v>0</v>
      </c>
      <c r="D129" s="59">
        <v>0</v>
      </c>
      <c r="E129" s="59">
        <v>0</v>
      </c>
      <c r="F129" s="59">
        <v>0</v>
      </c>
      <c r="G129" s="59">
        <v>0</v>
      </c>
      <c r="H129" s="59">
        <v>0</v>
      </c>
      <c r="I129" s="59">
        <v>0</v>
      </c>
      <c r="J129" s="59">
        <v>0</v>
      </c>
      <c r="K129" s="59">
        <v>0</v>
      </c>
      <c r="L129" s="59">
        <v>0</v>
      </c>
      <c r="M129" s="59">
        <v>0</v>
      </c>
      <c r="N129" s="59">
        <v>0</v>
      </c>
      <c r="O129" s="59">
        <v>0</v>
      </c>
      <c r="P129" s="59">
        <v>0</v>
      </c>
      <c r="Q129" s="59">
        <v>0</v>
      </c>
      <c r="R129" s="59">
        <v>0</v>
      </c>
      <c r="S129" s="59">
        <v>0</v>
      </c>
      <c r="T129" s="59">
        <v>0</v>
      </c>
      <c r="U129" s="59">
        <v>0</v>
      </c>
      <c r="V129" s="59">
        <v>0</v>
      </c>
      <c r="W129" s="209">
        <v>0</v>
      </c>
      <c r="X129" s="209">
        <v>0</v>
      </c>
    </row>
    <row r="130" spans="2:24" x14ac:dyDescent="0.25">
      <c r="B130" s="64" t="s">
        <v>90</v>
      </c>
      <c r="C130" s="65">
        <v>0</v>
      </c>
      <c r="D130" s="65">
        <v>0</v>
      </c>
      <c r="E130" s="65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5">
        <v>0</v>
      </c>
      <c r="Q130" s="65">
        <v>0</v>
      </c>
      <c r="R130" s="65">
        <v>0</v>
      </c>
      <c r="S130" s="65">
        <v>0</v>
      </c>
      <c r="T130" s="65">
        <v>0</v>
      </c>
      <c r="U130" s="65">
        <v>0</v>
      </c>
      <c r="V130" s="65">
        <v>0</v>
      </c>
      <c r="W130" s="66">
        <v>0</v>
      </c>
      <c r="X130" s="66">
        <v>0</v>
      </c>
    </row>
    <row r="131" spans="2:24" ht="15.75" thickBot="1" x14ac:dyDescent="0.3">
      <c r="W131" s="212"/>
      <c r="X131" s="212"/>
    </row>
    <row r="132" spans="2:24" ht="15.75" thickBot="1" x14ac:dyDescent="0.3">
      <c r="B132" s="69" t="s">
        <v>91</v>
      </c>
      <c r="C132" s="70">
        <v>1576.4169999999999</v>
      </c>
      <c r="D132" s="70">
        <v>1660.0490000000004</v>
      </c>
      <c r="E132" s="70">
        <v>1755.6719999999996</v>
      </c>
      <c r="F132" s="70">
        <v>1900.6200000000001</v>
      </c>
      <c r="G132" s="70">
        <v>2002.9860000000003</v>
      </c>
      <c r="H132" s="70">
        <v>2125.3040000000001</v>
      </c>
      <c r="I132" s="70">
        <v>2273.8570000000004</v>
      </c>
      <c r="J132" s="70">
        <v>2531.3419999999992</v>
      </c>
      <c r="K132" s="70">
        <v>2591.8919999999998</v>
      </c>
      <c r="L132" s="70">
        <v>2795.5979999999995</v>
      </c>
      <c r="M132" s="70">
        <v>3005.7710000000002</v>
      </c>
      <c r="N132" s="70">
        <v>3058.8840000000005</v>
      </c>
      <c r="O132" s="70">
        <v>3163.9809999999998</v>
      </c>
      <c r="P132" s="70">
        <v>3450.0368888381836</v>
      </c>
      <c r="Q132" s="70">
        <v>3515.92133272611</v>
      </c>
      <c r="R132" s="70">
        <v>3780.6396130849985</v>
      </c>
      <c r="S132" s="70">
        <v>3725.6142547336135</v>
      </c>
      <c r="T132" s="70">
        <v>3876.2008965735517</v>
      </c>
      <c r="U132" s="70">
        <v>4296.496871930296</v>
      </c>
      <c r="V132" s="70">
        <v>4512.5778790260765</v>
      </c>
      <c r="W132" s="71">
        <v>27929.996147761532</v>
      </c>
      <c r="X132" s="71">
        <v>57599.851736912824</v>
      </c>
    </row>
    <row r="135" spans="2:24" ht="30.75" x14ac:dyDescent="0.45">
      <c r="B135" s="1" t="s">
        <v>265</v>
      </c>
    </row>
    <row r="136" spans="2:24" ht="30.75" x14ac:dyDescent="0.45">
      <c r="B136" s="1" t="s">
        <v>227</v>
      </c>
    </row>
    <row r="138" spans="2:24" ht="23.25" x14ac:dyDescent="0.35">
      <c r="B138" s="72" t="s">
        <v>92</v>
      </c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2:24" x14ac:dyDescent="0.25">
      <c r="B139" s="73" t="s">
        <v>93</v>
      </c>
      <c r="C139" s="74"/>
      <c r="D139" s="213">
        <v>2015</v>
      </c>
      <c r="E139" s="213">
        <v>2016</v>
      </c>
      <c r="F139" s="213">
        <v>2017</v>
      </c>
      <c r="G139" s="213">
        <v>2018</v>
      </c>
      <c r="H139" s="213">
        <v>2019</v>
      </c>
      <c r="I139" s="213">
        <v>2020</v>
      </c>
      <c r="J139" s="213">
        <v>2021</v>
      </c>
      <c r="K139" s="213">
        <v>2022</v>
      </c>
      <c r="L139" s="213">
        <v>2023</v>
      </c>
      <c r="M139" s="213">
        <v>2024</v>
      </c>
      <c r="N139" s="213">
        <v>2025</v>
      </c>
      <c r="O139" s="213">
        <v>2026</v>
      </c>
      <c r="P139" s="213">
        <v>2027</v>
      </c>
      <c r="Q139" s="213">
        <v>2028</v>
      </c>
      <c r="R139" s="213">
        <v>2029</v>
      </c>
      <c r="S139" s="213">
        <v>2030</v>
      </c>
      <c r="T139" s="213">
        <v>2031</v>
      </c>
      <c r="U139" s="213">
        <v>2032</v>
      </c>
      <c r="V139" s="213">
        <v>2033</v>
      </c>
      <c r="W139" s="213">
        <v>2034</v>
      </c>
      <c r="X139" s="76" t="s">
        <v>27</v>
      </c>
    </row>
    <row r="140" spans="2:24" x14ac:dyDescent="0.25">
      <c r="B140" s="8" t="s">
        <v>94</v>
      </c>
      <c r="C140" s="77"/>
      <c r="D140" s="78">
        <v>6330</v>
      </c>
      <c r="E140" s="78">
        <v>7490</v>
      </c>
      <c r="F140" s="78">
        <v>13160</v>
      </c>
      <c r="G140" s="78">
        <v>13150</v>
      </c>
      <c r="H140" s="78">
        <v>14800</v>
      </c>
      <c r="I140" s="78">
        <v>10330</v>
      </c>
      <c r="J140" s="78">
        <v>11030</v>
      </c>
      <c r="K140" s="78">
        <v>11420</v>
      </c>
      <c r="L140" s="78">
        <v>12060</v>
      </c>
      <c r="M140" s="78">
        <v>12010</v>
      </c>
      <c r="N140" s="78">
        <v>9660</v>
      </c>
      <c r="O140" s="78">
        <v>9490</v>
      </c>
      <c r="P140" s="78">
        <v>9550</v>
      </c>
      <c r="Q140" s="78">
        <v>9660</v>
      </c>
      <c r="R140" s="78">
        <v>9600</v>
      </c>
      <c r="S140" s="78">
        <v>8350</v>
      </c>
      <c r="T140" s="78">
        <v>8170</v>
      </c>
      <c r="U140" s="78">
        <v>7780</v>
      </c>
      <c r="V140" s="78">
        <v>7660</v>
      </c>
      <c r="W140" s="78">
        <v>7170</v>
      </c>
      <c r="X140" s="79">
        <v>198870</v>
      </c>
    </row>
    <row r="141" spans="2:24" x14ac:dyDescent="0.25">
      <c r="B141" s="8" t="s">
        <v>95</v>
      </c>
      <c r="C141" s="77"/>
      <c r="D141" s="78">
        <v>191090</v>
      </c>
      <c r="E141" s="78">
        <v>168400</v>
      </c>
      <c r="F141" s="78">
        <v>206960</v>
      </c>
      <c r="G141" s="78">
        <v>193400</v>
      </c>
      <c r="H141" s="78">
        <v>171490</v>
      </c>
      <c r="I141" s="78">
        <v>161040</v>
      </c>
      <c r="J141" s="78">
        <v>149230</v>
      </c>
      <c r="K141" s="78">
        <v>144410</v>
      </c>
      <c r="L141" s="78">
        <v>136710</v>
      </c>
      <c r="M141" s="78">
        <v>131840</v>
      </c>
      <c r="N141" s="78">
        <v>122010</v>
      </c>
      <c r="O141" s="78">
        <v>120830</v>
      </c>
      <c r="P141" s="78">
        <v>119660</v>
      </c>
      <c r="Q141" s="78">
        <v>119140</v>
      </c>
      <c r="R141" s="78">
        <v>115010</v>
      </c>
      <c r="S141" s="78">
        <v>109870</v>
      </c>
      <c r="T141" s="78">
        <v>108860</v>
      </c>
      <c r="U141" s="78">
        <v>108590</v>
      </c>
      <c r="V141" s="78">
        <v>102560</v>
      </c>
      <c r="W141" s="78">
        <v>101250</v>
      </c>
      <c r="X141" s="79">
        <v>2782350</v>
      </c>
    </row>
    <row r="142" spans="2:24" x14ac:dyDescent="0.25">
      <c r="B142" s="8" t="s">
        <v>96</v>
      </c>
      <c r="C142" s="77"/>
      <c r="D142" s="78">
        <v>37850</v>
      </c>
      <c r="E142" s="78">
        <v>41160</v>
      </c>
      <c r="F142" s="78">
        <v>65680</v>
      </c>
      <c r="G142" s="78">
        <v>63730</v>
      </c>
      <c r="H142" s="78">
        <v>66730</v>
      </c>
      <c r="I142" s="78">
        <v>55180</v>
      </c>
      <c r="J142" s="78">
        <v>56260</v>
      </c>
      <c r="K142" s="78">
        <v>57770</v>
      </c>
      <c r="L142" s="78">
        <v>60280</v>
      </c>
      <c r="M142" s="78">
        <v>59490</v>
      </c>
      <c r="N142" s="78">
        <v>47380</v>
      </c>
      <c r="O142" s="78">
        <v>46920</v>
      </c>
      <c r="P142" s="78">
        <v>46230</v>
      </c>
      <c r="Q142" s="78">
        <v>45620</v>
      </c>
      <c r="R142" s="78">
        <v>44420</v>
      </c>
      <c r="S142" s="78">
        <v>37400</v>
      </c>
      <c r="T142" s="78">
        <v>37020</v>
      </c>
      <c r="U142" s="78">
        <v>36440</v>
      </c>
      <c r="V142" s="78">
        <v>36190</v>
      </c>
      <c r="W142" s="78">
        <v>35050</v>
      </c>
      <c r="X142" s="79">
        <v>976800</v>
      </c>
    </row>
    <row r="143" spans="2:24" x14ac:dyDescent="0.25">
      <c r="B143" s="8" t="s">
        <v>97</v>
      </c>
      <c r="C143" s="77"/>
      <c r="D143" s="78">
        <v>264110</v>
      </c>
      <c r="E143" s="78">
        <v>303040</v>
      </c>
      <c r="F143" s="78">
        <v>399160</v>
      </c>
      <c r="G143" s="78">
        <v>410890</v>
      </c>
      <c r="H143" s="78">
        <v>444930</v>
      </c>
      <c r="I143" s="78">
        <v>388530</v>
      </c>
      <c r="J143" s="78">
        <v>404740</v>
      </c>
      <c r="K143" s="78">
        <v>428560</v>
      </c>
      <c r="L143" s="78">
        <v>433450</v>
      </c>
      <c r="M143" s="78">
        <v>432560</v>
      </c>
      <c r="N143" s="78">
        <v>355440</v>
      </c>
      <c r="O143" s="78">
        <v>369200</v>
      </c>
      <c r="P143" s="78">
        <v>369650</v>
      </c>
      <c r="Q143" s="78">
        <v>368160</v>
      </c>
      <c r="R143" s="78">
        <v>356240</v>
      </c>
      <c r="S143" s="78">
        <v>325770</v>
      </c>
      <c r="T143" s="78">
        <v>321000</v>
      </c>
      <c r="U143" s="78">
        <v>317910</v>
      </c>
      <c r="V143" s="78">
        <v>311940</v>
      </c>
      <c r="W143" s="78">
        <v>312430</v>
      </c>
      <c r="X143" s="79">
        <v>7317710</v>
      </c>
    </row>
    <row r="144" spans="2:24" x14ac:dyDescent="0.25">
      <c r="B144" s="8" t="s">
        <v>98</v>
      </c>
      <c r="C144" s="77"/>
      <c r="D144" s="78">
        <v>13540</v>
      </c>
      <c r="E144" s="78">
        <v>15250</v>
      </c>
      <c r="F144" s="78">
        <v>28260</v>
      </c>
      <c r="G144" s="78">
        <v>29190</v>
      </c>
      <c r="H144" s="78">
        <v>30900</v>
      </c>
      <c r="I144" s="78">
        <v>25330</v>
      </c>
      <c r="J144" s="78">
        <v>26120</v>
      </c>
      <c r="K144" s="78">
        <v>27080</v>
      </c>
      <c r="L144" s="78">
        <v>28040</v>
      </c>
      <c r="M144" s="78">
        <v>28040</v>
      </c>
      <c r="N144" s="78">
        <v>23610</v>
      </c>
      <c r="O144" s="78">
        <v>23630</v>
      </c>
      <c r="P144" s="78">
        <v>23420</v>
      </c>
      <c r="Q144" s="78">
        <v>23090</v>
      </c>
      <c r="R144" s="78">
        <v>22510</v>
      </c>
      <c r="S144" s="78">
        <v>20170</v>
      </c>
      <c r="T144" s="78">
        <v>20040</v>
      </c>
      <c r="U144" s="78">
        <v>19700</v>
      </c>
      <c r="V144" s="78">
        <v>19290</v>
      </c>
      <c r="W144" s="78">
        <v>18610</v>
      </c>
      <c r="X144" s="79">
        <v>465820</v>
      </c>
    </row>
    <row r="145" spans="2:24" x14ac:dyDescent="0.25">
      <c r="B145" s="8" t="s">
        <v>99</v>
      </c>
      <c r="C145" s="77"/>
      <c r="D145" s="78">
        <v>37720</v>
      </c>
      <c r="E145" s="78">
        <v>48180</v>
      </c>
      <c r="F145" s="78">
        <v>79560</v>
      </c>
      <c r="G145" s="78">
        <v>91090</v>
      </c>
      <c r="H145" s="78">
        <v>103390</v>
      </c>
      <c r="I145" s="78">
        <v>94610</v>
      </c>
      <c r="J145" s="78">
        <v>99250</v>
      </c>
      <c r="K145" s="78">
        <v>106260</v>
      </c>
      <c r="L145" s="78">
        <v>111040</v>
      </c>
      <c r="M145" s="78">
        <v>115270</v>
      </c>
      <c r="N145" s="78">
        <v>92040</v>
      </c>
      <c r="O145" s="78">
        <v>95430</v>
      </c>
      <c r="P145" s="78">
        <v>96320</v>
      </c>
      <c r="Q145" s="78">
        <v>100000</v>
      </c>
      <c r="R145" s="78">
        <v>99470</v>
      </c>
      <c r="S145" s="78">
        <v>99260</v>
      </c>
      <c r="T145" s="78">
        <v>101600</v>
      </c>
      <c r="U145" s="78">
        <v>104740</v>
      </c>
      <c r="V145" s="78">
        <v>105680</v>
      </c>
      <c r="W145" s="78">
        <v>107570</v>
      </c>
      <c r="X145" s="79">
        <v>1888480</v>
      </c>
    </row>
    <row r="147" spans="2:24" x14ac:dyDescent="0.25">
      <c r="B147" s="8" t="s">
        <v>100</v>
      </c>
      <c r="C147" s="77"/>
      <c r="D147" s="80">
        <v>550640</v>
      </c>
      <c r="E147" s="80">
        <v>583520</v>
      </c>
      <c r="F147" s="80">
        <v>792780</v>
      </c>
      <c r="G147" s="80">
        <v>801450</v>
      </c>
      <c r="H147" s="80">
        <v>832240</v>
      </c>
      <c r="I147" s="80">
        <v>735020</v>
      </c>
      <c r="J147" s="80">
        <v>746630</v>
      </c>
      <c r="K147" s="80">
        <v>775500</v>
      </c>
      <c r="L147" s="80">
        <v>781580</v>
      </c>
      <c r="M147" s="80">
        <v>779210</v>
      </c>
      <c r="N147" s="80">
        <v>650140</v>
      </c>
      <c r="O147" s="80">
        <v>665500</v>
      </c>
      <c r="P147" s="80">
        <v>664830</v>
      </c>
      <c r="Q147" s="80">
        <v>665670</v>
      </c>
      <c r="R147" s="80">
        <v>647250</v>
      </c>
      <c r="S147" s="80">
        <v>600820</v>
      </c>
      <c r="T147" s="80">
        <v>596690</v>
      </c>
      <c r="U147" s="80">
        <v>595160</v>
      </c>
      <c r="V147" s="80">
        <v>583320</v>
      </c>
      <c r="W147" s="80">
        <v>582080</v>
      </c>
      <c r="X147" s="79">
        <v>13630030</v>
      </c>
    </row>
    <row r="150" spans="2:24" ht="23.25" x14ac:dyDescent="0.35">
      <c r="B150" s="72" t="s">
        <v>101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2:24" x14ac:dyDescent="0.25">
      <c r="B151" s="73" t="s">
        <v>93</v>
      </c>
      <c r="C151" s="74"/>
      <c r="D151" s="213">
        <v>2015</v>
      </c>
      <c r="E151" s="213">
        <v>2016</v>
      </c>
      <c r="F151" s="213">
        <v>2017</v>
      </c>
      <c r="G151" s="213">
        <v>2018</v>
      </c>
      <c r="H151" s="213">
        <v>2019</v>
      </c>
      <c r="I151" s="213">
        <v>2020</v>
      </c>
      <c r="J151" s="213">
        <v>2021</v>
      </c>
      <c r="K151" s="213">
        <v>2022</v>
      </c>
      <c r="L151" s="213">
        <v>2023</v>
      </c>
      <c r="M151" s="213">
        <v>2024</v>
      </c>
      <c r="N151" s="213">
        <v>2025</v>
      </c>
      <c r="O151" s="213">
        <v>2026</v>
      </c>
      <c r="P151" s="213">
        <v>2027</v>
      </c>
      <c r="Q151" s="213">
        <v>2028</v>
      </c>
      <c r="R151" s="213">
        <v>2029</v>
      </c>
      <c r="S151" s="213">
        <v>2030</v>
      </c>
      <c r="T151" s="213">
        <v>2031</v>
      </c>
      <c r="U151" s="213">
        <v>2032</v>
      </c>
      <c r="V151" s="213">
        <v>2033</v>
      </c>
      <c r="W151" s="213">
        <v>2034</v>
      </c>
      <c r="X151" s="76" t="s">
        <v>27</v>
      </c>
    </row>
    <row r="152" spans="2:24" x14ac:dyDescent="0.25">
      <c r="B152" s="8" t="s">
        <v>94</v>
      </c>
      <c r="C152" s="77"/>
      <c r="D152" s="78">
        <v>12110.439058738075</v>
      </c>
      <c r="E152" s="78">
        <v>12977.557242528539</v>
      </c>
      <c r="F152" s="78">
        <v>13777.320779451889</v>
      </c>
      <c r="G152" s="78">
        <v>14672.725534136211</v>
      </c>
      <c r="H152" s="78">
        <v>15428.064308780968</v>
      </c>
      <c r="I152" s="78">
        <v>11103.579939890147</v>
      </c>
      <c r="J152" s="78">
        <v>11413.036091069922</v>
      </c>
      <c r="K152" s="78">
        <v>11660.491737930821</v>
      </c>
      <c r="L152" s="78">
        <v>12371.055786793037</v>
      </c>
      <c r="M152" s="78">
        <v>12057.734716786425</v>
      </c>
      <c r="N152" s="78">
        <v>9643.9355532570607</v>
      </c>
      <c r="O152" s="78">
        <v>9499.3931962757833</v>
      </c>
      <c r="P152" s="78">
        <v>9619.0138926557956</v>
      </c>
      <c r="Q152" s="78">
        <v>9686.4043048480708</v>
      </c>
      <c r="R152" s="78">
        <v>9601.57432718175</v>
      </c>
      <c r="S152" s="78">
        <v>8319.3800131159514</v>
      </c>
      <c r="T152" s="78">
        <v>8136.0994954445523</v>
      </c>
      <c r="U152" s="78">
        <v>7870.2659254233868</v>
      </c>
      <c r="V152" s="78">
        <v>7573.6666477430826</v>
      </c>
      <c r="W152" s="78">
        <v>7271.250171362839</v>
      </c>
      <c r="X152" s="79">
        <v>214792.98872341428</v>
      </c>
    </row>
    <row r="153" spans="2:24" x14ac:dyDescent="0.25">
      <c r="B153" s="8" t="s">
        <v>95</v>
      </c>
      <c r="C153" s="77"/>
      <c r="D153" s="78">
        <v>240443.57476925856</v>
      </c>
      <c r="E153" s="78">
        <v>221047.67098032753</v>
      </c>
      <c r="F153" s="78">
        <v>207147.9820688859</v>
      </c>
      <c r="G153" s="78">
        <v>193568.11844368392</v>
      </c>
      <c r="H153" s="78">
        <v>171684.91045573557</v>
      </c>
      <c r="I153" s="78">
        <v>161084.56825298021</v>
      </c>
      <c r="J153" s="78">
        <v>148229.35995394969</v>
      </c>
      <c r="K153" s="78">
        <v>144624.40848193766</v>
      </c>
      <c r="L153" s="78">
        <v>136790.67836934249</v>
      </c>
      <c r="M153" s="78">
        <v>132014.17211720292</v>
      </c>
      <c r="N153" s="78">
        <v>122084.32691555898</v>
      </c>
      <c r="O153" s="78">
        <v>121851.34759995648</v>
      </c>
      <c r="P153" s="78">
        <v>119829.67217604638</v>
      </c>
      <c r="Q153" s="78">
        <v>119303.20858916137</v>
      </c>
      <c r="R153" s="78">
        <v>115033.41184682162</v>
      </c>
      <c r="S153" s="78">
        <v>109669.8442442253</v>
      </c>
      <c r="T153" s="78">
        <v>108920.85563577135</v>
      </c>
      <c r="U153" s="78">
        <v>109042.15670147196</v>
      </c>
      <c r="V153" s="78">
        <v>102716.73064170546</v>
      </c>
      <c r="W153" s="78">
        <v>101304.24688419035</v>
      </c>
      <c r="X153" s="79">
        <v>2886391.2451282144</v>
      </c>
    </row>
    <row r="154" spans="2:24" x14ac:dyDescent="0.25">
      <c r="B154" s="8" t="s">
        <v>96</v>
      </c>
      <c r="C154" s="77"/>
      <c r="D154" s="78">
        <v>60226.018368306752</v>
      </c>
      <c r="E154" s="78">
        <v>63315.476168283327</v>
      </c>
      <c r="F154" s="78">
        <v>65699.484990536832</v>
      </c>
      <c r="G154" s="78">
        <v>63798.063915946004</v>
      </c>
      <c r="H154" s="78">
        <v>66771.851062349728</v>
      </c>
      <c r="I154" s="78">
        <v>55133.854582505708</v>
      </c>
      <c r="J154" s="78">
        <v>56391.048635046638</v>
      </c>
      <c r="K154" s="78">
        <v>57895.810284435334</v>
      </c>
      <c r="L154" s="78">
        <v>60211.393885308891</v>
      </c>
      <c r="M154" s="78">
        <v>59579.141994739817</v>
      </c>
      <c r="N154" s="78">
        <v>47385.238113950661</v>
      </c>
      <c r="O154" s="78">
        <v>46939.835086336629</v>
      </c>
      <c r="P154" s="78">
        <v>46250.724893091086</v>
      </c>
      <c r="Q154" s="78">
        <v>45785.060486864044</v>
      </c>
      <c r="R154" s="78">
        <v>44360.13829132908</v>
      </c>
      <c r="S154" s="78">
        <v>37326.309880602945</v>
      </c>
      <c r="T154" s="78">
        <v>37165.091312680204</v>
      </c>
      <c r="U154" s="78">
        <v>36587.165130896086</v>
      </c>
      <c r="V154" s="78">
        <v>36138.991443639046</v>
      </c>
      <c r="W154" s="78">
        <v>35111.121420727373</v>
      </c>
      <c r="X154" s="79">
        <v>1022071.819947576</v>
      </c>
    </row>
    <row r="155" spans="2:24" x14ac:dyDescent="0.25">
      <c r="B155" s="8" t="s">
        <v>97</v>
      </c>
      <c r="C155" s="77"/>
      <c r="D155" s="78">
        <v>362910.57868491538</v>
      </c>
      <c r="E155" s="78">
        <v>402733.86622261512</v>
      </c>
      <c r="F155" s="78">
        <v>432698.56999102538</v>
      </c>
      <c r="G155" s="78">
        <v>451392.12052928901</v>
      </c>
      <c r="H155" s="78">
        <v>482289.55427726672</v>
      </c>
      <c r="I155" s="78">
        <v>425317.11080429784</v>
      </c>
      <c r="J155" s="78">
        <v>442065.27887610486</v>
      </c>
      <c r="K155" s="78">
        <v>460597.5385253976</v>
      </c>
      <c r="L155" s="78">
        <v>466825.40114359447</v>
      </c>
      <c r="M155" s="78">
        <v>465042.21504342568</v>
      </c>
      <c r="N155" s="78">
        <v>379018.90436999209</v>
      </c>
      <c r="O155" s="78">
        <v>377456.62270379451</v>
      </c>
      <c r="P155" s="78">
        <v>374770.61786451691</v>
      </c>
      <c r="Q155" s="78">
        <v>373951.90045364079</v>
      </c>
      <c r="R155" s="78">
        <v>361758.40971977933</v>
      </c>
      <c r="S155" s="78">
        <v>325593.17845648708</v>
      </c>
      <c r="T155" s="78">
        <v>322143.89124251856</v>
      </c>
      <c r="U155" s="78">
        <v>318059.60436240502</v>
      </c>
      <c r="V155" s="78">
        <v>312246.27018173505</v>
      </c>
      <c r="W155" s="78">
        <v>312889.83982210071</v>
      </c>
      <c r="X155" s="79">
        <v>7849761.4732749015</v>
      </c>
    </row>
    <row r="156" spans="2:24" x14ac:dyDescent="0.25">
      <c r="B156" s="8" t="s">
        <v>98</v>
      </c>
      <c r="C156" s="77"/>
      <c r="D156" s="78">
        <v>24890.829047258496</v>
      </c>
      <c r="E156" s="78">
        <v>26461.159616157049</v>
      </c>
      <c r="F156" s="78">
        <v>28199.738296961656</v>
      </c>
      <c r="G156" s="78">
        <v>29217.426095480547</v>
      </c>
      <c r="H156" s="78">
        <v>30960.575196671347</v>
      </c>
      <c r="I156" s="78">
        <v>25362.341744163321</v>
      </c>
      <c r="J156" s="78">
        <v>26184.100721056646</v>
      </c>
      <c r="K156" s="78">
        <v>26934.502844482398</v>
      </c>
      <c r="L156" s="78">
        <v>28167.040249500616</v>
      </c>
      <c r="M156" s="78">
        <v>28059.649970051269</v>
      </c>
      <c r="N156" s="78">
        <v>23699.661305731759</v>
      </c>
      <c r="O156" s="78">
        <v>23573.148606836028</v>
      </c>
      <c r="P156" s="78">
        <v>23383.669792224817</v>
      </c>
      <c r="Q156" s="78">
        <v>23127.649982203708</v>
      </c>
      <c r="R156" s="78">
        <v>22608.842782609874</v>
      </c>
      <c r="S156" s="78">
        <v>20168.475193327649</v>
      </c>
      <c r="T156" s="78">
        <v>20057.741780910877</v>
      </c>
      <c r="U156" s="78">
        <v>19658.682165118742</v>
      </c>
      <c r="V156" s="78">
        <v>19390.875138913947</v>
      </c>
      <c r="W156" s="78">
        <v>18663.086376986463</v>
      </c>
      <c r="X156" s="79">
        <v>488769.19690664718</v>
      </c>
    </row>
    <row r="157" spans="2:24" x14ac:dyDescent="0.25">
      <c r="B157" s="8" t="s">
        <v>99</v>
      </c>
      <c r="C157" s="77"/>
      <c r="D157" s="78">
        <v>58489.880834645643</v>
      </c>
      <c r="E157" s="78">
        <v>69229.838207259076</v>
      </c>
      <c r="F157" s="78">
        <v>79647.431572731148</v>
      </c>
      <c r="G157" s="78">
        <v>91058.281784465988</v>
      </c>
      <c r="H157" s="78">
        <v>103530.63782273504</v>
      </c>
      <c r="I157" s="78">
        <v>94781.098460293186</v>
      </c>
      <c r="J157" s="78">
        <v>99305.880199529827</v>
      </c>
      <c r="K157" s="78">
        <v>106234.31213138541</v>
      </c>
      <c r="L157" s="78">
        <v>111156.21332521657</v>
      </c>
      <c r="M157" s="78">
        <v>115406.8779180556</v>
      </c>
      <c r="N157" s="78">
        <v>92088.687363875157</v>
      </c>
      <c r="O157" s="78">
        <v>95322.795725920339</v>
      </c>
      <c r="P157" s="78">
        <v>96538.215601816119</v>
      </c>
      <c r="Q157" s="78">
        <v>100008.95692002782</v>
      </c>
      <c r="R157" s="78">
        <v>99529.300751292554</v>
      </c>
      <c r="S157" s="78">
        <v>99366.912945416741</v>
      </c>
      <c r="T157" s="78">
        <v>101772.63596302981</v>
      </c>
      <c r="U157" s="78">
        <v>104843.52930169506</v>
      </c>
      <c r="V157" s="78">
        <v>105714.68836118338</v>
      </c>
      <c r="W157" s="78">
        <v>107686.47994365153</v>
      </c>
      <c r="X157" s="79">
        <v>1931712.655134226</v>
      </c>
    </row>
    <row r="159" spans="2:24" x14ac:dyDescent="0.25">
      <c r="B159" s="8" t="s">
        <v>100</v>
      </c>
      <c r="C159" s="77"/>
      <c r="D159" s="80">
        <v>759071.32076312276</v>
      </c>
      <c r="E159" s="80">
        <v>795765.56843717059</v>
      </c>
      <c r="F159" s="80">
        <v>827170.52769959276</v>
      </c>
      <c r="G159" s="80">
        <v>843706.73630300164</v>
      </c>
      <c r="H159" s="80">
        <v>870665.59312353923</v>
      </c>
      <c r="I159" s="80">
        <v>772782.55378413037</v>
      </c>
      <c r="J159" s="80">
        <v>783588.70447675767</v>
      </c>
      <c r="K159" s="80">
        <v>807947.06400556932</v>
      </c>
      <c r="L159" s="80">
        <v>815521.78275975608</v>
      </c>
      <c r="M159" s="80">
        <v>812159.79176026175</v>
      </c>
      <c r="N159" s="80">
        <v>673920.75362236565</v>
      </c>
      <c r="O159" s="80">
        <v>674643.14291911968</v>
      </c>
      <c r="P159" s="80">
        <v>670391.91422035103</v>
      </c>
      <c r="Q159" s="80">
        <v>671863.18073674582</v>
      </c>
      <c r="R159" s="80">
        <v>652891.67771901423</v>
      </c>
      <c r="S159" s="80">
        <v>600444.10073317564</v>
      </c>
      <c r="T159" s="80">
        <v>598196.31543035537</v>
      </c>
      <c r="U159" s="80">
        <v>596061.40358701022</v>
      </c>
      <c r="V159" s="80">
        <v>583781.22241491987</v>
      </c>
      <c r="W159" s="80">
        <v>582926.02461901936</v>
      </c>
      <c r="X159" s="79">
        <v>14393499.37911498</v>
      </c>
    </row>
    <row r="162" spans="2:24" ht="23.25" x14ac:dyDescent="0.35">
      <c r="B162" s="72" t="s">
        <v>102</v>
      </c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2:24" x14ac:dyDescent="0.25">
      <c r="B163" s="73" t="s">
        <v>93</v>
      </c>
      <c r="C163" s="74"/>
      <c r="D163" s="213">
        <v>2015</v>
      </c>
      <c r="E163" s="213">
        <v>2016</v>
      </c>
      <c r="F163" s="213">
        <v>2017</v>
      </c>
      <c r="G163" s="213">
        <v>2018</v>
      </c>
      <c r="H163" s="213">
        <v>2019</v>
      </c>
      <c r="I163" s="213">
        <v>2020</v>
      </c>
      <c r="J163" s="213">
        <v>2021</v>
      </c>
      <c r="K163" s="213">
        <v>2022</v>
      </c>
      <c r="L163" s="213">
        <v>2023</v>
      </c>
      <c r="M163" s="213">
        <v>2024</v>
      </c>
      <c r="N163" s="213">
        <v>2025</v>
      </c>
      <c r="O163" s="213">
        <v>2026</v>
      </c>
      <c r="P163" s="213">
        <v>2027</v>
      </c>
      <c r="Q163" s="213">
        <v>2028</v>
      </c>
      <c r="R163" s="213">
        <v>2029</v>
      </c>
      <c r="S163" s="213">
        <v>2030</v>
      </c>
      <c r="T163" s="213">
        <v>2031</v>
      </c>
      <c r="U163" s="213">
        <v>2032</v>
      </c>
      <c r="V163" s="213">
        <v>2033</v>
      </c>
      <c r="W163" s="213">
        <v>2034</v>
      </c>
      <c r="X163" s="76" t="s">
        <v>27</v>
      </c>
    </row>
    <row r="164" spans="2:24" x14ac:dyDescent="0.25">
      <c r="B164" s="8" t="s">
        <v>94</v>
      </c>
      <c r="C164" s="77"/>
      <c r="D164" s="81">
        <v>0.52268955479633905</v>
      </c>
      <c r="E164" s="81">
        <v>0.57715021864474192</v>
      </c>
      <c r="F164" s="81">
        <v>0.95519297334118913</v>
      </c>
      <c r="G164" s="81">
        <v>0.89622067620677714</v>
      </c>
      <c r="H164" s="81">
        <v>0.95929079006862183</v>
      </c>
      <c r="I164" s="81">
        <v>0.93033058310220973</v>
      </c>
      <c r="J164" s="81">
        <v>0.9664387207739028</v>
      </c>
      <c r="K164" s="81">
        <v>0.97937550633919523</v>
      </c>
      <c r="L164" s="81">
        <v>0.9748561648937748</v>
      </c>
      <c r="M164" s="81">
        <v>0.99604115383962055</v>
      </c>
      <c r="N164" s="81">
        <v>1.0016657563350797</v>
      </c>
      <c r="O164" s="81">
        <v>0.99901117933727956</v>
      </c>
      <c r="P164" s="81">
        <v>0.99282526323114173</v>
      </c>
      <c r="Q164" s="81">
        <v>0.99727408602644685</v>
      </c>
      <c r="R164" s="81">
        <v>0.99983603447433689</v>
      </c>
      <c r="S164" s="81">
        <v>1.0036805611518858</v>
      </c>
      <c r="T164" s="81">
        <v>1.0041666777273839</v>
      </c>
      <c r="U164" s="81">
        <v>0.98853076550669017</v>
      </c>
      <c r="V164" s="81">
        <v>1.011399148691426</v>
      </c>
      <c r="W164" s="81">
        <v>0.98607527330559974</v>
      </c>
      <c r="X164" s="82">
        <v>0.92586821004703246</v>
      </c>
    </row>
    <row r="165" spans="2:24" x14ac:dyDescent="0.25">
      <c r="B165" s="8" t="s">
        <v>95</v>
      </c>
      <c r="C165" s="77"/>
      <c r="D165" s="81">
        <v>0.79473947342273266</v>
      </c>
      <c r="E165" s="81">
        <v>0.76182661981083266</v>
      </c>
      <c r="F165" s="81">
        <v>0.99909252280901584</v>
      </c>
      <c r="G165" s="81">
        <v>0.99913147658284007</v>
      </c>
      <c r="H165" s="81">
        <v>0.99886471993829751</v>
      </c>
      <c r="I165" s="81">
        <v>0.99972332388220941</v>
      </c>
      <c r="J165" s="81">
        <v>1.0067506197581988</v>
      </c>
      <c r="K165" s="81">
        <v>0.99851748066465251</v>
      </c>
      <c r="L165" s="81">
        <v>0.99941020564921346</v>
      </c>
      <c r="M165" s="81">
        <v>0.99868065591436428</v>
      </c>
      <c r="N165" s="81">
        <v>0.9993911838035493</v>
      </c>
      <c r="O165" s="81">
        <v>0.99161808531400397</v>
      </c>
      <c r="P165" s="81">
        <v>0.99858405540993955</v>
      </c>
      <c r="Q165" s="81">
        <v>0.99863198491397331</v>
      </c>
      <c r="R165" s="81">
        <v>0.99979647785416648</v>
      </c>
      <c r="S165" s="81">
        <v>1.0018250755907794</v>
      </c>
      <c r="T165" s="81">
        <v>0.99944128573526037</v>
      </c>
      <c r="U165" s="81">
        <v>0.9958533771235849</v>
      </c>
      <c r="V165" s="81">
        <v>0.99847414690161651</v>
      </c>
      <c r="W165" s="81">
        <v>0.99946451520189117</v>
      </c>
      <c r="X165" s="82">
        <v>0.96395455906962713</v>
      </c>
    </row>
    <row r="166" spans="2:24" x14ac:dyDescent="0.25">
      <c r="B166" s="8" t="s">
        <v>96</v>
      </c>
      <c r="C166" s="77"/>
      <c r="D166" s="81">
        <v>0.62846591930636619</v>
      </c>
      <c r="E166" s="81">
        <v>0.65007802974746187</v>
      </c>
      <c r="F166" s="81">
        <v>0.99970342247675703</v>
      </c>
      <c r="G166" s="81">
        <v>0.99893313508642401</v>
      </c>
      <c r="H166" s="81">
        <v>0.99937322297219755</v>
      </c>
      <c r="I166" s="81">
        <v>1.0008369706388882</v>
      </c>
      <c r="J166" s="81">
        <v>0.997676073805707</v>
      </c>
      <c r="K166" s="81">
        <v>0.99782695355989937</v>
      </c>
      <c r="L166" s="81">
        <v>1.0011394208016806</v>
      </c>
      <c r="M166" s="81">
        <v>0.99850380532925953</v>
      </c>
      <c r="N166" s="81">
        <v>0.99988945684016473</v>
      </c>
      <c r="O166" s="81">
        <v>0.99957743596030646</v>
      </c>
      <c r="P166" s="81">
        <v>0.99955190122665116</v>
      </c>
      <c r="Q166" s="81">
        <v>0.99639488328487846</v>
      </c>
      <c r="R166" s="81">
        <v>1.0013494481977894</v>
      </c>
      <c r="S166" s="81">
        <v>1.0019742138891514</v>
      </c>
      <c r="T166" s="81">
        <v>0.99609603239073163</v>
      </c>
      <c r="U166" s="81">
        <v>0.99597768424064614</v>
      </c>
      <c r="V166" s="81">
        <v>1.0014114548946531</v>
      </c>
      <c r="W166" s="81">
        <v>0.99825920055372286</v>
      </c>
      <c r="X166" s="82">
        <v>0.95570583293266209</v>
      </c>
    </row>
    <row r="167" spans="2:24" x14ac:dyDescent="0.25">
      <c r="B167" s="8" t="s">
        <v>97</v>
      </c>
      <c r="C167" s="77"/>
      <c r="D167" s="81">
        <v>0.72775503254013552</v>
      </c>
      <c r="E167" s="81">
        <v>0.75245720664696136</v>
      </c>
      <c r="F167" s="81">
        <v>0.92248976003844663</v>
      </c>
      <c r="G167" s="81">
        <v>0.91027286767478921</v>
      </c>
      <c r="H167" s="81">
        <v>0.92253708597680129</v>
      </c>
      <c r="I167" s="81">
        <v>0.91350662865471977</v>
      </c>
      <c r="J167" s="81">
        <v>0.91556613771839379</v>
      </c>
      <c r="K167" s="81">
        <v>0.93044353074928332</v>
      </c>
      <c r="L167" s="81">
        <v>0.9285056017478186</v>
      </c>
      <c r="M167" s="81">
        <v>0.93015211524314523</v>
      </c>
      <c r="N167" s="81">
        <v>0.93778963503367962</v>
      </c>
      <c r="O167" s="81">
        <v>0.97812563826632393</v>
      </c>
      <c r="P167" s="81">
        <v>0.98633666135916753</v>
      </c>
      <c r="Q167" s="81">
        <v>0.98451164321771156</v>
      </c>
      <c r="R167" s="81">
        <v>0.98474559382308779</v>
      </c>
      <c r="S167" s="81">
        <v>1.0005430750863737</v>
      </c>
      <c r="T167" s="81">
        <v>0.99644912949270426</v>
      </c>
      <c r="U167" s="81">
        <v>0.99952963419323582</v>
      </c>
      <c r="V167" s="81">
        <v>0.9990191390226798</v>
      </c>
      <c r="W167" s="81">
        <v>0.99853034594423984</v>
      </c>
      <c r="X167" s="82">
        <v>0.9322206827447802</v>
      </c>
    </row>
    <row r="168" spans="2:24" x14ac:dyDescent="0.25">
      <c r="B168" s="8" t="s">
        <v>98</v>
      </c>
      <c r="C168" s="77"/>
      <c r="D168" s="81">
        <v>0.54397545273773473</v>
      </c>
      <c r="E168" s="81">
        <v>0.57631639055940798</v>
      </c>
      <c r="F168" s="81">
        <v>1.0021369596555738</v>
      </c>
      <c r="G168" s="81">
        <v>0.99906131034982615</v>
      </c>
      <c r="H168" s="81">
        <v>0.99804347314975406</v>
      </c>
      <c r="I168" s="81">
        <v>0.99872481238169719</v>
      </c>
      <c r="J168" s="81">
        <v>0.99755192199497245</v>
      </c>
      <c r="K168" s="81">
        <v>1.0054018875476445</v>
      </c>
      <c r="L168" s="81">
        <v>0.99548975510471427</v>
      </c>
      <c r="M168" s="81">
        <v>0.99929970722827111</v>
      </c>
      <c r="N168" s="81">
        <v>0.99621676847719021</v>
      </c>
      <c r="O168" s="81">
        <v>1.0024117013010085</v>
      </c>
      <c r="P168" s="81">
        <v>1.0015536572359256</v>
      </c>
      <c r="Q168" s="81">
        <v>0.99837207921113136</v>
      </c>
      <c r="R168" s="81">
        <v>0.99562813614300061</v>
      </c>
      <c r="S168" s="81">
        <v>1.0000756034681717</v>
      </c>
      <c r="T168" s="81">
        <v>0.99911546468666967</v>
      </c>
      <c r="U168" s="81">
        <v>1.0021017601553459</v>
      </c>
      <c r="V168" s="81">
        <v>0.994797803699354</v>
      </c>
      <c r="W168" s="81">
        <v>0.99715554137648299</v>
      </c>
      <c r="X168" s="82">
        <v>0.95304696561917268</v>
      </c>
    </row>
    <row r="169" spans="2:24" x14ac:dyDescent="0.25">
      <c r="B169" s="8" t="s">
        <v>99</v>
      </c>
      <c r="C169" s="77"/>
      <c r="D169" s="81">
        <v>0.64489787740612214</v>
      </c>
      <c r="E169" s="81">
        <v>0.69594269245234341</v>
      </c>
      <c r="F169" s="81">
        <v>0.99890226751817712</v>
      </c>
      <c r="G169" s="81">
        <v>1.0003483287287267</v>
      </c>
      <c r="H169" s="81">
        <v>0.99864158257214797</v>
      </c>
      <c r="I169" s="81">
        <v>0.99819480399496674</v>
      </c>
      <c r="J169" s="81">
        <v>0.99943729213801291</v>
      </c>
      <c r="K169" s="81">
        <v>1.0002418038776664</v>
      </c>
      <c r="L169" s="81">
        <v>0.99895450446052392</v>
      </c>
      <c r="M169" s="81">
        <v>0.99881395354830771</v>
      </c>
      <c r="N169" s="81">
        <v>0.99947129918702415</v>
      </c>
      <c r="O169" s="81">
        <v>1.0011246446693391</v>
      </c>
      <c r="P169" s="81">
        <v>0.99773959358523701</v>
      </c>
      <c r="Q169" s="81">
        <v>0.99991043882164488</v>
      </c>
      <c r="R169" s="81">
        <v>0.99940418800448783</v>
      </c>
      <c r="S169" s="81">
        <v>0.9989240589020264</v>
      </c>
      <c r="T169" s="81">
        <v>0.9983037094264462</v>
      </c>
      <c r="U169" s="81">
        <v>0.99901253513321597</v>
      </c>
      <c r="V169" s="81">
        <v>0.99967186810346675</v>
      </c>
      <c r="W169" s="81">
        <v>0.99891834198951923</v>
      </c>
      <c r="X169" s="82">
        <v>0.9776195206780266</v>
      </c>
    </row>
    <row r="171" spans="2:24" x14ac:dyDescent="0.25">
      <c r="B171" s="8" t="s">
        <v>100</v>
      </c>
      <c r="C171" s="77"/>
      <c r="D171" s="81">
        <v>0.72541273123903693</v>
      </c>
      <c r="E171" s="81">
        <v>0.73328128678147453</v>
      </c>
      <c r="F171" s="81">
        <v>0.95842389622459745</v>
      </c>
      <c r="G171" s="81">
        <v>0.94991537404553106</v>
      </c>
      <c r="H171" s="81">
        <v>0.95586641596151023</v>
      </c>
      <c r="I171" s="81">
        <v>0.95113430861085535</v>
      </c>
      <c r="J171" s="81">
        <v>0.95283405150481737</v>
      </c>
      <c r="K171" s="81">
        <v>0.95984011149851067</v>
      </c>
      <c r="L171" s="81">
        <v>0.95838028673508169</v>
      </c>
      <c r="M171" s="81">
        <v>0.95942942251690777</v>
      </c>
      <c r="N171" s="81">
        <v>0.96471283382424022</v>
      </c>
      <c r="O171" s="81">
        <v>0.98644743815292013</v>
      </c>
      <c r="P171" s="81">
        <v>0.99170348850818202</v>
      </c>
      <c r="Q171" s="81">
        <v>0.99078208046770089</v>
      </c>
      <c r="R171" s="81">
        <v>0.99135893761316674</v>
      </c>
      <c r="S171" s="81">
        <v>1.0006260354067353</v>
      </c>
      <c r="T171" s="81">
        <v>0.99748190453284269</v>
      </c>
      <c r="U171" s="81">
        <v>0.99848773367712507</v>
      </c>
      <c r="V171" s="81">
        <v>0.99920993961914029</v>
      </c>
      <c r="W171" s="81">
        <v>0.99854865869203169</v>
      </c>
      <c r="X171" s="82">
        <v>0.94695734796620923</v>
      </c>
    </row>
    <row r="174" spans="2:24" ht="30.75" x14ac:dyDescent="0.45">
      <c r="B174" s="1" t="s">
        <v>265</v>
      </c>
    </row>
    <row r="175" spans="2:24" ht="30.75" x14ac:dyDescent="0.45">
      <c r="B175" s="1" t="s">
        <v>227</v>
      </c>
    </row>
    <row r="177" spans="1:24" ht="26.25" x14ac:dyDescent="0.4">
      <c r="A177" s="83" t="s">
        <v>103</v>
      </c>
      <c r="B177" s="84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ht="26.25" x14ac:dyDescent="0.25">
      <c r="A178" s="85" t="s">
        <v>104</v>
      </c>
      <c r="B178" s="85" t="s">
        <v>105</v>
      </c>
      <c r="C178" s="86" t="s">
        <v>106</v>
      </c>
      <c r="D178" s="87">
        <v>2015</v>
      </c>
      <c r="E178" s="87">
        <v>2016</v>
      </c>
      <c r="F178" s="87">
        <v>2017</v>
      </c>
      <c r="G178" s="87">
        <v>2018</v>
      </c>
      <c r="H178" s="87">
        <v>2019</v>
      </c>
      <c r="I178" s="87">
        <v>2020</v>
      </c>
      <c r="J178" s="87">
        <v>2021</v>
      </c>
      <c r="K178" s="87">
        <v>2022</v>
      </c>
      <c r="L178" s="87">
        <v>2023</v>
      </c>
      <c r="M178" s="87">
        <v>2024</v>
      </c>
      <c r="N178" s="87">
        <v>2025</v>
      </c>
      <c r="O178" s="87">
        <v>2026</v>
      </c>
      <c r="P178" s="87">
        <v>2027</v>
      </c>
      <c r="Q178" s="87">
        <v>2028</v>
      </c>
      <c r="R178" s="87">
        <v>2029</v>
      </c>
      <c r="S178" s="87">
        <v>2030</v>
      </c>
      <c r="T178" s="87">
        <v>2031</v>
      </c>
      <c r="U178" s="87">
        <v>2032</v>
      </c>
      <c r="V178" s="87">
        <v>2033</v>
      </c>
      <c r="W178" s="87">
        <v>2034</v>
      </c>
      <c r="X178" s="87" t="s">
        <v>107</v>
      </c>
    </row>
    <row r="179" spans="1:24" x14ac:dyDescent="0.25">
      <c r="A179" s="88" t="s">
        <v>94</v>
      </c>
      <c r="B179" s="89" t="s">
        <v>108</v>
      </c>
      <c r="C179" s="90">
        <v>0</v>
      </c>
      <c r="D179" s="91">
        <v>0.37</v>
      </c>
      <c r="E179" s="91">
        <v>0.33</v>
      </c>
      <c r="F179" s="91">
        <v>0.35000000000000003</v>
      </c>
      <c r="G179" s="91">
        <v>0.43</v>
      </c>
      <c r="H179" s="91">
        <v>0.5</v>
      </c>
      <c r="I179" s="91">
        <v>0.27</v>
      </c>
      <c r="J179" s="91">
        <v>0.28999999999999998</v>
      </c>
      <c r="K179" s="91">
        <v>0.3</v>
      </c>
      <c r="L179" s="91">
        <v>0.3</v>
      </c>
      <c r="M179" s="91">
        <v>0.28999999999999998</v>
      </c>
      <c r="N179" s="91">
        <v>0.26</v>
      </c>
      <c r="O179" s="91">
        <v>0.25</v>
      </c>
      <c r="P179" s="91">
        <v>0.25</v>
      </c>
      <c r="Q179" s="91">
        <v>0.24</v>
      </c>
      <c r="R179" s="91">
        <v>0.24</v>
      </c>
      <c r="S179" s="91">
        <v>0.22</v>
      </c>
      <c r="T179" s="91">
        <v>0.22</v>
      </c>
      <c r="U179" s="91">
        <v>0.21</v>
      </c>
      <c r="V179" s="91">
        <v>0.21</v>
      </c>
      <c r="W179" s="91">
        <v>0.21</v>
      </c>
      <c r="X179" s="91">
        <v>5.7399999999999993</v>
      </c>
    </row>
    <row r="180" spans="1:24" x14ac:dyDescent="0.25">
      <c r="A180" s="92"/>
      <c r="B180" s="89" t="s">
        <v>109</v>
      </c>
      <c r="C180" s="90">
        <v>0.23718418599987778</v>
      </c>
      <c r="D180" s="91">
        <v>0.36</v>
      </c>
      <c r="E180" s="91">
        <v>0.43</v>
      </c>
      <c r="F180" s="91">
        <v>0.45</v>
      </c>
      <c r="G180" s="91">
        <v>0.46</v>
      </c>
      <c r="H180" s="91">
        <v>0.46</v>
      </c>
      <c r="I180" s="91">
        <v>0.2</v>
      </c>
      <c r="J180" s="91">
        <v>0.2</v>
      </c>
      <c r="K180" s="91">
        <v>0.2</v>
      </c>
      <c r="L180" s="91">
        <v>0.2</v>
      </c>
      <c r="M180" s="91">
        <v>0.19</v>
      </c>
      <c r="N180" s="91">
        <v>0.14000000000000001</v>
      </c>
      <c r="O180" s="91">
        <v>0.14000000000000001</v>
      </c>
      <c r="P180" s="91">
        <v>0.15</v>
      </c>
      <c r="Q180" s="91">
        <v>0.15</v>
      </c>
      <c r="R180" s="91">
        <v>0.15</v>
      </c>
      <c r="S180" s="91">
        <v>0.08</v>
      </c>
      <c r="T180" s="91">
        <v>0.08</v>
      </c>
      <c r="U180" s="91">
        <v>0.08</v>
      </c>
      <c r="V180" s="91">
        <v>7.0000000000000007E-2</v>
      </c>
      <c r="W180" s="91">
        <v>7.0000000000000007E-2</v>
      </c>
      <c r="X180" s="91">
        <v>4.2600000000000016</v>
      </c>
    </row>
    <row r="181" spans="1:24" x14ac:dyDescent="0.25">
      <c r="A181" s="92"/>
      <c r="B181" s="89" t="s">
        <v>110</v>
      </c>
      <c r="C181" s="90">
        <v>11.108290660755294</v>
      </c>
      <c r="D181" s="91">
        <v>0.19</v>
      </c>
      <c r="E181" s="91">
        <v>0.28999999999999998</v>
      </c>
      <c r="F181" s="91">
        <v>0.33</v>
      </c>
      <c r="G181" s="91">
        <v>0.38</v>
      </c>
      <c r="H181" s="91">
        <v>0.41000000000000003</v>
      </c>
      <c r="I181" s="91">
        <v>0.23</v>
      </c>
      <c r="J181" s="91">
        <v>0.25</v>
      </c>
      <c r="K181" s="91">
        <v>0.27</v>
      </c>
      <c r="L181" s="91">
        <v>0.26</v>
      </c>
      <c r="M181" s="91">
        <v>0.25</v>
      </c>
      <c r="N181" s="91">
        <v>0.22</v>
      </c>
      <c r="O181" s="91">
        <v>0.22</v>
      </c>
      <c r="P181" s="91">
        <v>0.22</v>
      </c>
      <c r="Q181" s="91">
        <v>0.22</v>
      </c>
      <c r="R181" s="91">
        <v>0.22</v>
      </c>
      <c r="S181" s="91">
        <v>0.22</v>
      </c>
      <c r="T181" s="91">
        <v>0.21</v>
      </c>
      <c r="U181" s="91">
        <v>0.2</v>
      </c>
      <c r="V181" s="91">
        <v>0.19</v>
      </c>
      <c r="W181" s="91">
        <v>0.16</v>
      </c>
      <c r="X181" s="91">
        <v>4.9400000000000022</v>
      </c>
    </row>
    <row r="182" spans="1:24" x14ac:dyDescent="0.25">
      <c r="A182" s="92"/>
      <c r="B182" s="89" t="s">
        <v>111</v>
      </c>
      <c r="C182" s="90">
        <v>14.544682609926575</v>
      </c>
      <c r="D182" s="91">
        <v>0.16</v>
      </c>
      <c r="E182" s="91">
        <v>0.18</v>
      </c>
      <c r="F182" s="91">
        <v>0.22</v>
      </c>
      <c r="G182" s="91">
        <v>0.28999999999999998</v>
      </c>
      <c r="H182" s="91">
        <v>0.34</v>
      </c>
      <c r="I182" s="91">
        <v>0.3</v>
      </c>
      <c r="J182" s="91">
        <v>0.33</v>
      </c>
      <c r="K182" s="91">
        <v>0.35000000000000003</v>
      </c>
      <c r="L182" s="91">
        <v>0.34</v>
      </c>
      <c r="M182" s="91">
        <v>0.33</v>
      </c>
      <c r="N182" s="91">
        <v>0.3</v>
      </c>
      <c r="O182" s="91">
        <v>0.3</v>
      </c>
      <c r="P182" s="91">
        <v>0.3</v>
      </c>
      <c r="Q182" s="91">
        <v>0.31</v>
      </c>
      <c r="R182" s="91">
        <v>0.31</v>
      </c>
      <c r="S182" s="91">
        <v>0.31</v>
      </c>
      <c r="T182" s="91">
        <v>0.31</v>
      </c>
      <c r="U182" s="91">
        <v>0.3</v>
      </c>
      <c r="V182" s="91">
        <v>0.28999999999999998</v>
      </c>
      <c r="W182" s="91">
        <v>0.26</v>
      </c>
      <c r="X182" s="91">
        <v>5.8299999999999974</v>
      </c>
    </row>
    <row r="183" spans="1:24" x14ac:dyDescent="0.25">
      <c r="A183" s="92"/>
      <c r="B183" s="89" t="s">
        <v>112</v>
      </c>
      <c r="C183" s="90">
        <v>29.299234511118662</v>
      </c>
      <c r="D183" s="91">
        <v>0.06</v>
      </c>
      <c r="E183" s="91">
        <v>0.08</v>
      </c>
      <c r="F183" s="91">
        <v>0.13</v>
      </c>
      <c r="G183" s="91">
        <v>0.14000000000000001</v>
      </c>
      <c r="H183" s="91">
        <v>0.16</v>
      </c>
      <c r="I183" s="91">
        <v>0.1</v>
      </c>
      <c r="J183" s="91">
        <v>0.1</v>
      </c>
      <c r="K183" s="91">
        <v>0.1</v>
      </c>
      <c r="L183" s="91">
        <v>0.09</v>
      </c>
      <c r="M183" s="91">
        <v>0.08</v>
      </c>
      <c r="N183" s="91">
        <v>7.0000000000000007E-2</v>
      </c>
      <c r="O183" s="91">
        <v>7.0000000000000007E-2</v>
      </c>
      <c r="P183" s="91">
        <v>7.0000000000000007E-2</v>
      </c>
      <c r="Q183" s="91">
        <v>0.06</v>
      </c>
      <c r="R183" s="91">
        <v>0.06</v>
      </c>
      <c r="S183" s="91">
        <v>0.06</v>
      </c>
      <c r="T183" s="91">
        <v>0.05</v>
      </c>
      <c r="U183" s="91">
        <v>0.05</v>
      </c>
      <c r="V183" s="91">
        <v>0.05</v>
      </c>
      <c r="W183" s="91">
        <v>0.05</v>
      </c>
      <c r="X183" s="91">
        <v>1.6300000000000006</v>
      </c>
    </row>
    <row r="184" spans="1:24" x14ac:dyDescent="0.25">
      <c r="A184" s="92"/>
      <c r="B184" s="89" t="s">
        <v>113</v>
      </c>
      <c r="C184" s="90">
        <v>38.812119727605506</v>
      </c>
      <c r="D184" s="91">
        <v>0.12</v>
      </c>
      <c r="E184" s="91">
        <v>0.12</v>
      </c>
      <c r="F184" s="91">
        <v>0.12</v>
      </c>
      <c r="G184" s="91">
        <v>0.12</v>
      </c>
      <c r="H184" s="91">
        <v>0.12</v>
      </c>
      <c r="I184" s="91">
        <v>0.11</v>
      </c>
      <c r="J184" s="91">
        <v>0.11</v>
      </c>
      <c r="K184" s="91">
        <v>0.11</v>
      </c>
      <c r="L184" s="91">
        <v>0.11</v>
      </c>
      <c r="M184" s="91">
        <v>0.1</v>
      </c>
      <c r="N184" s="91">
        <v>0.04</v>
      </c>
      <c r="O184" s="91">
        <v>0.04</v>
      </c>
      <c r="P184" s="91">
        <v>0.04</v>
      </c>
      <c r="Q184" s="91">
        <v>0.04</v>
      </c>
      <c r="R184" s="91">
        <v>0.03</v>
      </c>
      <c r="S184" s="91">
        <v>0.04</v>
      </c>
      <c r="T184" s="91">
        <v>0.03</v>
      </c>
      <c r="U184" s="91">
        <v>0.03</v>
      </c>
      <c r="V184" s="91">
        <v>0.03</v>
      </c>
      <c r="W184" s="91">
        <v>0.03</v>
      </c>
      <c r="X184" s="91">
        <v>1.4900000000000004</v>
      </c>
    </row>
    <row r="185" spans="1:24" x14ac:dyDescent="0.25">
      <c r="A185" s="92"/>
      <c r="B185" s="89" t="s">
        <v>114</v>
      </c>
      <c r="C185" s="90">
        <v>52.673818229022984</v>
      </c>
      <c r="D185" s="91"/>
      <c r="E185" s="91"/>
      <c r="F185" s="91">
        <v>0.06</v>
      </c>
      <c r="G185" s="91">
        <v>7.0000000000000007E-2</v>
      </c>
      <c r="H185" s="91">
        <v>7.0000000000000007E-2</v>
      </c>
      <c r="I185" s="91">
        <v>7.0000000000000007E-2</v>
      </c>
      <c r="J185" s="91">
        <v>0.08</v>
      </c>
      <c r="K185" s="91">
        <v>0.09</v>
      </c>
      <c r="L185" s="91">
        <v>0.19</v>
      </c>
      <c r="M185" s="91">
        <v>0.18</v>
      </c>
      <c r="N185" s="91">
        <v>0.16</v>
      </c>
      <c r="O185" s="91">
        <v>0.16</v>
      </c>
      <c r="P185" s="91">
        <v>0.16</v>
      </c>
      <c r="Q185" s="91">
        <v>0.16</v>
      </c>
      <c r="R185" s="91">
        <v>0.16</v>
      </c>
      <c r="S185" s="91">
        <v>0.16</v>
      </c>
      <c r="T185" s="91">
        <v>0.16</v>
      </c>
      <c r="U185" s="91">
        <v>0.15</v>
      </c>
      <c r="V185" s="91">
        <v>0.15</v>
      </c>
      <c r="W185" s="91">
        <v>0.15</v>
      </c>
      <c r="X185" s="91">
        <v>2.3799999999999994</v>
      </c>
    </row>
    <row r="186" spans="1:24" x14ac:dyDescent="0.25">
      <c r="A186" s="92"/>
      <c r="B186" s="89" t="s">
        <v>115</v>
      </c>
      <c r="C186" s="90">
        <v>52.777632141263886</v>
      </c>
      <c r="D186" s="91"/>
      <c r="E186" s="91">
        <v>0.09</v>
      </c>
      <c r="F186" s="91">
        <v>0.09</v>
      </c>
      <c r="G186" s="91">
        <v>0.09</v>
      </c>
      <c r="H186" s="91">
        <v>0.09</v>
      </c>
      <c r="I186" s="91">
        <v>0.09</v>
      </c>
      <c r="J186" s="91">
        <v>0.09</v>
      </c>
      <c r="K186" s="91">
        <v>0.09</v>
      </c>
      <c r="L186" s="91">
        <v>0.09</v>
      </c>
      <c r="M186" s="91">
        <v>0.09</v>
      </c>
      <c r="N186" s="91">
        <v>0.06</v>
      </c>
      <c r="O186" s="91">
        <v>0.06</v>
      </c>
      <c r="P186" s="91">
        <v>0.06</v>
      </c>
      <c r="Q186" s="91">
        <v>0.06</v>
      </c>
      <c r="R186" s="91">
        <v>0.06</v>
      </c>
      <c r="S186" s="91">
        <v>0.04</v>
      </c>
      <c r="T186" s="91">
        <v>0.04</v>
      </c>
      <c r="U186" s="91">
        <v>0.04</v>
      </c>
      <c r="V186" s="91">
        <v>0.04</v>
      </c>
      <c r="W186" s="91">
        <v>0.04</v>
      </c>
      <c r="X186" s="91">
        <v>1.3100000000000003</v>
      </c>
    </row>
    <row r="187" spans="1:24" x14ac:dyDescent="0.25">
      <c r="A187" s="92"/>
      <c r="B187" s="89" t="s">
        <v>116</v>
      </c>
      <c r="C187" s="90">
        <v>68.404903723178322</v>
      </c>
      <c r="D187" s="91"/>
      <c r="E187" s="91"/>
      <c r="F187" s="91">
        <v>0.03</v>
      </c>
      <c r="G187" s="91">
        <v>0.03</v>
      </c>
      <c r="H187" s="91">
        <v>0.03</v>
      </c>
      <c r="I187" s="91">
        <v>0.04</v>
      </c>
      <c r="J187" s="91">
        <v>0.04</v>
      </c>
      <c r="K187" s="91">
        <v>0.04</v>
      </c>
      <c r="L187" s="91">
        <v>0.09</v>
      </c>
      <c r="M187" s="91">
        <v>0.09</v>
      </c>
      <c r="N187" s="91">
        <v>0.08</v>
      </c>
      <c r="O187" s="91">
        <v>0.08</v>
      </c>
      <c r="P187" s="91">
        <v>0.08</v>
      </c>
      <c r="Q187" s="91">
        <v>0.08</v>
      </c>
      <c r="R187" s="91">
        <v>0.08</v>
      </c>
      <c r="S187" s="91">
        <v>0.08</v>
      </c>
      <c r="T187" s="91">
        <v>0.08</v>
      </c>
      <c r="U187" s="91">
        <v>0.08</v>
      </c>
      <c r="V187" s="91">
        <v>0.08</v>
      </c>
      <c r="W187" s="91">
        <v>0.08</v>
      </c>
      <c r="X187" s="91">
        <v>1.19</v>
      </c>
    </row>
    <row r="188" spans="1:24" x14ac:dyDescent="0.25">
      <c r="A188" s="92"/>
      <c r="B188" s="89" t="s">
        <v>117</v>
      </c>
      <c r="C188" s="90">
        <v>67.768675712390689</v>
      </c>
      <c r="D188" s="91"/>
      <c r="E188" s="91"/>
      <c r="F188" s="91">
        <v>0.12</v>
      </c>
      <c r="G188" s="91">
        <v>0.1</v>
      </c>
      <c r="H188" s="91">
        <v>0.1</v>
      </c>
      <c r="I188" s="91">
        <v>0.1</v>
      </c>
      <c r="J188" s="91">
        <v>0.1</v>
      </c>
      <c r="K188" s="91">
        <v>0.1</v>
      </c>
      <c r="L188" s="91">
        <v>0.09</v>
      </c>
      <c r="M188" s="91">
        <v>0.09</v>
      </c>
      <c r="N188" s="91">
        <v>0.05</v>
      </c>
      <c r="O188" s="91">
        <v>0.05</v>
      </c>
      <c r="P188" s="91">
        <v>0.05</v>
      </c>
      <c r="Q188" s="91">
        <v>0.05</v>
      </c>
      <c r="R188" s="91">
        <v>0.06</v>
      </c>
      <c r="S188" s="91">
        <v>0.05</v>
      </c>
      <c r="T188" s="91">
        <v>0.05</v>
      </c>
      <c r="U188" s="91">
        <v>0.05</v>
      </c>
      <c r="V188" s="91">
        <v>0.05</v>
      </c>
      <c r="W188" s="91">
        <v>0.05</v>
      </c>
      <c r="X188" s="91">
        <v>1.3100000000000003</v>
      </c>
    </row>
    <row r="189" spans="1:24" x14ac:dyDescent="0.25">
      <c r="A189" s="92"/>
      <c r="B189" s="89" t="s">
        <v>118</v>
      </c>
      <c r="C189" s="90">
        <v>80.272295789942447</v>
      </c>
      <c r="D189" s="91"/>
      <c r="E189" s="91"/>
      <c r="F189" s="91">
        <v>0.08</v>
      </c>
      <c r="G189" s="91">
        <v>0.09</v>
      </c>
      <c r="H189" s="91">
        <v>0.09</v>
      </c>
      <c r="I189" s="91">
        <v>0.09</v>
      </c>
      <c r="J189" s="91">
        <v>0.09</v>
      </c>
      <c r="K189" s="91">
        <v>0.09</v>
      </c>
      <c r="L189" s="91">
        <v>0.09</v>
      </c>
      <c r="M189" s="91">
        <v>0.09</v>
      </c>
      <c r="N189" s="91">
        <v>0.06</v>
      </c>
      <c r="O189" s="91">
        <v>7.0000000000000007E-2</v>
      </c>
      <c r="P189" s="91">
        <v>7.0000000000000007E-2</v>
      </c>
      <c r="Q189" s="91">
        <v>7.0000000000000007E-2</v>
      </c>
      <c r="R189" s="91">
        <v>7.0000000000000007E-2</v>
      </c>
      <c r="S189" s="91">
        <v>0.04</v>
      </c>
      <c r="T189" s="91">
        <v>0.03</v>
      </c>
      <c r="U189" s="91">
        <v>0.03</v>
      </c>
      <c r="V189" s="91">
        <v>0.03</v>
      </c>
      <c r="W189" s="91">
        <v>0.03</v>
      </c>
      <c r="X189" s="91">
        <v>1.2100000000000002</v>
      </c>
    </row>
    <row r="190" spans="1:24" x14ac:dyDescent="0.25">
      <c r="A190" s="92"/>
      <c r="B190" s="89" t="s">
        <v>119</v>
      </c>
      <c r="C190" s="90">
        <v>90.794918430724067</v>
      </c>
      <c r="D190" s="91"/>
      <c r="E190" s="91"/>
      <c r="F190" s="91">
        <v>0.09</v>
      </c>
      <c r="G190" s="91">
        <v>0.1</v>
      </c>
      <c r="H190" s="91">
        <v>0.1</v>
      </c>
      <c r="I190" s="91">
        <v>0.1</v>
      </c>
      <c r="J190" s="91">
        <v>0.1</v>
      </c>
      <c r="K190" s="91">
        <v>0.1</v>
      </c>
      <c r="L190" s="91">
        <v>0.1</v>
      </c>
      <c r="M190" s="91">
        <v>0.1</v>
      </c>
      <c r="N190" s="91">
        <v>0.08</v>
      </c>
      <c r="O190" s="91">
        <v>0.08</v>
      </c>
      <c r="P190" s="91">
        <v>0.09</v>
      </c>
      <c r="Q190" s="91">
        <v>0.09</v>
      </c>
      <c r="R190" s="91">
        <v>0.09</v>
      </c>
      <c r="S190" s="91">
        <v>0.08</v>
      </c>
      <c r="T190" s="91">
        <v>0.08</v>
      </c>
      <c r="U190" s="91">
        <v>0.08</v>
      </c>
      <c r="V190" s="91">
        <v>0.08</v>
      </c>
      <c r="W190" s="91">
        <v>7.0000000000000007E-2</v>
      </c>
      <c r="X190" s="91">
        <v>1.6100000000000003</v>
      </c>
    </row>
    <row r="191" spans="1:24" x14ac:dyDescent="0.25">
      <c r="A191" s="92"/>
      <c r="B191" s="89" t="s">
        <v>121</v>
      </c>
      <c r="C191" s="90">
        <v>102.48003508410281</v>
      </c>
      <c r="D191" s="91"/>
      <c r="E191" s="91"/>
      <c r="F191" s="91">
        <v>0.03</v>
      </c>
      <c r="G191" s="91">
        <v>0.03</v>
      </c>
      <c r="H191" s="91">
        <v>0.03</v>
      </c>
      <c r="I191" s="91">
        <v>0.03</v>
      </c>
      <c r="J191" s="91">
        <v>0.03</v>
      </c>
      <c r="K191" s="91">
        <v>0.03</v>
      </c>
      <c r="L191" s="91">
        <v>0.03</v>
      </c>
      <c r="M191" s="91">
        <v>0.03</v>
      </c>
      <c r="N191" s="91">
        <v>0.02</v>
      </c>
      <c r="O191" s="91">
        <v>0.02</v>
      </c>
      <c r="P191" s="91">
        <v>0.02</v>
      </c>
      <c r="Q191" s="91">
        <v>0.02</v>
      </c>
      <c r="R191" s="91">
        <v>0.02</v>
      </c>
      <c r="S191" s="91">
        <v>0.02</v>
      </c>
      <c r="T191" s="91">
        <v>0.02</v>
      </c>
      <c r="U191" s="91">
        <v>0.02</v>
      </c>
      <c r="V191" s="91">
        <v>0.02</v>
      </c>
      <c r="W191" s="91">
        <v>0.02</v>
      </c>
      <c r="X191" s="91">
        <v>0.44000000000000017</v>
      </c>
    </row>
    <row r="192" spans="1:24" x14ac:dyDescent="0.25">
      <c r="A192" s="92"/>
      <c r="B192" s="89" t="s">
        <v>244</v>
      </c>
      <c r="C192" s="90">
        <v>108.19089553323529</v>
      </c>
      <c r="D192" s="91"/>
      <c r="E192" s="91"/>
      <c r="F192" s="91">
        <v>0.05</v>
      </c>
      <c r="G192" s="91">
        <v>0.05</v>
      </c>
      <c r="H192" s="91">
        <v>0.05</v>
      </c>
      <c r="I192" s="91">
        <v>0.05</v>
      </c>
      <c r="J192" s="91">
        <v>0.05</v>
      </c>
      <c r="K192" s="91">
        <v>0.05</v>
      </c>
      <c r="L192" s="91">
        <v>0.05</v>
      </c>
      <c r="M192" s="91">
        <v>0.05</v>
      </c>
      <c r="N192" s="91">
        <v>0.04</v>
      </c>
      <c r="O192" s="91">
        <v>0.04</v>
      </c>
      <c r="P192" s="91">
        <v>0.04</v>
      </c>
      <c r="Q192" s="91">
        <v>0.05</v>
      </c>
      <c r="R192" s="91">
        <v>0.05</v>
      </c>
      <c r="S192" s="91">
        <v>0.03</v>
      </c>
      <c r="T192" s="91">
        <v>0.03</v>
      </c>
      <c r="U192" s="91">
        <v>0.03</v>
      </c>
      <c r="V192" s="91">
        <v>0.03</v>
      </c>
      <c r="W192" s="91">
        <v>0.03</v>
      </c>
      <c r="X192" s="91">
        <v>0.77000000000000013</v>
      </c>
    </row>
    <row r="193" spans="1:24" x14ac:dyDescent="0.25">
      <c r="A193" s="92"/>
      <c r="B193" s="89" t="s">
        <v>124</v>
      </c>
      <c r="C193" s="90">
        <v>115.67741665618358</v>
      </c>
      <c r="D193" s="91"/>
      <c r="E193" s="91"/>
      <c r="F193" s="91">
        <v>0.28000000000000003</v>
      </c>
      <c r="G193" s="91">
        <v>0.28999999999999998</v>
      </c>
      <c r="H193" s="91">
        <v>0.3</v>
      </c>
      <c r="I193" s="91">
        <v>0.31</v>
      </c>
      <c r="J193" s="91">
        <v>0.32</v>
      </c>
      <c r="K193" s="91">
        <v>0.34</v>
      </c>
      <c r="L193" s="91">
        <v>0.35000000000000003</v>
      </c>
      <c r="M193" s="91">
        <v>0.35000000000000003</v>
      </c>
      <c r="N193" s="91">
        <v>0.32</v>
      </c>
      <c r="O193" s="91">
        <v>0.32</v>
      </c>
      <c r="P193" s="91">
        <v>0.33</v>
      </c>
      <c r="Q193" s="91">
        <v>0.33</v>
      </c>
      <c r="R193" s="91">
        <v>0.31</v>
      </c>
      <c r="S193" s="91">
        <v>0.3</v>
      </c>
      <c r="T193" s="91">
        <v>0.28999999999999998</v>
      </c>
      <c r="U193" s="91">
        <v>0.28000000000000003</v>
      </c>
      <c r="V193" s="91">
        <v>0.27</v>
      </c>
      <c r="W193" s="91">
        <v>0.25</v>
      </c>
      <c r="X193" s="91">
        <v>5.5400000000000009</v>
      </c>
    </row>
    <row r="194" spans="1:24" x14ac:dyDescent="0.25">
      <c r="A194" s="92"/>
      <c r="B194" s="89" t="s">
        <v>245</v>
      </c>
      <c r="C194" s="90">
        <v>133.14955322287955</v>
      </c>
      <c r="D194" s="91"/>
      <c r="E194" s="91"/>
      <c r="F194" s="91">
        <v>0.08</v>
      </c>
      <c r="G194" s="91">
        <v>0.08</v>
      </c>
      <c r="H194" s="91">
        <v>0.08</v>
      </c>
      <c r="I194" s="91">
        <v>7.0000000000000007E-2</v>
      </c>
      <c r="J194" s="91">
        <v>7.0000000000000007E-2</v>
      </c>
      <c r="K194" s="91">
        <v>7.0000000000000007E-2</v>
      </c>
      <c r="L194" s="91">
        <v>7.0000000000000007E-2</v>
      </c>
      <c r="M194" s="91">
        <v>7.0000000000000007E-2</v>
      </c>
      <c r="N194" s="91">
        <v>0.05</v>
      </c>
      <c r="O194" s="91">
        <v>0.04</v>
      </c>
      <c r="P194" s="91">
        <v>0.05</v>
      </c>
      <c r="Q194" s="91">
        <v>0.05</v>
      </c>
      <c r="R194" s="91">
        <v>0.05</v>
      </c>
      <c r="S194" s="91">
        <v>0.03</v>
      </c>
      <c r="T194" s="91">
        <v>0.03</v>
      </c>
      <c r="U194" s="91">
        <v>0.03</v>
      </c>
      <c r="V194" s="91">
        <v>0.03</v>
      </c>
      <c r="W194" s="91">
        <v>0.03</v>
      </c>
      <c r="X194" s="91">
        <v>0.98000000000000043</v>
      </c>
    </row>
    <row r="195" spans="1:24" x14ac:dyDescent="0.25">
      <c r="A195" s="92"/>
      <c r="B195" s="89" t="s">
        <v>125</v>
      </c>
      <c r="C195" s="90">
        <v>134.04124033110685</v>
      </c>
      <c r="D195" s="91"/>
      <c r="E195" s="91"/>
      <c r="F195" s="91">
        <v>0.04</v>
      </c>
      <c r="G195" s="91">
        <v>0.04</v>
      </c>
      <c r="H195" s="91">
        <v>0.05</v>
      </c>
      <c r="I195" s="91">
        <v>0.04</v>
      </c>
      <c r="J195" s="91">
        <v>0.04</v>
      </c>
      <c r="K195" s="91">
        <v>0.04</v>
      </c>
      <c r="L195" s="91">
        <v>0.04</v>
      </c>
      <c r="M195" s="91">
        <v>0.03</v>
      </c>
      <c r="N195" s="91">
        <v>0.03</v>
      </c>
      <c r="O195" s="91">
        <v>0.03</v>
      </c>
      <c r="P195" s="91">
        <v>0.03</v>
      </c>
      <c r="Q195" s="91">
        <v>0.03</v>
      </c>
      <c r="R195" s="91">
        <v>0.04</v>
      </c>
      <c r="S195" s="91">
        <v>0.03</v>
      </c>
      <c r="T195" s="91">
        <v>0.03</v>
      </c>
      <c r="U195" s="91">
        <v>0.03</v>
      </c>
      <c r="V195" s="91">
        <v>0.03</v>
      </c>
      <c r="W195" s="91">
        <v>0.03</v>
      </c>
      <c r="X195" s="91">
        <v>0.63000000000000012</v>
      </c>
    </row>
    <row r="196" spans="1:24" x14ac:dyDescent="0.25">
      <c r="A196" s="92"/>
      <c r="B196" s="89" t="s">
        <v>246</v>
      </c>
      <c r="C196" s="90">
        <v>154.62194157426563</v>
      </c>
      <c r="D196" s="91"/>
      <c r="E196" s="91"/>
      <c r="F196" s="91">
        <v>0.03</v>
      </c>
      <c r="G196" s="91">
        <v>0.03</v>
      </c>
      <c r="H196" s="91">
        <v>0.03</v>
      </c>
      <c r="I196" s="91">
        <v>0.03</v>
      </c>
      <c r="J196" s="91">
        <v>0.03</v>
      </c>
      <c r="K196" s="91">
        <v>0.03</v>
      </c>
      <c r="L196" s="91">
        <v>0.06</v>
      </c>
      <c r="M196" s="91">
        <v>0.05</v>
      </c>
      <c r="N196" s="91">
        <v>0.05</v>
      </c>
      <c r="O196" s="91">
        <v>0.05</v>
      </c>
      <c r="P196" s="91">
        <v>0.05</v>
      </c>
      <c r="Q196" s="91">
        <v>0.05</v>
      </c>
      <c r="R196" s="91">
        <v>0.05</v>
      </c>
      <c r="S196" s="91">
        <v>0.05</v>
      </c>
      <c r="T196" s="91">
        <v>0.05</v>
      </c>
      <c r="U196" s="91">
        <v>0.05</v>
      </c>
      <c r="V196" s="91">
        <v>0.05</v>
      </c>
      <c r="W196" s="91">
        <v>0.05</v>
      </c>
      <c r="X196" s="91">
        <v>0.79000000000000015</v>
      </c>
    </row>
    <row r="197" spans="1:24" x14ac:dyDescent="0.25">
      <c r="A197" s="92"/>
      <c r="B197" s="89" t="s">
        <v>247</v>
      </c>
      <c r="C197" s="90">
        <v>157.5043689279301</v>
      </c>
      <c r="D197" s="91"/>
      <c r="E197" s="91"/>
      <c r="F197" s="91">
        <v>0.03</v>
      </c>
      <c r="G197" s="91">
        <v>0.03</v>
      </c>
      <c r="H197" s="91">
        <v>0.03</v>
      </c>
      <c r="I197" s="91">
        <v>0.03</v>
      </c>
      <c r="J197" s="91">
        <v>0.03</v>
      </c>
      <c r="K197" s="91">
        <v>0.03</v>
      </c>
      <c r="L197" s="91">
        <v>0.03</v>
      </c>
      <c r="M197" s="91">
        <v>0.03</v>
      </c>
      <c r="N197" s="91">
        <v>0.03</v>
      </c>
      <c r="O197" s="91">
        <v>0.03</v>
      </c>
      <c r="P197" s="91">
        <v>0.03</v>
      </c>
      <c r="Q197" s="91">
        <v>0.03</v>
      </c>
      <c r="R197" s="91">
        <v>0.03</v>
      </c>
      <c r="S197" s="91">
        <v>0.02</v>
      </c>
      <c r="T197" s="91">
        <v>0.02</v>
      </c>
      <c r="U197" s="91">
        <v>0.02</v>
      </c>
      <c r="V197" s="91">
        <v>0.02</v>
      </c>
      <c r="W197" s="91">
        <v>0.02</v>
      </c>
      <c r="X197" s="91">
        <v>0.49000000000000021</v>
      </c>
    </row>
    <row r="198" spans="1:24" x14ac:dyDescent="0.25">
      <c r="A198" s="92"/>
      <c r="B198" s="89" t="s">
        <v>248</v>
      </c>
      <c r="C198" s="90">
        <v>171.23953128606482</v>
      </c>
      <c r="D198" s="91"/>
      <c r="E198" s="91"/>
      <c r="F198" s="91">
        <v>7.0000000000000007E-2</v>
      </c>
      <c r="G198" s="91">
        <v>0.06</v>
      </c>
      <c r="H198" s="91">
        <v>0.06</v>
      </c>
      <c r="I198" s="91">
        <v>0.06</v>
      </c>
      <c r="J198" s="91">
        <v>0.06</v>
      </c>
      <c r="K198" s="91">
        <v>0.06</v>
      </c>
      <c r="L198" s="91">
        <v>0.06</v>
      </c>
      <c r="M198" s="91">
        <v>0.06</v>
      </c>
      <c r="N198" s="91">
        <v>0.05</v>
      </c>
      <c r="O198" s="91">
        <v>0.05</v>
      </c>
      <c r="P198" s="91">
        <v>0.05</v>
      </c>
      <c r="Q198" s="91">
        <v>0.05</v>
      </c>
      <c r="R198" s="91">
        <v>0.05</v>
      </c>
      <c r="S198" s="91">
        <v>0.04</v>
      </c>
      <c r="T198" s="91">
        <v>0.04</v>
      </c>
      <c r="U198" s="91">
        <v>0.04</v>
      </c>
      <c r="V198" s="91">
        <v>0.03</v>
      </c>
      <c r="W198" s="91">
        <v>0.04</v>
      </c>
      <c r="X198" s="91">
        <v>0.93000000000000038</v>
      </c>
    </row>
    <row r="199" spans="1:24" x14ac:dyDescent="0.25">
      <c r="A199" s="92"/>
      <c r="B199" s="89" t="s">
        <v>249</v>
      </c>
      <c r="C199" s="90">
        <v>200.34978420669094</v>
      </c>
      <c r="D199" s="91"/>
      <c r="E199" s="91"/>
      <c r="F199" s="91">
        <v>0.13</v>
      </c>
      <c r="G199" s="91">
        <v>0.1</v>
      </c>
      <c r="H199" s="91">
        <v>0.1</v>
      </c>
      <c r="I199" s="91">
        <v>0.09</v>
      </c>
      <c r="J199" s="91">
        <v>0.09</v>
      </c>
      <c r="K199" s="91">
        <v>0.09</v>
      </c>
      <c r="L199" s="91">
        <v>0.1</v>
      </c>
      <c r="M199" s="91">
        <v>0.1</v>
      </c>
      <c r="N199" s="91">
        <v>7.0000000000000007E-2</v>
      </c>
      <c r="O199" s="91">
        <v>7.0000000000000007E-2</v>
      </c>
      <c r="P199" s="91">
        <v>7.0000000000000007E-2</v>
      </c>
      <c r="Q199" s="91">
        <v>7.0000000000000007E-2</v>
      </c>
      <c r="R199" s="91">
        <v>7.0000000000000007E-2</v>
      </c>
      <c r="S199" s="91">
        <v>0.06</v>
      </c>
      <c r="T199" s="91">
        <v>0.06</v>
      </c>
      <c r="U199" s="91">
        <v>0.06</v>
      </c>
      <c r="V199" s="91">
        <v>0.06</v>
      </c>
      <c r="W199" s="91">
        <v>0.05</v>
      </c>
      <c r="X199" s="91">
        <v>1.4400000000000004</v>
      </c>
    </row>
    <row r="200" spans="1:24" x14ac:dyDescent="0.25">
      <c r="A200" s="92"/>
      <c r="B200" s="89" t="s">
        <v>250</v>
      </c>
      <c r="C200" s="90">
        <v>245.5373146632962</v>
      </c>
      <c r="D200" s="91"/>
      <c r="E200" s="91"/>
      <c r="F200" s="91">
        <v>0.15</v>
      </c>
      <c r="G200" s="91">
        <v>0.15</v>
      </c>
      <c r="H200" s="91">
        <v>0.15</v>
      </c>
      <c r="I200" s="91">
        <v>0.14000000000000001</v>
      </c>
      <c r="J200" s="91">
        <v>0.14000000000000001</v>
      </c>
      <c r="K200" s="91">
        <v>0.14000000000000001</v>
      </c>
      <c r="L200" s="91">
        <v>0.14000000000000001</v>
      </c>
      <c r="M200" s="91">
        <v>0.14000000000000001</v>
      </c>
      <c r="N200" s="91">
        <v>7.0000000000000007E-2</v>
      </c>
      <c r="O200" s="91">
        <v>7.0000000000000007E-2</v>
      </c>
      <c r="P200" s="91">
        <v>7.0000000000000007E-2</v>
      </c>
      <c r="Q200" s="91">
        <v>0.08</v>
      </c>
      <c r="R200" s="91">
        <v>0.08</v>
      </c>
      <c r="S200" s="91">
        <v>0.04</v>
      </c>
      <c r="T200" s="91">
        <v>0.03</v>
      </c>
      <c r="U200" s="91">
        <v>0.03</v>
      </c>
      <c r="V200" s="91">
        <v>0.03</v>
      </c>
      <c r="W200" s="91">
        <v>0.03</v>
      </c>
      <c r="X200" s="91">
        <v>1.6800000000000004</v>
      </c>
    </row>
    <row r="201" spans="1:24" x14ac:dyDescent="0.25">
      <c r="A201" s="92"/>
      <c r="B201" s="89" t="s">
        <v>251</v>
      </c>
      <c r="C201" s="90">
        <v>341.42907583286632</v>
      </c>
      <c r="D201" s="91"/>
      <c r="E201" s="91"/>
      <c r="F201" s="91">
        <v>0.31</v>
      </c>
      <c r="G201" s="91">
        <v>0.09</v>
      </c>
      <c r="H201" s="91">
        <v>0.28999999999999998</v>
      </c>
      <c r="I201" s="91">
        <v>0.21</v>
      </c>
      <c r="J201" s="91">
        <v>0.21</v>
      </c>
      <c r="K201" s="91">
        <v>0.21</v>
      </c>
      <c r="L201" s="91">
        <v>0.2</v>
      </c>
      <c r="M201" s="91">
        <v>0.2</v>
      </c>
      <c r="N201" s="91">
        <v>0.18</v>
      </c>
      <c r="O201" s="91">
        <v>0.17</v>
      </c>
      <c r="P201" s="91">
        <v>0.17</v>
      </c>
      <c r="Q201" s="91">
        <v>0.17</v>
      </c>
      <c r="R201" s="91">
        <v>0.17</v>
      </c>
      <c r="S201" s="91">
        <v>0.16</v>
      </c>
      <c r="T201" s="91">
        <v>0.15</v>
      </c>
      <c r="U201" s="91">
        <v>0.15</v>
      </c>
      <c r="V201" s="91">
        <v>0.15</v>
      </c>
      <c r="W201" s="91">
        <v>0.13</v>
      </c>
      <c r="X201" s="91">
        <v>3.3199999999999994</v>
      </c>
    </row>
    <row r="202" spans="1:24" x14ac:dyDescent="0.25">
      <c r="A202" s="92"/>
      <c r="B202" s="89" t="s">
        <v>252</v>
      </c>
      <c r="C202" s="90">
        <v>424.84356754872061</v>
      </c>
      <c r="D202" s="91"/>
      <c r="E202" s="91"/>
      <c r="F202" s="91">
        <v>0.04</v>
      </c>
      <c r="G202" s="91"/>
      <c r="H202" s="91"/>
      <c r="I202" s="91"/>
      <c r="J202" s="91">
        <v>0.06</v>
      </c>
      <c r="K202" s="91">
        <v>0.06</v>
      </c>
      <c r="L202" s="91">
        <v>0.06</v>
      </c>
      <c r="M202" s="91">
        <v>0.06</v>
      </c>
      <c r="N202" s="91">
        <v>0.04</v>
      </c>
      <c r="O202" s="91">
        <v>0.04</v>
      </c>
      <c r="P202" s="91">
        <v>0.04</v>
      </c>
      <c r="Q202" s="91">
        <v>0.04</v>
      </c>
      <c r="R202" s="91">
        <v>0.04</v>
      </c>
      <c r="S202" s="91">
        <v>0.01</v>
      </c>
      <c r="T202" s="91">
        <v>0.03</v>
      </c>
      <c r="U202" s="91"/>
      <c r="V202" s="91">
        <v>0.01</v>
      </c>
      <c r="W202" s="91"/>
      <c r="X202" s="91">
        <v>0.52999999999999992</v>
      </c>
    </row>
    <row r="203" spans="1:24" x14ac:dyDescent="0.25">
      <c r="A203" s="92"/>
      <c r="B203" s="89" t="s">
        <v>253</v>
      </c>
      <c r="C203" s="90">
        <v>545.49623119440048</v>
      </c>
      <c r="D203" s="91"/>
      <c r="E203" s="91"/>
      <c r="F203" s="91"/>
      <c r="G203" s="91"/>
      <c r="H203" s="91"/>
      <c r="I203" s="91"/>
      <c r="J203" s="91"/>
      <c r="K203" s="91"/>
      <c r="L203" s="91"/>
      <c r="M203" s="91">
        <v>0.31</v>
      </c>
      <c r="N203" s="91">
        <v>0.13</v>
      </c>
      <c r="O203" s="91">
        <v>0.1</v>
      </c>
      <c r="P203" s="91">
        <v>0.02</v>
      </c>
      <c r="Q203" s="91">
        <v>0.11</v>
      </c>
      <c r="R203" s="91">
        <v>0.13</v>
      </c>
      <c r="S203" s="91"/>
      <c r="T203" s="91"/>
      <c r="U203" s="91"/>
      <c r="V203" s="91"/>
      <c r="W203" s="91"/>
      <c r="X203" s="91">
        <v>0.8</v>
      </c>
    </row>
    <row r="204" spans="1:24" x14ac:dyDescent="0.25">
      <c r="A204" s="93" t="s">
        <v>120</v>
      </c>
      <c r="B204" s="94"/>
      <c r="C204" s="94"/>
      <c r="D204" s="95">
        <v>1.2599999999999998</v>
      </c>
      <c r="E204" s="95">
        <v>1.5200000000000002</v>
      </c>
      <c r="F204" s="95">
        <v>3.3099999999999992</v>
      </c>
      <c r="G204" s="95">
        <v>3.2499999999999996</v>
      </c>
      <c r="H204" s="95">
        <v>3.6399999999999988</v>
      </c>
      <c r="I204" s="95">
        <v>2.7600000000000002</v>
      </c>
      <c r="J204" s="95">
        <v>2.91</v>
      </c>
      <c r="K204" s="95">
        <v>2.99</v>
      </c>
      <c r="L204" s="95">
        <v>3.140000000000001</v>
      </c>
      <c r="M204" s="95">
        <v>3.3600000000000003</v>
      </c>
      <c r="N204" s="95">
        <v>2.5999999999999996</v>
      </c>
      <c r="O204" s="95">
        <v>2.5499999999999998</v>
      </c>
      <c r="P204" s="95">
        <v>2.5099999999999993</v>
      </c>
      <c r="Q204" s="95">
        <v>2.6099999999999994</v>
      </c>
      <c r="R204" s="95">
        <v>2.6199999999999997</v>
      </c>
      <c r="S204" s="95">
        <v>2.1700000000000004</v>
      </c>
      <c r="T204" s="95">
        <v>2.1200000000000006</v>
      </c>
      <c r="U204" s="95">
        <v>2.0400000000000005</v>
      </c>
      <c r="V204" s="95">
        <v>2.0000000000000004</v>
      </c>
      <c r="W204" s="95">
        <v>1.8800000000000008</v>
      </c>
      <c r="X204" s="95">
        <v>51.239999999999995</v>
      </c>
    </row>
    <row r="205" spans="1:24" x14ac:dyDescent="0.25">
      <c r="A205" s="88" t="s">
        <v>95</v>
      </c>
      <c r="B205" s="89" t="s">
        <v>108</v>
      </c>
      <c r="C205" s="90">
        <v>0</v>
      </c>
      <c r="D205" s="91">
        <v>13.200000000000001</v>
      </c>
      <c r="E205" s="91">
        <v>11.9</v>
      </c>
      <c r="F205" s="91">
        <v>10.5</v>
      </c>
      <c r="G205" s="91">
        <v>9.2000000000000011</v>
      </c>
      <c r="H205" s="91">
        <v>8</v>
      </c>
      <c r="I205" s="91">
        <v>7.2</v>
      </c>
      <c r="J205" s="91">
        <v>6.7</v>
      </c>
      <c r="K205" s="91">
        <v>6.6000000000000005</v>
      </c>
      <c r="L205" s="91">
        <v>6.3000000000000007</v>
      </c>
      <c r="M205" s="91">
        <v>6.2</v>
      </c>
      <c r="N205" s="91">
        <v>5.8000000000000007</v>
      </c>
      <c r="O205" s="91">
        <v>5.9</v>
      </c>
      <c r="P205" s="91">
        <v>5.8000000000000007</v>
      </c>
      <c r="Q205" s="91">
        <v>5.8000000000000007</v>
      </c>
      <c r="R205" s="91">
        <v>5.7</v>
      </c>
      <c r="S205" s="91">
        <v>5.5</v>
      </c>
      <c r="T205" s="91">
        <v>5.5</v>
      </c>
      <c r="U205" s="91">
        <v>5.5</v>
      </c>
      <c r="V205" s="91">
        <v>5.3000000000000007</v>
      </c>
      <c r="W205" s="91">
        <v>5</v>
      </c>
      <c r="X205" s="91">
        <v>141.60000000000002</v>
      </c>
    </row>
    <row r="206" spans="1:24" x14ac:dyDescent="0.25">
      <c r="A206" s="92"/>
      <c r="B206" s="89" t="s">
        <v>109</v>
      </c>
      <c r="C206" s="90">
        <v>0</v>
      </c>
      <c r="D206" s="91">
        <v>3</v>
      </c>
      <c r="E206" s="91">
        <v>1.9000000000000001</v>
      </c>
      <c r="F206" s="91">
        <v>1.9000000000000001</v>
      </c>
      <c r="G206" s="91">
        <v>1.8</v>
      </c>
      <c r="H206" s="91">
        <v>1.7000000000000002</v>
      </c>
      <c r="I206" s="91">
        <v>1.6</v>
      </c>
      <c r="J206" s="91">
        <v>1.4000000000000001</v>
      </c>
      <c r="K206" s="91">
        <v>1.5</v>
      </c>
      <c r="L206" s="91">
        <v>1.4000000000000001</v>
      </c>
      <c r="M206" s="91">
        <v>1.4000000000000001</v>
      </c>
      <c r="N206" s="91">
        <v>1.2000000000000002</v>
      </c>
      <c r="O206" s="91">
        <v>1.2000000000000002</v>
      </c>
      <c r="P206" s="91">
        <v>1.2000000000000002</v>
      </c>
      <c r="Q206" s="91">
        <v>1.2000000000000002</v>
      </c>
      <c r="R206" s="91">
        <v>1.1000000000000001</v>
      </c>
      <c r="S206" s="91">
        <v>1.1000000000000001</v>
      </c>
      <c r="T206" s="91">
        <v>1.1000000000000001</v>
      </c>
      <c r="U206" s="91">
        <v>1.1000000000000001</v>
      </c>
      <c r="V206" s="91">
        <v>1</v>
      </c>
      <c r="W206" s="91">
        <v>1.1000000000000001</v>
      </c>
      <c r="X206" s="91">
        <v>28.900000000000002</v>
      </c>
    </row>
    <row r="207" spans="1:24" x14ac:dyDescent="0.25">
      <c r="A207" s="92"/>
      <c r="B207" s="89" t="s">
        <v>110</v>
      </c>
      <c r="C207" s="90">
        <v>6.8725322235522981</v>
      </c>
      <c r="D207" s="91">
        <v>8.1</v>
      </c>
      <c r="E207" s="91">
        <v>7.5</v>
      </c>
      <c r="F207" s="91">
        <v>6.9</v>
      </c>
      <c r="G207" s="91">
        <v>6.7</v>
      </c>
      <c r="H207" s="91">
        <v>5.8000000000000007</v>
      </c>
      <c r="I207" s="91">
        <v>5.4</v>
      </c>
      <c r="J207" s="91">
        <v>4.9000000000000004</v>
      </c>
      <c r="K207" s="91">
        <v>4.7</v>
      </c>
      <c r="L207" s="91">
        <v>4.3</v>
      </c>
      <c r="M207" s="91">
        <v>4.3</v>
      </c>
      <c r="N207" s="91">
        <v>3.8000000000000003</v>
      </c>
      <c r="O207" s="91">
        <v>3.8000000000000003</v>
      </c>
      <c r="P207" s="91">
        <v>3.7</v>
      </c>
      <c r="Q207" s="91">
        <v>3.7</v>
      </c>
      <c r="R207" s="91">
        <v>3.7</v>
      </c>
      <c r="S207" s="91">
        <v>3.7</v>
      </c>
      <c r="T207" s="91">
        <v>3.6</v>
      </c>
      <c r="U207" s="91">
        <v>3.6</v>
      </c>
      <c r="V207" s="91">
        <v>3.6</v>
      </c>
      <c r="W207" s="91">
        <v>3.5</v>
      </c>
      <c r="X207" s="91">
        <v>95.299999999999983</v>
      </c>
    </row>
    <row r="208" spans="1:24" x14ac:dyDescent="0.25">
      <c r="A208" s="92"/>
      <c r="B208" s="89" t="s">
        <v>111</v>
      </c>
      <c r="C208" s="90">
        <v>12.14265914684394</v>
      </c>
      <c r="D208" s="91">
        <v>3</v>
      </c>
      <c r="E208" s="91">
        <v>2.5</v>
      </c>
      <c r="F208" s="91">
        <v>2.1</v>
      </c>
      <c r="G208" s="91">
        <v>1.8</v>
      </c>
      <c r="H208" s="91">
        <v>1.7000000000000002</v>
      </c>
      <c r="I208" s="91">
        <v>1.6</v>
      </c>
      <c r="J208" s="91">
        <v>1.4000000000000001</v>
      </c>
      <c r="K208" s="91">
        <v>1.5</v>
      </c>
      <c r="L208" s="91">
        <v>1.5</v>
      </c>
      <c r="M208" s="91">
        <v>1.4000000000000001</v>
      </c>
      <c r="N208" s="91">
        <v>1.3</v>
      </c>
      <c r="O208" s="91">
        <v>1.3</v>
      </c>
      <c r="P208" s="91">
        <v>1.3</v>
      </c>
      <c r="Q208" s="91">
        <v>1.3</v>
      </c>
      <c r="R208" s="91">
        <v>1.2000000000000002</v>
      </c>
      <c r="S208" s="91">
        <v>1.2000000000000002</v>
      </c>
      <c r="T208" s="91">
        <v>1.2000000000000002</v>
      </c>
      <c r="U208" s="91">
        <v>1.2000000000000002</v>
      </c>
      <c r="V208" s="91">
        <v>1.1000000000000001</v>
      </c>
      <c r="W208" s="91">
        <v>1.1000000000000001</v>
      </c>
      <c r="X208" s="91">
        <v>30.700000000000003</v>
      </c>
    </row>
    <row r="209" spans="1:24" x14ac:dyDescent="0.25">
      <c r="A209" s="92"/>
      <c r="B209" s="89" t="s">
        <v>112</v>
      </c>
      <c r="C209" s="90">
        <v>15.200071244243524</v>
      </c>
      <c r="D209" s="91">
        <v>3.5</v>
      </c>
      <c r="E209" s="91">
        <v>3.7</v>
      </c>
      <c r="F209" s="91">
        <v>3.8000000000000003</v>
      </c>
      <c r="G209" s="91">
        <v>3.7</v>
      </c>
      <c r="H209" s="91">
        <v>3.3000000000000003</v>
      </c>
      <c r="I209" s="91">
        <v>3.1</v>
      </c>
      <c r="J209" s="91">
        <v>3</v>
      </c>
      <c r="K209" s="91">
        <v>2.8000000000000003</v>
      </c>
      <c r="L209" s="91">
        <v>2.5</v>
      </c>
      <c r="M209" s="91">
        <v>2.4000000000000004</v>
      </c>
      <c r="N209" s="91">
        <v>2.3000000000000003</v>
      </c>
      <c r="O209" s="91">
        <v>2.3000000000000003</v>
      </c>
      <c r="P209" s="91">
        <v>2.2000000000000002</v>
      </c>
      <c r="Q209" s="91">
        <v>2.1</v>
      </c>
      <c r="R209" s="91">
        <v>2.1</v>
      </c>
      <c r="S209" s="91">
        <v>1.8</v>
      </c>
      <c r="T209" s="91">
        <v>1.7000000000000002</v>
      </c>
      <c r="U209" s="91">
        <v>1.7000000000000002</v>
      </c>
      <c r="V209" s="91">
        <v>1.6</v>
      </c>
      <c r="W209" s="91">
        <v>1.6</v>
      </c>
      <c r="X209" s="91">
        <v>51.20000000000001</v>
      </c>
    </row>
    <row r="210" spans="1:24" x14ac:dyDescent="0.25">
      <c r="A210" s="92"/>
      <c r="B210" s="89" t="s">
        <v>113</v>
      </c>
      <c r="C210" s="90">
        <v>5.8893543253743488</v>
      </c>
      <c r="D210" s="91">
        <v>4.9000000000000004</v>
      </c>
      <c r="E210" s="91">
        <v>4.3</v>
      </c>
      <c r="F210" s="91">
        <v>3.3000000000000003</v>
      </c>
      <c r="G210" s="91">
        <v>3.1</v>
      </c>
      <c r="H210" s="91">
        <v>2.7</v>
      </c>
      <c r="I210" s="91">
        <v>2.5</v>
      </c>
      <c r="J210" s="91">
        <v>2.3000000000000003</v>
      </c>
      <c r="K210" s="91">
        <v>2.2000000000000002</v>
      </c>
      <c r="L210" s="91">
        <v>2.2000000000000002</v>
      </c>
      <c r="M210" s="91">
        <v>2</v>
      </c>
      <c r="N210" s="91">
        <v>1.9000000000000001</v>
      </c>
      <c r="O210" s="91">
        <v>1.9000000000000001</v>
      </c>
      <c r="P210" s="91">
        <v>1.9000000000000001</v>
      </c>
      <c r="Q210" s="91">
        <v>1.9000000000000001</v>
      </c>
      <c r="R210" s="91">
        <v>1.9000000000000001</v>
      </c>
      <c r="S210" s="91">
        <v>1.7000000000000002</v>
      </c>
      <c r="T210" s="91">
        <v>1.7000000000000002</v>
      </c>
      <c r="U210" s="91">
        <v>1.7000000000000002</v>
      </c>
      <c r="V210" s="91">
        <v>1.5</v>
      </c>
      <c r="W210" s="91">
        <v>1.5</v>
      </c>
      <c r="X210" s="91">
        <v>47.1</v>
      </c>
    </row>
    <row r="211" spans="1:24" x14ac:dyDescent="0.25">
      <c r="A211" s="92"/>
      <c r="B211" s="89" t="s">
        <v>114</v>
      </c>
      <c r="C211" s="90">
        <v>33.757543382964592</v>
      </c>
      <c r="D211" s="91">
        <v>0.9</v>
      </c>
      <c r="E211" s="91">
        <v>0.9</v>
      </c>
      <c r="F211" s="91">
        <v>0.8</v>
      </c>
      <c r="G211" s="91">
        <v>0.8</v>
      </c>
      <c r="H211" s="91">
        <v>0.60000000000000009</v>
      </c>
      <c r="I211" s="91">
        <v>0.60000000000000009</v>
      </c>
      <c r="J211" s="91">
        <v>0.60000000000000009</v>
      </c>
      <c r="K211" s="91">
        <v>0.5</v>
      </c>
      <c r="L211" s="91">
        <v>0.5</v>
      </c>
      <c r="M211" s="91">
        <v>0.5</v>
      </c>
      <c r="N211" s="91">
        <v>0.5</v>
      </c>
      <c r="O211" s="91">
        <v>0.5</v>
      </c>
      <c r="P211" s="91">
        <v>0.5</v>
      </c>
      <c r="Q211" s="91">
        <v>0.5</v>
      </c>
      <c r="R211" s="91">
        <v>0.5</v>
      </c>
      <c r="S211" s="91">
        <v>0.4</v>
      </c>
      <c r="T211" s="91">
        <v>0.4</v>
      </c>
      <c r="U211" s="91">
        <v>0.4</v>
      </c>
      <c r="V211" s="91">
        <v>0.4</v>
      </c>
      <c r="W211" s="91">
        <v>0.4</v>
      </c>
      <c r="X211" s="91">
        <v>11.200000000000001</v>
      </c>
    </row>
    <row r="212" spans="1:24" x14ac:dyDescent="0.25">
      <c r="A212" s="92"/>
      <c r="B212" s="89" t="s">
        <v>115</v>
      </c>
      <c r="C212" s="90">
        <v>45.392307012683709</v>
      </c>
      <c r="D212" s="91">
        <v>3.1</v>
      </c>
      <c r="E212" s="91">
        <v>2.1</v>
      </c>
      <c r="F212" s="91">
        <v>2.4000000000000004</v>
      </c>
      <c r="G212" s="91">
        <v>1.9000000000000001</v>
      </c>
      <c r="H212" s="91">
        <v>1.9000000000000001</v>
      </c>
      <c r="I212" s="91">
        <v>2.1</v>
      </c>
      <c r="J212" s="91">
        <v>1.5</v>
      </c>
      <c r="K212" s="91">
        <v>1.8</v>
      </c>
      <c r="L212" s="91">
        <v>1.9000000000000001</v>
      </c>
      <c r="M212" s="91">
        <v>1.9000000000000001</v>
      </c>
      <c r="N212" s="91">
        <v>1.2000000000000002</v>
      </c>
      <c r="O212" s="91">
        <v>1.5</v>
      </c>
      <c r="P212" s="91">
        <v>1.4000000000000001</v>
      </c>
      <c r="Q212" s="91">
        <v>1.5</v>
      </c>
      <c r="R212" s="91">
        <v>1.1000000000000001</v>
      </c>
      <c r="S212" s="91">
        <v>1.4000000000000001</v>
      </c>
      <c r="T212" s="91">
        <v>1.4000000000000001</v>
      </c>
      <c r="U212" s="91">
        <v>1.6</v>
      </c>
      <c r="V212" s="91">
        <v>1.2000000000000002</v>
      </c>
      <c r="W212" s="91">
        <v>1.3</v>
      </c>
      <c r="X212" s="91">
        <v>34.199999999999996</v>
      </c>
    </row>
    <row r="213" spans="1:24" x14ac:dyDescent="0.25">
      <c r="A213" s="92"/>
      <c r="B213" s="89" t="s">
        <v>116</v>
      </c>
      <c r="C213" s="90">
        <v>37.291224861149516</v>
      </c>
      <c r="D213" s="91">
        <v>4.3</v>
      </c>
      <c r="E213" s="91">
        <v>3.9000000000000004</v>
      </c>
      <c r="F213" s="91">
        <v>3.7</v>
      </c>
      <c r="G213" s="91">
        <v>3.4000000000000004</v>
      </c>
      <c r="H213" s="91">
        <v>3.3000000000000003</v>
      </c>
      <c r="I213" s="91">
        <v>3.1</v>
      </c>
      <c r="J213" s="91">
        <v>3</v>
      </c>
      <c r="K213" s="91">
        <v>2.9000000000000004</v>
      </c>
      <c r="L213" s="91">
        <v>2.8000000000000003</v>
      </c>
      <c r="M213" s="91">
        <v>2.7</v>
      </c>
      <c r="N213" s="91">
        <v>2.6</v>
      </c>
      <c r="O213" s="91">
        <v>2.6</v>
      </c>
      <c r="P213" s="91">
        <v>2.6</v>
      </c>
      <c r="Q213" s="91">
        <v>2.6</v>
      </c>
      <c r="R213" s="91">
        <v>2.6</v>
      </c>
      <c r="S213" s="91">
        <v>2.5</v>
      </c>
      <c r="T213" s="91">
        <v>2.5</v>
      </c>
      <c r="U213" s="91">
        <v>2.5</v>
      </c>
      <c r="V213" s="91">
        <v>2.4000000000000004</v>
      </c>
      <c r="W213" s="91">
        <v>2.5</v>
      </c>
      <c r="X213" s="91">
        <v>58.500000000000007</v>
      </c>
    </row>
    <row r="214" spans="1:24" x14ac:dyDescent="0.25">
      <c r="A214" s="92"/>
      <c r="B214" s="89" t="s">
        <v>117</v>
      </c>
      <c r="C214" s="90">
        <v>73.268995102439192</v>
      </c>
      <c r="D214" s="91"/>
      <c r="E214" s="91"/>
      <c r="F214" s="91">
        <v>2.2000000000000002</v>
      </c>
      <c r="G214" s="91">
        <v>2.1</v>
      </c>
      <c r="H214" s="91">
        <v>1.9000000000000001</v>
      </c>
      <c r="I214" s="91">
        <v>1.8</v>
      </c>
      <c r="J214" s="91">
        <v>1.6</v>
      </c>
      <c r="K214" s="91">
        <v>1.5</v>
      </c>
      <c r="L214" s="91">
        <v>1.4000000000000001</v>
      </c>
      <c r="M214" s="91">
        <v>1.3</v>
      </c>
      <c r="N214" s="91">
        <v>1.2000000000000002</v>
      </c>
      <c r="O214" s="91">
        <v>1.1000000000000001</v>
      </c>
      <c r="P214" s="91">
        <v>1</v>
      </c>
      <c r="Q214" s="91">
        <v>1</v>
      </c>
      <c r="R214" s="91">
        <v>0.9</v>
      </c>
      <c r="S214" s="91">
        <v>0.8</v>
      </c>
      <c r="T214" s="91">
        <v>0.70000000000000007</v>
      </c>
      <c r="U214" s="91">
        <v>0.70000000000000007</v>
      </c>
      <c r="V214" s="91">
        <v>0.60000000000000009</v>
      </c>
      <c r="W214" s="91">
        <v>0.60000000000000009</v>
      </c>
      <c r="X214" s="91">
        <v>22.400000000000006</v>
      </c>
    </row>
    <row r="215" spans="1:24" x14ac:dyDescent="0.25">
      <c r="A215" s="92"/>
      <c r="B215" s="89" t="s">
        <v>118</v>
      </c>
      <c r="C215" s="90">
        <v>84.994821804418947</v>
      </c>
      <c r="D215" s="91"/>
      <c r="E215" s="91"/>
      <c r="F215" s="91">
        <v>0.70000000000000007</v>
      </c>
      <c r="G215" s="91">
        <v>0.70000000000000007</v>
      </c>
      <c r="H215" s="91">
        <v>0.60000000000000009</v>
      </c>
      <c r="I215" s="91">
        <v>0.60000000000000009</v>
      </c>
      <c r="J215" s="91">
        <v>0.60000000000000009</v>
      </c>
      <c r="K215" s="91">
        <v>0.5</v>
      </c>
      <c r="L215" s="91">
        <v>0.5</v>
      </c>
      <c r="M215" s="91">
        <v>0.4</v>
      </c>
      <c r="N215" s="91">
        <v>0.4</v>
      </c>
      <c r="O215" s="91">
        <v>0.4</v>
      </c>
      <c r="P215" s="91">
        <v>0.4</v>
      </c>
      <c r="Q215" s="91">
        <v>0.4</v>
      </c>
      <c r="R215" s="91">
        <v>0.4</v>
      </c>
      <c r="S215" s="91">
        <v>0.30000000000000004</v>
      </c>
      <c r="T215" s="91">
        <v>0.30000000000000004</v>
      </c>
      <c r="U215" s="91">
        <v>0.30000000000000004</v>
      </c>
      <c r="V215" s="91">
        <v>0.30000000000000004</v>
      </c>
      <c r="W215" s="91">
        <v>0.30000000000000004</v>
      </c>
      <c r="X215" s="91">
        <v>8.1000000000000014</v>
      </c>
    </row>
    <row r="216" spans="1:24" x14ac:dyDescent="0.25">
      <c r="A216" s="92"/>
      <c r="B216" s="89" t="s">
        <v>121</v>
      </c>
      <c r="C216" s="90">
        <v>71.968445028006613</v>
      </c>
      <c r="D216" s="91"/>
      <c r="E216" s="91"/>
      <c r="F216" s="91">
        <v>1.4000000000000001</v>
      </c>
      <c r="G216" s="91">
        <v>1.6</v>
      </c>
      <c r="H216" s="91">
        <v>1.4000000000000001</v>
      </c>
      <c r="I216" s="91">
        <v>1.4000000000000001</v>
      </c>
      <c r="J216" s="91">
        <v>1.4000000000000001</v>
      </c>
      <c r="K216" s="91">
        <v>1.3</v>
      </c>
      <c r="L216" s="91">
        <v>1.1000000000000001</v>
      </c>
      <c r="M216" s="91">
        <v>1.1000000000000001</v>
      </c>
      <c r="N216" s="91">
        <v>1.1000000000000001</v>
      </c>
      <c r="O216" s="91">
        <v>1.1000000000000001</v>
      </c>
      <c r="P216" s="91">
        <v>1.1000000000000001</v>
      </c>
      <c r="Q216" s="91">
        <v>1.1000000000000001</v>
      </c>
      <c r="R216" s="91">
        <v>1.1000000000000001</v>
      </c>
      <c r="S216" s="91">
        <v>0.9</v>
      </c>
      <c r="T216" s="91">
        <v>0.9</v>
      </c>
      <c r="U216" s="91">
        <v>0.9</v>
      </c>
      <c r="V216" s="91">
        <v>0.8</v>
      </c>
      <c r="W216" s="91">
        <v>0.8</v>
      </c>
      <c r="X216" s="91">
        <v>20.499999999999996</v>
      </c>
    </row>
    <row r="217" spans="1:24" x14ac:dyDescent="0.25">
      <c r="A217" s="92"/>
      <c r="B217" s="89" t="s">
        <v>244</v>
      </c>
      <c r="C217" s="90">
        <v>111.6294298442906</v>
      </c>
      <c r="D217" s="91"/>
      <c r="E217" s="91"/>
      <c r="F217" s="91">
        <v>0.9</v>
      </c>
      <c r="G217" s="91">
        <v>0.8</v>
      </c>
      <c r="H217" s="91">
        <v>0.70000000000000007</v>
      </c>
      <c r="I217" s="91">
        <v>0.60000000000000009</v>
      </c>
      <c r="J217" s="91">
        <v>0.5</v>
      </c>
      <c r="K217" s="91">
        <v>0.5</v>
      </c>
      <c r="L217" s="91">
        <v>0.5</v>
      </c>
      <c r="M217" s="91">
        <v>0.5</v>
      </c>
      <c r="N217" s="91">
        <v>0.5</v>
      </c>
      <c r="O217" s="91">
        <v>0.5</v>
      </c>
      <c r="P217" s="91">
        <v>0.5</v>
      </c>
      <c r="Q217" s="91">
        <v>0.4</v>
      </c>
      <c r="R217" s="91">
        <v>0.4</v>
      </c>
      <c r="S217" s="91">
        <v>0.4</v>
      </c>
      <c r="T217" s="91">
        <v>0.4</v>
      </c>
      <c r="U217" s="91">
        <v>0.4</v>
      </c>
      <c r="V217" s="91">
        <v>0.4</v>
      </c>
      <c r="W217" s="91">
        <v>0.4</v>
      </c>
      <c r="X217" s="91">
        <v>9.3000000000000025</v>
      </c>
    </row>
    <row r="218" spans="1:24" x14ac:dyDescent="0.25">
      <c r="A218" s="92"/>
      <c r="B218" s="89" t="s">
        <v>124</v>
      </c>
      <c r="C218" s="90">
        <v>97.286162632261323</v>
      </c>
      <c r="D218" s="91"/>
      <c r="E218" s="91"/>
      <c r="F218" s="91">
        <v>2.8000000000000003</v>
      </c>
      <c r="G218" s="91">
        <v>3.2</v>
      </c>
      <c r="H218" s="91">
        <v>2.7</v>
      </c>
      <c r="I218" s="91">
        <v>2.7</v>
      </c>
      <c r="J218" s="91">
        <v>2.7</v>
      </c>
      <c r="K218" s="91">
        <v>2.4000000000000004</v>
      </c>
      <c r="L218" s="91">
        <v>2.2000000000000002</v>
      </c>
      <c r="M218" s="91">
        <v>2.2000000000000002</v>
      </c>
      <c r="N218" s="91">
        <v>2.2000000000000002</v>
      </c>
      <c r="O218" s="91">
        <v>2.2000000000000002</v>
      </c>
      <c r="P218" s="91">
        <v>2.1</v>
      </c>
      <c r="Q218" s="91">
        <v>2.1</v>
      </c>
      <c r="R218" s="91">
        <v>2.1</v>
      </c>
      <c r="S218" s="91">
        <v>1.7000000000000002</v>
      </c>
      <c r="T218" s="91">
        <v>1.7000000000000002</v>
      </c>
      <c r="U218" s="91">
        <v>1.7000000000000002</v>
      </c>
      <c r="V218" s="91">
        <v>1.6</v>
      </c>
      <c r="W218" s="91">
        <v>1.6</v>
      </c>
      <c r="X218" s="91">
        <v>39.900000000000013</v>
      </c>
    </row>
    <row r="219" spans="1:24" x14ac:dyDescent="0.25">
      <c r="A219" s="92"/>
      <c r="B219" s="89" t="s">
        <v>125</v>
      </c>
      <c r="C219" s="90">
        <v>115.73786754498747</v>
      </c>
      <c r="D219" s="91"/>
      <c r="E219" s="91"/>
      <c r="F219" s="91">
        <v>8.9</v>
      </c>
      <c r="G219" s="91">
        <v>10.3</v>
      </c>
      <c r="H219" s="91">
        <v>8.8000000000000007</v>
      </c>
      <c r="I219" s="91">
        <v>8.7000000000000011</v>
      </c>
      <c r="J219" s="91">
        <v>8.6</v>
      </c>
      <c r="K219" s="91">
        <v>7.8000000000000007</v>
      </c>
      <c r="L219" s="91">
        <v>7.1000000000000005</v>
      </c>
      <c r="M219" s="91">
        <v>7</v>
      </c>
      <c r="N219" s="91">
        <v>7</v>
      </c>
      <c r="O219" s="91">
        <v>6.9</v>
      </c>
      <c r="P219" s="91">
        <v>6.9</v>
      </c>
      <c r="Q219" s="91">
        <v>6.8000000000000007</v>
      </c>
      <c r="R219" s="91">
        <v>6.8000000000000007</v>
      </c>
      <c r="S219" s="91">
        <v>5.4</v>
      </c>
      <c r="T219" s="91">
        <v>5.3000000000000007</v>
      </c>
      <c r="U219" s="91">
        <v>5.3000000000000007</v>
      </c>
      <c r="V219" s="91">
        <v>5.3000000000000007</v>
      </c>
      <c r="W219" s="91">
        <v>5.2</v>
      </c>
      <c r="X219" s="91">
        <v>128.10000000000002</v>
      </c>
    </row>
    <row r="220" spans="1:24" x14ac:dyDescent="0.25">
      <c r="A220" s="92"/>
      <c r="B220" s="89" t="s">
        <v>246</v>
      </c>
      <c r="C220" s="90">
        <v>155.16050623710896</v>
      </c>
      <c r="D220" s="91"/>
      <c r="E220" s="91"/>
      <c r="F220" s="91">
        <v>0.1</v>
      </c>
      <c r="G220" s="91">
        <v>0.1</v>
      </c>
      <c r="H220" s="91">
        <v>0.1</v>
      </c>
      <c r="I220" s="91">
        <v>0.1</v>
      </c>
      <c r="J220" s="91">
        <v>0.1</v>
      </c>
      <c r="K220" s="91">
        <v>0.1</v>
      </c>
      <c r="L220" s="91">
        <v>0.1</v>
      </c>
      <c r="M220" s="91">
        <v>0.1</v>
      </c>
      <c r="N220" s="91">
        <v>0.1</v>
      </c>
      <c r="O220" s="91">
        <v>0.1</v>
      </c>
      <c r="P220" s="91">
        <v>0.1</v>
      </c>
      <c r="Q220" s="91">
        <v>0.1</v>
      </c>
      <c r="R220" s="91">
        <v>0.1</v>
      </c>
      <c r="S220" s="91">
        <v>0.1</v>
      </c>
      <c r="T220" s="91">
        <v>0.1</v>
      </c>
      <c r="U220" s="91">
        <v>0.1</v>
      </c>
      <c r="V220" s="91">
        <v>0.1</v>
      </c>
      <c r="W220" s="91">
        <v>0.1</v>
      </c>
      <c r="X220" s="91">
        <v>1.8000000000000005</v>
      </c>
    </row>
    <row r="221" spans="1:24" x14ac:dyDescent="0.25">
      <c r="A221" s="92"/>
      <c r="B221" s="89" t="s">
        <v>248</v>
      </c>
      <c r="C221" s="90">
        <v>174.82869052431585</v>
      </c>
      <c r="D221" s="91"/>
      <c r="E221" s="91"/>
      <c r="F221" s="91">
        <v>0.30000000000000004</v>
      </c>
      <c r="G221" s="91">
        <v>0.30000000000000004</v>
      </c>
      <c r="H221" s="91">
        <v>0.4</v>
      </c>
      <c r="I221" s="91">
        <v>0.30000000000000004</v>
      </c>
      <c r="J221" s="91">
        <v>0.30000000000000004</v>
      </c>
      <c r="K221" s="91">
        <v>0.2</v>
      </c>
      <c r="L221" s="91">
        <v>0.2</v>
      </c>
      <c r="M221" s="91">
        <v>0.2</v>
      </c>
      <c r="N221" s="91">
        <v>0.2</v>
      </c>
      <c r="O221" s="91">
        <v>0.2</v>
      </c>
      <c r="P221" s="91">
        <v>0.1</v>
      </c>
      <c r="Q221" s="91">
        <v>0.1</v>
      </c>
      <c r="R221" s="91">
        <v>0.1</v>
      </c>
      <c r="S221" s="91">
        <v>0.1</v>
      </c>
      <c r="T221" s="91">
        <v>0.1</v>
      </c>
      <c r="U221" s="91">
        <v>0.1</v>
      </c>
      <c r="V221" s="91">
        <v>0.1</v>
      </c>
      <c r="W221" s="91">
        <v>0.1</v>
      </c>
      <c r="X221" s="91">
        <v>3.4000000000000012</v>
      </c>
    </row>
    <row r="222" spans="1:24" x14ac:dyDescent="0.25">
      <c r="A222" s="92"/>
      <c r="B222" s="89" t="s">
        <v>254</v>
      </c>
      <c r="C222" s="90">
        <v>1353.3944653543742</v>
      </c>
      <c r="D222" s="91"/>
      <c r="E222" s="91"/>
      <c r="F222" s="91">
        <v>3.9000000000000004</v>
      </c>
      <c r="G222" s="91">
        <v>3.3000000000000003</v>
      </c>
      <c r="H222" s="91">
        <v>2.9000000000000004</v>
      </c>
      <c r="I222" s="91">
        <v>2.4000000000000004</v>
      </c>
      <c r="J222" s="91">
        <v>3</v>
      </c>
      <c r="K222" s="91">
        <v>2.5</v>
      </c>
      <c r="L222" s="91">
        <v>2.6</v>
      </c>
      <c r="M222" s="91">
        <v>1.6</v>
      </c>
      <c r="N222" s="91">
        <v>1.8</v>
      </c>
      <c r="O222" s="91">
        <v>0.8</v>
      </c>
      <c r="P222" s="91">
        <v>1.9000000000000001</v>
      </c>
      <c r="Q222" s="91">
        <v>2.5</v>
      </c>
      <c r="R222" s="91">
        <v>1.2000000000000002</v>
      </c>
      <c r="S222" s="91">
        <v>2.1</v>
      </c>
      <c r="T222" s="91">
        <v>2.4000000000000004</v>
      </c>
      <c r="U222" s="91">
        <v>2.4000000000000004</v>
      </c>
      <c r="V222" s="91">
        <v>1</v>
      </c>
      <c r="W222" s="91">
        <v>1.5</v>
      </c>
      <c r="X222" s="91">
        <v>39.799999999999997</v>
      </c>
    </row>
    <row r="223" spans="1:24" x14ac:dyDescent="0.25">
      <c r="A223" s="92"/>
      <c r="B223" s="89" t="s">
        <v>249</v>
      </c>
      <c r="C223" s="90">
        <v>205.84487245551821</v>
      </c>
      <c r="D223" s="91"/>
      <c r="E223" s="91"/>
      <c r="F223" s="91">
        <v>0.5</v>
      </c>
      <c r="G223" s="91">
        <v>0.30000000000000004</v>
      </c>
      <c r="H223" s="91">
        <v>0.30000000000000004</v>
      </c>
      <c r="I223" s="91">
        <v>0.30000000000000004</v>
      </c>
      <c r="J223" s="91">
        <v>0.2</v>
      </c>
      <c r="K223" s="91">
        <v>0.30000000000000004</v>
      </c>
      <c r="L223" s="91">
        <v>0.30000000000000004</v>
      </c>
      <c r="M223" s="91">
        <v>0.30000000000000004</v>
      </c>
      <c r="N223" s="91">
        <v>0.2</v>
      </c>
      <c r="O223" s="91">
        <v>0.2</v>
      </c>
      <c r="P223" s="91">
        <v>0.2</v>
      </c>
      <c r="Q223" s="91">
        <v>0.2</v>
      </c>
      <c r="R223" s="91">
        <v>0.2</v>
      </c>
      <c r="S223" s="91">
        <v>0.2</v>
      </c>
      <c r="T223" s="91">
        <v>0.2</v>
      </c>
      <c r="U223" s="91">
        <v>0.2</v>
      </c>
      <c r="V223" s="91">
        <v>0.2</v>
      </c>
      <c r="W223" s="91">
        <v>0.2</v>
      </c>
      <c r="X223" s="91">
        <v>4.5000000000000018</v>
      </c>
    </row>
    <row r="224" spans="1:24" x14ac:dyDescent="0.25">
      <c r="A224" s="92"/>
      <c r="B224" s="89" t="s">
        <v>250</v>
      </c>
      <c r="C224" s="90">
        <v>258.27819071145598</v>
      </c>
      <c r="D224" s="91"/>
      <c r="E224" s="91"/>
      <c r="F224" s="91">
        <v>0.1</v>
      </c>
      <c r="G224" s="91">
        <v>0.1</v>
      </c>
      <c r="H224" s="91">
        <v>0.1</v>
      </c>
      <c r="I224" s="91">
        <v>0.1</v>
      </c>
      <c r="J224" s="91">
        <v>0.1</v>
      </c>
      <c r="K224" s="91">
        <v>0.1</v>
      </c>
      <c r="L224" s="91">
        <v>0.1</v>
      </c>
      <c r="M224" s="91">
        <v>0.1</v>
      </c>
      <c r="N224" s="91">
        <v>0.1</v>
      </c>
      <c r="O224" s="91">
        <v>0.1</v>
      </c>
      <c r="P224" s="91">
        <v>0.1</v>
      </c>
      <c r="Q224" s="91">
        <v>0.1</v>
      </c>
      <c r="R224" s="91">
        <v>0.1</v>
      </c>
      <c r="S224" s="91">
        <v>0.1</v>
      </c>
      <c r="T224" s="91">
        <v>0.1</v>
      </c>
      <c r="U224" s="91">
        <v>0.1</v>
      </c>
      <c r="V224" s="91">
        <v>0.1</v>
      </c>
      <c r="W224" s="91">
        <v>0.1</v>
      </c>
      <c r="X224" s="91">
        <v>1.8000000000000005</v>
      </c>
    </row>
    <row r="225" spans="1:24" x14ac:dyDescent="0.25">
      <c r="A225" s="92"/>
      <c r="B225" s="89" t="s">
        <v>251</v>
      </c>
      <c r="C225" s="90">
        <v>292.73474164495735</v>
      </c>
      <c r="D225" s="91"/>
      <c r="E225" s="91"/>
      <c r="F225" s="91">
        <v>1.2000000000000002</v>
      </c>
      <c r="G225" s="91">
        <v>1</v>
      </c>
      <c r="H225" s="91">
        <v>0.9</v>
      </c>
      <c r="I225" s="91">
        <v>0.8</v>
      </c>
      <c r="J225" s="91">
        <v>0.70000000000000007</v>
      </c>
      <c r="K225" s="91">
        <v>0.70000000000000007</v>
      </c>
      <c r="L225" s="91">
        <v>0.70000000000000007</v>
      </c>
      <c r="M225" s="91">
        <v>0.60000000000000009</v>
      </c>
      <c r="N225" s="91">
        <v>0.60000000000000009</v>
      </c>
      <c r="O225" s="91">
        <v>0.60000000000000009</v>
      </c>
      <c r="P225" s="91">
        <v>0.60000000000000009</v>
      </c>
      <c r="Q225" s="91">
        <v>0.60000000000000009</v>
      </c>
      <c r="R225" s="91">
        <v>0.60000000000000009</v>
      </c>
      <c r="S225" s="91">
        <v>0.60000000000000009</v>
      </c>
      <c r="T225" s="91">
        <v>0.60000000000000009</v>
      </c>
      <c r="U225" s="91">
        <v>0.60000000000000009</v>
      </c>
      <c r="V225" s="91">
        <v>0.5</v>
      </c>
      <c r="W225" s="91">
        <v>0.5</v>
      </c>
      <c r="X225" s="91">
        <v>12.399999999999999</v>
      </c>
    </row>
    <row r="226" spans="1:24" x14ac:dyDescent="0.25">
      <c r="A226" s="92"/>
      <c r="B226" s="89" t="s">
        <v>252</v>
      </c>
      <c r="C226" s="90">
        <v>432.05128099827687</v>
      </c>
      <c r="D226" s="91"/>
      <c r="E226" s="91"/>
      <c r="F226" s="91">
        <v>1</v>
      </c>
      <c r="G226" s="91">
        <v>0.9</v>
      </c>
      <c r="H226" s="91">
        <v>0.8</v>
      </c>
      <c r="I226" s="91">
        <v>0.8</v>
      </c>
      <c r="J226" s="91">
        <v>0.70000000000000007</v>
      </c>
      <c r="K226" s="91">
        <v>0.70000000000000007</v>
      </c>
      <c r="L226" s="91">
        <v>0.60000000000000009</v>
      </c>
      <c r="M226" s="91">
        <v>0.60000000000000009</v>
      </c>
      <c r="N226" s="91">
        <v>0.5</v>
      </c>
      <c r="O226" s="91">
        <v>0.5</v>
      </c>
      <c r="P226" s="91">
        <v>0.5</v>
      </c>
      <c r="Q226" s="91">
        <v>0.4</v>
      </c>
      <c r="R226" s="91">
        <v>0.4</v>
      </c>
      <c r="S226" s="91">
        <v>0.4</v>
      </c>
      <c r="T226" s="91">
        <v>0.4</v>
      </c>
      <c r="U226" s="91">
        <v>0.30000000000000004</v>
      </c>
      <c r="V226" s="91">
        <v>0.30000000000000004</v>
      </c>
      <c r="W226" s="91">
        <v>0.30000000000000004</v>
      </c>
      <c r="X226" s="91">
        <v>10.100000000000003</v>
      </c>
    </row>
    <row r="227" spans="1:24" x14ac:dyDescent="0.25">
      <c r="A227" s="92"/>
      <c r="B227" s="89" t="s">
        <v>253</v>
      </c>
      <c r="C227" s="90">
        <v>521.72796519077156</v>
      </c>
      <c r="D227" s="91"/>
      <c r="E227" s="91"/>
      <c r="F227" s="91">
        <v>0.4</v>
      </c>
      <c r="G227" s="91">
        <v>0.4</v>
      </c>
      <c r="H227" s="91">
        <v>0.30000000000000004</v>
      </c>
      <c r="I227" s="91">
        <v>0.5</v>
      </c>
      <c r="J227" s="91">
        <v>0.4</v>
      </c>
      <c r="K227" s="91">
        <v>0.4</v>
      </c>
      <c r="L227" s="91">
        <v>0.4</v>
      </c>
      <c r="M227" s="91">
        <v>0.4</v>
      </c>
      <c r="N227" s="91">
        <v>0.4</v>
      </c>
      <c r="O227" s="91">
        <v>0.30000000000000004</v>
      </c>
      <c r="P227" s="91">
        <v>0.30000000000000004</v>
      </c>
      <c r="Q227" s="91">
        <v>0.30000000000000004</v>
      </c>
      <c r="R227" s="91">
        <v>0.30000000000000004</v>
      </c>
      <c r="S227" s="91">
        <v>0.30000000000000004</v>
      </c>
      <c r="T227" s="91">
        <v>0.30000000000000004</v>
      </c>
      <c r="U227" s="91">
        <v>0.30000000000000004</v>
      </c>
      <c r="V227" s="91">
        <v>0.30000000000000004</v>
      </c>
      <c r="W227" s="91">
        <v>0.30000000000000004</v>
      </c>
      <c r="X227" s="91">
        <v>6.299999999999998</v>
      </c>
    </row>
    <row r="228" spans="1:24" x14ac:dyDescent="0.25">
      <c r="A228" s="92"/>
      <c r="B228" s="89" t="s">
        <v>255</v>
      </c>
      <c r="C228" s="90">
        <v>898.39439832886774</v>
      </c>
      <c r="D228" s="91"/>
      <c r="E228" s="91"/>
      <c r="F228" s="91">
        <v>0.1</v>
      </c>
      <c r="G228" s="91">
        <v>0.1</v>
      </c>
      <c r="H228" s="91">
        <v>0.1</v>
      </c>
      <c r="I228" s="91">
        <v>0.1</v>
      </c>
      <c r="J228" s="91">
        <v>0.1</v>
      </c>
      <c r="K228" s="91">
        <v>0.1</v>
      </c>
      <c r="L228" s="91">
        <v>0.1</v>
      </c>
      <c r="M228" s="91">
        <v>0.1</v>
      </c>
      <c r="N228" s="91">
        <v>0.1</v>
      </c>
      <c r="O228" s="91">
        <v>0.1</v>
      </c>
      <c r="P228" s="91">
        <v>0.1</v>
      </c>
      <c r="Q228" s="91">
        <v>0.1</v>
      </c>
      <c r="R228" s="91">
        <v>0.1</v>
      </c>
      <c r="S228" s="91">
        <v>0.1</v>
      </c>
      <c r="T228" s="91">
        <v>0.1</v>
      </c>
      <c r="U228" s="91">
        <v>0.1</v>
      </c>
      <c r="V228" s="91">
        <v>0.1</v>
      </c>
      <c r="W228" s="91">
        <v>0.1</v>
      </c>
      <c r="X228" s="91">
        <v>1.8000000000000005</v>
      </c>
    </row>
    <row r="229" spans="1:24" x14ac:dyDescent="0.25">
      <c r="A229" s="93" t="s">
        <v>122</v>
      </c>
      <c r="B229" s="94"/>
      <c r="C229" s="94"/>
      <c r="D229" s="95">
        <v>44</v>
      </c>
      <c r="E229" s="95">
        <v>38.700000000000003</v>
      </c>
      <c r="F229" s="95">
        <v>59.900000000000006</v>
      </c>
      <c r="G229" s="95">
        <v>57.6</v>
      </c>
      <c r="H229" s="95">
        <v>51</v>
      </c>
      <c r="I229" s="95">
        <v>48.400000000000006</v>
      </c>
      <c r="J229" s="95">
        <v>45.800000000000011</v>
      </c>
      <c r="K229" s="95">
        <v>43.600000000000009</v>
      </c>
      <c r="L229" s="95">
        <v>41.300000000000004</v>
      </c>
      <c r="M229" s="95">
        <v>39.300000000000004</v>
      </c>
      <c r="N229" s="95">
        <v>37.000000000000007</v>
      </c>
      <c r="O229" s="95">
        <v>36.100000000000009</v>
      </c>
      <c r="P229" s="95">
        <v>36.500000000000007</v>
      </c>
      <c r="Q229" s="95">
        <v>36.800000000000011</v>
      </c>
      <c r="R229" s="95">
        <v>34.70000000000001</v>
      </c>
      <c r="S229" s="95">
        <v>32.799999999999997</v>
      </c>
      <c r="T229" s="95">
        <v>32.700000000000003</v>
      </c>
      <c r="U229" s="95">
        <v>32.79999999999999</v>
      </c>
      <c r="V229" s="95">
        <v>29.800000000000011</v>
      </c>
      <c r="W229" s="95">
        <v>30.100000000000009</v>
      </c>
      <c r="X229" s="95">
        <v>808.89999999999975</v>
      </c>
    </row>
    <row r="230" spans="1:24" x14ac:dyDescent="0.25">
      <c r="A230" s="88" t="s">
        <v>96</v>
      </c>
      <c r="B230" s="89" t="s">
        <v>108</v>
      </c>
      <c r="C230" s="90">
        <v>0</v>
      </c>
      <c r="D230" s="91">
        <v>1.79</v>
      </c>
      <c r="E230" s="91">
        <v>1.71</v>
      </c>
      <c r="F230" s="91">
        <v>1.79</v>
      </c>
      <c r="G230" s="91">
        <v>2.2000000000000002</v>
      </c>
      <c r="H230" s="91">
        <v>2.54</v>
      </c>
      <c r="I230" s="91">
        <v>2.0299999999999998</v>
      </c>
      <c r="J230" s="91">
        <v>2.2400000000000002</v>
      </c>
      <c r="K230" s="91">
        <v>2.42</v>
      </c>
      <c r="L230" s="91">
        <v>2.4500000000000002</v>
      </c>
      <c r="M230" s="91">
        <v>2.4500000000000002</v>
      </c>
      <c r="N230" s="91">
        <v>2.23</v>
      </c>
      <c r="O230" s="91">
        <v>2.2200000000000002</v>
      </c>
      <c r="P230" s="91">
        <v>2.21</v>
      </c>
      <c r="Q230" s="91">
        <v>2.17</v>
      </c>
      <c r="R230" s="91">
        <v>2.13</v>
      </c>
      <c r="S230" s="91">
        <v>2.1</v>
      </c>
      <c r="T230" s="91">
        <v>2.12</v>
      </c>
      <c r="U230" s="91">
        <v>2.1</v>
      </c>
      <c r="V230" s="91">
        <v>2.15</v>
      </c>
      <c r="W230" s="91">
        <v>2.08</v>
      </c>
      <c r="X230" s="91">
        <v>43.129999999999995</v>
      </c>
    </row>
    <row r="231" spans="1:24" x14ac:dyDescent="0.25">
      <c r="A231" s="92"/>
      <c r="B231" s="89" t="s">
        <v>109</v>
      </c>
      <c r="C231" s="90">
        <v>0</v>
      </c>
      <c r="D231" s="91">
        <v>1.1500000000000001</v>
      </c>
      <c r="E231" s="91">
        <v>1.66</v>
      </c>
      <c r="F231" s="91">
        <v>1.86</v>
      </c>
      <c r="G231" s="91">
        <v>2.0299999999999998</v>
      </c>
      <c r="H231" s="91">
        <v>2.1</v>
      </c>
      <c r="I231" s="91">
        <v>1.1200000000000001</v>
      </c>
      <c r="J231" s="91">
        <v>1.1500000000000001</v>
      </c>
      <c r="K231" s="91">
        <v>1.19</v>
      </c>
      <c r="L231" s="91">
        <v>1.1600000000000001</v>
      </c>
      <c r="M231" s="91">
        <v>1.1400000000000001</v>
      </c>
      <c r="N231" s="91">
        <v>0.94000000000000006</v>
      </c>
      <c r="O231" s="91">
        <v>0.91</v>
      </c>
      <c r="P231" s="91">
        <v>0.88</v>
      </c>
      <c r="Q231" s="91">
        <v>0.85</v>
      </c>
      <c r="R231" s="91">
        <v>0.81</v>
      </c>
      <c r="S231" s="91">
        <v>0.78</v>
      </c>
      <c r="T231" s="91">
        <v>0.77</v>
      </c>
      <c r="U231" s="91">
        <v>0.74</v>
      </c>
      <c r="V231" s="91">
        <v>0.7</v>
      </c>
      <c r="W231" s="91">
        <v>0.67</v>
      </c>
      <c r="X231" s="91">
        <v>22.609999999999996</v>
      </c>
    </row>
    <row r="232" spans="1:24" x14ac:dyDescent="0.25">
      <c r="A232" s="92"/>
      <c r="B232" s="89" t="s">
        <v>110</v>
      </c>
      <c r="C232" s="90">
        <v>4.8509350348792175</v>
      </c>
      <c r="D232" s="91">
        <v>0.87</v>
      </c>
      <c r="E232" s="91">
        <v>0.88</v>
      </c>
      <c r="F232" s="91">
        <v>0.91</v>
      </c>
      <c r="G232" s="91">
        <v>0.92</v>
      </c>
      <c r="H232" s="91">
        <v>0.95000000000000007</v>
      </c>
      <c r="I232" s="91">
        <v>0.74</v>
      </c>
      <c r="J232" s="91">
        <v>0.74</v>
      </c>
      <c r="K232" s="91">
        <v>0.74</v>
      </c>
      <c r="L232" s="91">
        <v>0.74</v>
      </c>
      <c r="M232" s="91">
        <v>0.74</v>
      </c>
      <c r="N232" s="91">
        <v>0.55000000000000004</v>
      </c>
      <c r="O232" s="91">
        <v>0.55000000000000004</v>
      </c>
      <c r="P232" s="91">
        <v>0.55000000000000004</v>
      </c>
      <c r="Q232" s="91">
        <v>0.55000000000000004</v>
      </c>
      <c r="R232" s="91">
        <v>0.53</v>
      </c>
      <c r="S232" s="91">
        <v>0.28000000000000003</v>
      </c>
      <c r="T232" s="91">
        <v>0.3</v>
      </c>
      <c r="U232" s="91">
        <v>0.3</v>
      </c>
      <c r="V232" s="91">
        <v>0.3</v>
      </c>
      <c r="W232" s="91">
        <v>0.3</v>
      </c>
      <c r="X232" s="91">
        <v>12.440000000000005</v>
      </c>
    </row>
    <row r="233" spans="1:24" x14ac:dyDescent="0.25">
      <c r="A233" s="92"/>
      <c r="B233" s="89" t="s">
        <v>111</v>
      </c>
      <c r="C233" s="90">
        <v>8.9200920805554809</v>
      </c>
      <c r="D233" s="91">
        <v>0.79</v>
      </c>
      <c r="E233" s="91">
        <v>0.85</v>
      </c>
      <c r="F233" s="91">
        <v>0.91</v>
      </c>
      <c r="G233" s="91">
        <v>0.89</v>
      </c>
      <c r="H233" s="91">
        <v>0.95000000000000007</v>
      </c>
      <c r="I233" s="91">
        <v>0.85</v>
      </c>
      <c r="J233" s="91">
        <v>0.88</v>
      </c>
      <c r="K233" s="91">
        <v>0.92</v>
      </c>
      <c r="L233" s="91">
        <v>0.88</v>
      </c>
      <c r="M233" s="91">
        <v>0.85</v>
      </c>
      <c r="N233" s="91">
        <v>0.65</v>
      </c>
      <c r="O233" s="91">
        <v>0.62</v>
      </c>
      <c r="P233" s="91">
        <v>0.6</v>
      </c>
      <c r="Q233" s="91">
        <v>0.6</v>
      </c>
      <c r="R233" s="91">
        <v>0.57000000000000006</v>
      </c>
      <c r="S233" s="91">
        <v>0.37</v>
      </c>
      <c r="T233" s="91">
        <v>0.37</v>
      </c>
      <c r="U233" s="91">
        <v>0.39</v>
      </c>
      <c r="V233" s="91">
        <v>0.39</v>
      </c>
      <c r="W233" s="91">
        <v>0.39</v>
      </c>
      <c r="X233" s="91">
        <v>13.719999999999999</v>
      </c>
    </row>
    <row r="234" spans="1:24" x14ac:dyDescent="0.25">
      <c r="A234" s="92"/>
      <c r="B234" s="89" t="s">
        <v>112</v>
      </c>
      <c r="C234" s="90">
        <v>23.429727211719861</v>
      </c>
      <c r="D234" s="91">
        <v>0.82</v>
      </c>
      <c r="E234" s="91">
        <v>0.85</v>
      </c>
      <c r="F234" s="91">
        <v>0.88</v>
      </c>
      <c r="G234" s="91">
        <v>0.57000000000000006</v>
      </c>
      <c r="H234" s="91">
        <v>0.58000000000000007</v>
      </c>
      <c r="I234" s="91">
        <v>0.52</v>
      </c>
      <c r="J234" s="91">
        <v>0.5</v>
      </c>
      <c r="K234" s="91">
        <v>0.49</v>
      </c>
      <c r="L234" s="91">
        <v>0.48000000000000004</v>
      </c>
      <c r="M234" s="91">
        <v>0.48000000000000004</v>
      </c>
      <c r="N234" s="91">
        <v>0.29000000000000004</v>
      </c>
      <c r="O234" s="91">
        <v>0.28000000000000003</v>
      </c>
      <c r="P234" s="91">
        <v>0.27</v>
      </c>
      <c r="Q234" s="91">
        <v>0.27</v>
      </c>
      <c r="R234" s="91">
        <v>0.26</v>
      </c>
      <c r="S234" s="91">
        <v>0.27</v>
      </c>
      <c r="T234" s="91">
        <v>0.26</v>
      </c>
      <c r="U234" s="91">
        <v>0.26</v>
      </c>
      <c r="V234" s="91">
        <v>0.26</v>
      </c>
      <c r="W234" s="91">
        <v>0.25</v>
      </c>
      <c r="X234" s="91">
        <v>8.84</v>
      </c>
    </row>
    <row r="235" spans="1:24" x14ac:dyDescent="0.25">
      <c r="A235" s="92"/>
      <c r="B235" s="89" t="s">
        <v>113</v>
      </c>
      <c r="C235" s="90">
        <v>26.377806877266728</v>
      </c>
      <c r="D235" s="91">
        <v>1.74</v>
      </c>
      <c r="E235" s="91">
        <v>1.81</v>
      </c>
      <c r="F235" s="91">
        <v>1.87</v>
      </c>
      <c r="G235" s="91">
        <v>1.19</v>
      </c>
      <c r="H235" s="91">
        <v>1.22</v>
      </c>
      <c r="I235" s="91">
        <v>1.1000000000000001</v>
      </c>
      <c r="J235" s="91">
        <v>1.08</v>
      </c>
      <c r="K235" s="91">
        <v>1.08</v>
      </c>
      <c r="L235" s="91">
        <v>1.05</v>
      </c>
      <c r="M235" s="91">
        <v>1.04</v>
      </c>
      <c r="N235" s="91">
        <v>0.6</v>
      </c>
      <c r="O235" s="91">
        <v>0.6</v>
      </c>
      <c r="P235" s="91">
        <v>0.58000000000000007</v>
      </c>
      <c r="Q235" s="91">
        <v>0.57000000000000006</v>
      </c>
      <c r="R235" s="91">
        <v>0.56000000000000005</v>
      </c>
      <c r="S235" s="91">
        <v>0.27</v>
      </c>
      <c r="T235" s="91">
        <v>0.27</v>
      </c>
      <c r="U235" s="91">
        <v>0.27</v>
      </c>
      <c r="V235" s="91">
        <v>0.26</v>
      </c>
      <c r="W235" s="91">
        <v>0.25</v>
      </c>
      <c r="X235" s="91">
        <v>17.41</v>
      </c>
    </row>
    <row r="236" spans="1:24" x14ac:dyDescent="0.25">
      <c r="A236" s="92"/>
      <c r="B236" s="89" t="s">
        <v>114</v>
      </c>
      <c r="C236" s="90">
        <v>41.595816026284446</v>
      </c>
      <c r="D236" s="91">
        <v>0.28000000000000003</v>
      </c>
      <c r="E236" s="91">
        <v>0.3</v>
      </c>
      <c r="F236" s="91">
        <v>0.33</v>
      </c>
      <c r="G236" s="91">
        <v>0.36</v>
      </c>
      <c r="H236" s="91">
        <v>0.38</v>
      </c>
      <c r="I236" s="91">
        <v>0.37</v>
      </c>
      <c r="J236" s="91">
        <v>0.38</v>
      </c>
      <c r="K236" s="91">
        <v>0.4</v>
      </c>
      <c r="L236" s="91">
        <v>0.74</v>
      </c>
      <c r="M236" s="91">
        <v>0.72</v>
      </c>
      <c r="N236" s="91">
        <v>0.63</v>
      </c>
      <c r="O236" s="91">
        <v>0.62</v>
      </c>
      <c r="P236" s="91">
        <v>0.61</v>
      </c>
      <c r="Q236" s="91">
        <v>0.61</v>
      </c>
      <c r="R236" s="91">
        <v>0.6</v>
      </c>
      <c r="S236" s="91">
        <v>0.6</v>
      </c>
      <c r="T236" s="91">
        <v>0.6</v>
      </c>
      <c r="U236" s="91">
        <v>0.6</v>
      </c>
      <c r="V236" s="91">
        <v>0.57000000000000006</v>
      </c>
      <c r="W236" s="91">
        <v>0.56000000000000005</v>
      </c>
      <c r="X236" s="91">
        <v>10.26</v>
      </c>
    </row>
    <row r="237" spans="1:24" x14ac:dyDescent="0.25">
      <c r="A237" s="92"/>
      <c r="B237" s="89" t="s">
        <v>115</v>
      </c>
      <c r="C237" s="90">
        <v>39.938898988957938</v>
      </c>
      <c r="D237" s="91">
        <v>0.33</v>
      </c>
      <c r="E237" s="91">
        <v>0.33</v>
      </c>
      <c r="F237" s="91">
        <v>0.33999999999999997</v>
      </c>
      <c r="G237" s="91">
        <v>0.33999999999999997</v>
      </c>
      <c r="H237" s="91">
        <v>0.36</v>
      </c>
      <c r="I237" s="91">
        <v>0.33999999999999997</v>
      </c>
      <c r="J237" s="91">
        <v>0.35</v>
      </c>
      <c r="K237" s="91">
        <v>0.36</v>
      </c>
      <c r="L237" s="91">
        <v>0.51</v>
      </c>
      <c r="M237" s="91">
        <v>0.5</v>
      </c>
      <c r="N237" s="91">
        <v>0.4</v>
      </c>
      <c r="O237" s="91">
        <v>0.4</v>
      </c>
      <c r="P237" s="91">
        <v>0.4</v>
      </c>
      <c r="Q237" s="91">
        <v>0.4</v>
      </c>
      <c r="R237" s="91">
        <v>0.4</v>
      </c>
      <c r="S237" s="91">
        <v>0.39</v>
      </c>
      <c r="T237" s="91">
        <v>0.38</v>
      </c>
      <c r="U237" s="91">
        <v>0.37</v>
      </c>
      <c r="V237" s="91">
        <v>0.37</v>
      </c>
      <c r="W237" s="91">
        <v>0.33999999999999997</v>
      </c>
      <c r="X237" s="91">
        <v>7.6100000000000012</v>
      </c>
    </row>
    <row r="238" spans="1:24" x14ac:dyDescent="0.25">
      <c r="A238" s="92"/>
      <c r="B238" s="89" t="s">
        <v>116</v>
      </c>
      <c r="C238" s="90">
        <v>47.578768980530072</v>
      </c>
      <c r="D238" s="91">
        <v>0.57000000000000006</v>
      </c>
      <c r="E238" s="91">
        <v>0.67999999999999994</v>
      </c>
      <c r="F238" s="91">
        <v>0.8</v>
      </c>
      <c r="G238" s="91">
        <v>0.82</v>
      </c>
      <c r="H238" s="91">
        <v>0.95000000000000007</v>
      </c>
      <c r="I238" s="91">
        <v>1.0900000000000001</v>
      </c>
      <c r="J238" s="91">
        <v>1.2</v>
      </c>
      <c r="K238" s="91">
        <v>1.32</v>
      </c>
      <c r="L238" s="91">
        <v>1.66</v>
      </c>
      <c r="M238" s="91">
        <v>1.66</v>
      </c>
      <c r="N238" s="91">
        <v>1.6300000000000001</v>
      </c>
      <c r="O238" s="91">
        <v>1.6300000000000001</v>
      </c>
      <c r="P238" s="91">
        <v>1.64</v>
      </c>
      <c r="Q238" s="91">
        <v>1.65</v>
      </c>
      <c r="R238" s="91">
        <v>1.49</v>
      </c>
      <c r="S238" s="91">
        <v>1.3900000000000001</v>
      </c>
      <c r="T238" s="91">
        <v>1.29</v>
      </c>
      <c r="U238" s="91">
        <v>1.19</v>
      </c>
      <c r="V238" s="91">
        <v>1.06</v>
      </c>
      <c r="W238" s="91">
        <v>0.94000000000000006</v>
      </c>
      <c r="X238" s="91">
        <v>24.66</v>
      </c>
    </row>
    <row r="239" spans="1:24" x14ac:dyDescent="0.25">
      <c r="A239" s="92"/>
      <c r="B239" s="89" t="s">
        <v>117</v>
      </c>
      <c r="C239" s="90">
        <v>58.781758531257779</v>
      </c>
      <c r="D239" s="91"/>
      <c r="E239" s="91"/>
      <c r="F239" s="91">
        <v>0.41</v>
      </c>
      <c r="G239" s="91">
        <v>0.43</v>
      </c>
      <c r="H239" s="91">
        <v>0.41</v>
      </c>
      <c r="I239" s="91">
        <v>0.4</v>
      </c>
      <c r="J239" s="91">
        <v>0.4</v>
      </c>
      <c r="K239" s="91">
        <v>0.39</v>
      </c>
      <c r="L239" s="91">
        <v>0.38</v>
      </c>
      <c r="M239" s="91">
        <v>0.37</v>
      </c>
      <c r="N239" s="91">
        <v>0.23</v>
      </c>
      <c r="O239" s="91">
        <v>0.23</v>
      </c>
      <c r="P239" s="91">
        <v>0.23</v>
      </c>
      <c r="Q239" s="91">
        <v>0.23</v>
      </c>
      <c r="R239" s="91">
        <v>0.23</v>
      </c>
      <c r="S239" s="91">
        <v>0.19</v>
      </c>
      <c r="T239" s="91">
        <v>0.18</v>
      </c>
      <c r="U239" s="91">
        <v>0.19</v>
      </c>
      <c r="V239" s="91">
        <v>0.16999999999999998</v>
      </c>
      <c r="W239" s="91">
        <v>0.16999999999999998</v>
      </c>
      <c r="X239" s="91">
        <v>5.2400000000000011</v>
      </c>
    </row>
    <row r="240" spans="1:24" x14ac:dyDescent="0.25">
      <c r="A240" s="92"/>
      <c r="B240" s="89" t="s">
        <v>118</v>
      </c>
      <c r="C240" s="90">
        <v>63.509544666219902</v>
      </c>
      <c r="D240" s="91"/>
      <c r="E240" s="91"/>
      <c r="F240" s="91">
        <v>0.64</v>
      </c>
      <c r="G240" s="91">
        <v>0.65</v>
      </c>
      <c r="H240" s="91">
        <v>0.65</v>
      </c>
      <c r="I240" s="91">
        <v>0.65</v>
      </c>
      <c r="J240" s="91">
        <v>0.65</v>
      </c>
      <c r="K240" s="91">
        <v>0.65</v>
      </c>
      <c r="L240" s="91">
        <v>0.65</v>
      </c>
      <c r="M240" s="91">
        <v>0.65</v>
      </c>
      <c r="N240" s="91">
        <v>0.58000000000000007</v>
      </c>
      <c r="O240" s="91">
        <v>0.6</v>
      </c>
      <c r="P240" s="91">
        <v>0.6</v>
      </c>
      <c r="Q240" s="91">
        <v>0.6</v>
      </c>
      <c r="R240" s="91">
        <v>0.6</v>
      </c>
      <c r="S240" s="91">
        <v>0.45</v>
      </c>
      <c r="T240" s="91">
        <v>0.45</v>
      </c>
      <c r="U240" s="91">
        <v>0.46</v>
      </c>
      <c r="V240" s="91">
        <v>0.46</v>
      </c>
      <c r="W240" s="91">
        <v>0.46</v>
      </c>
      <c r="X240" s="91">
        <v>10.450000000000001</v>
      </c>
    </row>
    <row r="241" spans="1:24" x14ac:dyDescent="0.25">
      <c r="A241" s="92"/>
      <c r="B241" s="89" t="s">
        <v>119</v>
      </c>
      <c r="C241" s="90">
        <v>75.149688372998327</v>
      </c>
      <c r="D241" s="91"/>
      <c r="E241" s="91"/>
      <c r="F241" s="91">
        <v>1.2</v>
      </c>
      <c r="G241" s="91">
        <v>1.03</v>
      </c>
      <c r="H241" s="91">
        <v>1.03</v>
      </c>
      <c r="I241" s="91">
        <v>1.02</v>
      </c>
      <c r="J241" s="91">
        <v>1.02</v>
      </c>
      <c r="K241" s="91">
        <v>1.02</v>
      </c>
      <c r="L241" s="91">
        <v>1.02</v>
      </c>
      <c r="M241" s="91">
        <v>1.01</v>
      </c>
      <c r="N241" s="91">
        <v>0.96000000000000008</v>
      </c>
      <c r="O241" s="91">
        <v>0.96000000000000008</v>
      </c>
      <c r="P241" s="91">
        <v>0.95000000000000007</v>
      </c>
      <c r="Q241" s="91">
        <v>0.95000000000000007</v>
      </c>
      <c r="R241" s="91">
        <v>0.95000000000000007</v>
      </c>
      <c r="S241" s="91">
        <v>0.92</v>
      </c>
      <c r="T241" s="91">
        <v>0.92</v>
      </c>
      <c r="U241" s="91">
        <v>0.92</v>
      </c>
      <c r="V241" s="91">
        <v>0.91</v>
      </c>
      <c r="W241" s="91">
        <v>0.91</v>
      </c>
      <c r="X241" s="91">
        <v>17.699999999999996</v>
      </c>
    </row>
    <row r="242" spans="1:24" x14ac:dyDescent="0.25">
      <c r="A242" s="92"/>
      <c r="B242" s="89" t="s">
        <v>121</v>
      </c>
      <c r="C242" s="90">
        <v>90.38443349997867</v>
      </c>
      <c r="D242" s="91"/>
      <c r="E242" s="91"/>
      <c r="F242" s="91">
        <v>0.36</v>
      </c>
      <c r="G242" s="91">
        <v>0.33999999999999997</v>
      </c>
      <c r="H242" s="91">
        <v>0.33999999999999997</v>
      </c>
      <c r="I242" s="91">
        <v>0.33</v>
      </c>
      <c r="J242" s="91">
        <v>0.33</v>
      </c>
      <c r="K242" s="91">
        <v>0.33</v>
      </c>
      <c r="L242" s="91">
        <v>0.32</v>
      </c>
      <c r="M242" s="91">
        <v>0.32</v>
      </c>
      <c r="N242" s="91">
        <v>0.19</v>
      </c>
      <c r="O242" s="91">
        <v>0.19</v>
      </c>
      <c r="P242" s="91">
        <v>0.19</v>
      </c>
      <c r="Q242" s="91">
        <v>0.19</v>
      </c>
      <c r="R242" s="91">
        <v>0.16999999999999998</v>
      </c>
      <c r="S242" s="91">
        <v>0.05</v>
      </c>
      <c r="T242" s="91">
        <v>0.05</v>
      </c>
      <c r="U242" s="91">
        <v>0.06</v>
      </c>
      <c r="V242" s="91">
        <v>0.06</v>
      </c>
      <c r="W242" s="91">
        <v>0.06</v>
      </c>
      <c r="X242" s="91">
        <v>3.8799999999999994</v>
      </c>
    </row>
    <row r="243" spans="1:24" x14ac:dyDescent="0.25">
      <c r="A243" s="92"/>
      <c r="B243" s="89" t="s">
        <v>244</v>
      </c>
      <c r="C243" s="90">
        <v>96.33946466960154</v>
      </c>
      <c r="D243" s="91"/>
      <c r="E243" s="91"/>
      <c r="F243" s="91">
        <v>0.26</v>
      </c>
      <c r="G243" s="91">
        <v>0.26</v>
      </c>
      <c r="H243" s="91">
        <v>0.26</v>
      </c>
      <c r="I243" s="91">
        <v>0.23</v>
      </c>
      <c r="J243" s="91">
        <v>0.22</v>
      </c>
      <c r="K243" s="91">
        <v>0.21</v>
      </c>
      <c r="L243" s="91">
        <v>0.2</v>
      </c>
      <c r="M243" s="91">
        <v>0.2</v>
      </c>
      <c r="N243" s="91">
        <v>0.13</v>
      </c>
      <c r="O243" s="91">
        <v>0.13</v>
      </c>
      <c r="P243" s="91">
        <v>0.13</v>
      </c>
      <c r="Q243" s="91">
        <v>0.13</v>
      </c>
      <c r="R243" s="91">
        <v>0.13</v>
      </c>
      <c r="S243" s="91">
        <v>0.06</v>
      </c>
      <c r="T243" s="91">
        <v>0.06</v>
      </c>
      <c r="U243" s="91">
        <v>0.06</v>
      </c>
      <c r="V243" s="91">
        <v>0.06</v>
      </c>
      <c r="W243" s="91">
        <v>0.06</v>
      </c>
      <c r="X243" s="91">
        <v>2.7899999999999996</v>
      </c>
    </row>
    <row r="244" spans="1:24" x14ac:dyDescent="0.25">
      <c r="A244" s="92"/>
      <c r="B244" s="89" t="s">
        <v>124</v>
      </c>
      <c r="C244" s="90">
        <v>110.11556632754525</v>
      </c>
      <c r="D244" s="91"/>
      <c r="E244" s="91"/>
      <c r="F244" s="91">
        <v>0.14000000000000001</v>
      </c>
      <c r="G244" s="91">
        <v>0.14000000000000001</v>
      </c>
      <c r="H244" s="91">
        <v>0.14000000000000001</v>
      </c>
      <c r="I244" s="91">
        <v>0.13</v>
      </c>
      <c r="J244" s="91">
        <v>0.13</v>
      </c>
      <c r="K244" s="91">
        <v>0.13</v>
      </c>
      <c r="L244" s="91">
        <v>0.15000000000000002</v>
      </c>
      <c r="M244" s="91">
        <v>0.14000000000000001</v>
      </c>
      <c r="N244" s="91">
        <v>0.13</v>
      </c>
      <c r="O244" s="91">
        <v>0.13</v>
      </c>
      <c r="P244" s="91">
        <v>0.13</v>
      </c>
      <c r="Q244" s="91">
        <v>0.13</v>
      </c>
      <c r="R244" s="91">
        <v>0.13</v>
      </c>
      <c r="S244" s="91">
        <v>0.13</v>
      </c>
      <c r="T244" s="91">
        <v>0.13</v>
      </c>
      <c r="U244" s="91">
        <v>0.13</v>
      </c>
      <c r="V244" s="91">
        <v>0.13</v>
      </c>
      <c r="W244" s="91">
        <v>0.13</v>
      </c>
      <c r="X244" s="91">
        <v>2.399999999999999</v>
      </c>
    </row>
    <row r="245" spans="1:24" x14ac:dyDescent="0.25">
      <c r="A245" s="92"/>
      <c r="B245" s="89" t="s">
        <v>245</v>
      </c>
      <c r="C245" s="90">
        <v>122.29883146665436</v>
      </c>
      <c r="D245" s="91"/>
      <c r="E245" s="91"/>
      <c r="F245" s="91">
        <v>0.39</v>
      </c>
      <c r="G245" s="91">
        <v>0.38</v>
      </c>
      <c r="H245" s="91">
        <v>0.38</v>
      </c>
      <c r="I245" s="91">
        <v>0.37</v>
      </c>
      <c r="J245" s="91">
        <v>0.37</v>
      </c>
      <c r="K245" s="91">
        <v>0.36</v>
      </c>
      <c r="L245" s="91">
        <v>0.36</v>
      </c>
      <c r="M245" s="91">
        <v>0.36</v>
      </c>
      <c r="N245" s="91">
        <v>0.26</v>
      </c>
      <c r="O245" s="91">
        <v>0.26</v>
      </c>
      <c r="P245" s="91">
        <v>0.26</v>
      </c>
      <c r="Q245" s="91">
        <v>0.26</v>
      </c>
      <c r="R245" s="91">
        <v>0.24000000000000002</v>
      </c>
      <c r="S245" s="91">
        <v>0.09</v>
      </c>
      <c r="T245" s="91">
        <v>0.09</v>
      </c>
      <c r="U245" s="91">
        <v>0.09</v>
      </c>
      <c r="V245" s="91">
        <v>0.09</v>
      </c>
      <c r="W245" s="91">
        <v>0.09</v>
      </c>
      <c r="X245" s="91">
        <v>4.6999999999999984</v>
      </c>
    </row>
    <row r="246" spans="1:24" x14ac:dyDescent="0.25">
      <c r="A246" s="92"/>
      <c r="B246" s="89" t="s">
        <v>125</v>
      </c>
      <c r="C246" s="90">
        <v>143.79444060290143</v>
      </c>
      <c r="D246" s="91"/>
      <c r="E246" s="91"/>
      <c r="F246" s="91">
        <v>0.12</v>
      </c>
      <c r="G246" s="91">
        <v>0.12</v>
      </c>
      <c r="H246" s="91">
        <v>0.1</v>
      </c>
      <c r="I246" s="91">
        <v>0.1</v>
      </c>
      <c r="J246" s="91">
        <v>0.09</v>
      </c>
      <c r="K246" s="91">
        <v>0.09</v>
      </c>
      <c r="L246" s="91">
        <v>0.08</v>
      </c>
      <c r="M246" s="91">
        <v>7.0000000000000007E-2</v>
      </c>
      <c r="N246" s="91">
        <v>0.03</v>
      </c>
      <c r="O246" s="91">
        <v>0.03</v>
      </c>
      <c r="P246" s="91">
        <v>0.03</v>
      </c>
      <c r="Q246" s="91">
        <v>0.03</v>
      </c>
      <c r="R246" s="91">
        <v>0.03</v>
      </c>
      <c r="S246" s="91">
        <v>0.03</v>
      </c>
      <c r="T246" s="91">
        <v>0.03</v>
      </c>
      <c r="U246" s="91">
        <v>0.03</v>
      </c>
      <c r="V246" s="91">
        <v>0.03</v>
      </c>
      <c r="W246" s="91">
        <v>0.03</v>
      </c>
      <c r="X246" s="91">
        <v>1.07</v>
      </c>
    </row>
    <row r="247" spans="1:24" x14ac:dyDescent="0.25">
      <c r="A247" s="92"/>
      <c r="B247" s="89" t="s">
        <v>246</v>
      </c>
      <c r="C247" s="90">
        <v>147.28641676509673</v>
      </c>
      <c r="D247" s="91"/>
      <c r="E247" s="91"/>
      <c r="F247" s="91">
        <v>0.2</v>
      </c>
      <c r="G247" s="91">
        <v>0.16</v>
      </c>
      <c r="H247" s="91">
        <v>0.16999999999999998</v>
      </c>
      <c r="I247" s="91">
        <v>0.16999999999999998</v>
      </c>
      <c r="J247" s="91">
        <v>0.16999999999999998</v>
      </c>
      <c r="K247" s="91">
        <v>0.16999999999999998</v>
      </c>
      <c r="L247" s="91">
        <v>0.23</v>
      </c>
      <c r="M247" s="91">
        <v>0.23</v>
      </c>
      <c r="N247" s="91">
        <v>0.16999999999999998</v>
      </c>
      <c r="O247" s="91">
        <v>0.16999999999999998</v>
      </c>
      <c r="P247" s="91">
        <v>0.16999999999999998</v>
      </c>
      <c r="Q247" s="91">
        <v>0.16999999999999998</v>
      </c>
      <c r="R247" s="91">
        <v>0.16999999999999998</v>
      </c>
      <c r="S247" s="91">
        <v>0.16999999999999998</v>
      </c>
      <c r="T247" s="91">
        <v>0.16999999999999998</v>
      </c>
      <c r="U247" s="91">
        <v>0.16999999999999998</v>
      </c>
      <c r="V247" s="91">
        <v>0.16999999999999998</v>
      </c>
      <c r="W247" s="91">
        <v>0.16999999999999998</v>
      </c>
      <c r="X247" s="91">
        <v>3.1999999999999993</v>
      </c>
    </row>
    <row r="248" spans="1:24" x14ac:dyDescent="0.25">
      <c r="A248" s="92"/>
      <c r="B248" s="89" t="s">
        <v>247</v>
      </c>
      <c r="C248" s="90">
        <v>134.23274983238747</v>
      </c>
      <c r="D248" s="91"/>
      <c r="E248" s="91"/>
      <c r="F248" s="91">
        <v>0.27</v>
      </c>
      <c r="G248" s="91">
        <v>7.0000000000000007E-2</v>
      </c>
      <c r="H248" s="91">
        <v>7.0000000000000007E-2</v>
      </c>
      <c r="I248" s="91">
        <v>7.0000000000000007E-2</v>
      </c>
      <c r="J248" s="91">
        <v>7.0000000000000007E-2</v>
      </c>
      <c r="K248" s="91">
        <v>7.0000000000000007E-2</v>
      </c>
      <c r="L248" s="91">
        <v>7.0000000000000007E-2</v>
      </c>
      <c r="M248" s="91">
        <v>7.0000000000000007E-2</v>
      </c>
      <c r="N248" s="91">
        <v>0.05</v>
      </c>
      <c r="O248" s="91">
        <v>0.05</v>
      </c>
      <c r="P248" s="91">
        <v>0.05</v>
      </c>
      <c r="Q248" s="91">
        <v>0.05</v>
      </c>
      <c r="R248" s="91">
        <v>0.05</v>
      </c>
      <c r="S248" s="91">
        <v>0.05</v>
      </c>
      <c r="T248" s="91">
        <v>0.05</v>
      </c>
      <c r="U248" s="91">
        <v>0.05</v>
      </c>
      <c r="V248" s="91">
        <v>0.05</v>
      </c>
      <c r="W248" s="91">
        <v>0.05</v>
      </c>
      <c r="X248" s="91">
        <v>1.2600000000000007</v>
      </c>
    </row>
    <row r="249" spans="1:24" x14ac:dyDescent="0.25">
      <c r="A249" s="92"/>
      <c r="B249" s="89" t="s">
        <v>248</v>
      </c>
      <c r="C249" s="90">
        <v>165.11044925620462</v>
      </c>
      <c r="D249" s="91"/>
      <c r="E249" s="91"/>
      <c r="F249" s="91">
        <v>0.1</v>
      </c>
      <c r="G249" s="91">
        <v>0.1</v>
      </c>
      <c r="H249" s="91">
        <v>0.1</v>
      </c>
      <c r="I249" s="91">
        <v>0.1</v>
      </c>
      <c r="J249" s="91">
        <v>0.1</v>
      </c>
      <c r="K249" s="91">
        <v>0.1</v>
      </c>
      <c r="L249" s="91">
        <v>0.09</v>
      </c>
      <c r="M249" s="91">
        <v>0.09</v>
      </c>
      <c r="N249" s="91">
        <v>7.0000000000000007E-2</v>
      </c>
      <c r="O249" s="91">
        <v>7.0000000000000007E-2</v>
      </c>
      <c r="P249" s="91">
        <v>7.0000000000000007E-2</v>
      </c>
      <c r="Q249" s="91">
        <v>7.0000000000000007E-2</v>
      </c>
      <c r="R249" s="91">
        <v>7.0000000000000007E-2</v>
      </c>
      <c r="S249" s="91">
        <v>7.0000000000000007E-2</v>
      </c>
      <c r="T249" s="91">
        <v>0.06</v>
      </c>
      <c r="U249" s="91">
        <v>0.06</v>
      </c>
      <c r="V249" s="91">
        <v>0.06</v>
      </c>
      <c r="W249" s="91">
        <v>7.0000000000000007E-2</v>
      </c>
      <c r="X249" s="91">
        <v>1.4500000000000004</v>
      </c>
    </row>
    <row r="250" spans="1:24" x14ac:dyDescent="0.25">
      <c r="A250" s="92"/>
      <c r="B250" s="89" t="s">
        <v>249</v>
      </c>
      <c r="C250" s="90">
        <v>184.57364448910684</v>
      </c>
      <c r="D250" s="91"/>
      <c r="E250" s="91"/>
      <c r="F250" s="91">
        <v>0.56000000000000005</v>
      </c>
      <c r="G250" s="91">
        <v>0.41</v>
      </c>
      <c r="H250" s="91">
        <v>0.43</v>
      </c>
      <c r="I250" s="91">
        <v>0.4</v>
      </c>
      <c r="J250" s="91">
        <v>0.39</v>
      </c>
      <c r="K250" s="91">
        <v>0.39</v>
      </c>
      <c r="L250" s="91">
        <v>0.4</v>
      </c>
      <c r="M250" s="91">
        <v>0.38</v>
      </c>
      <c r="N250" s="91">
        <v>0.2</v>
      </c>
      <c r="O250" s="91">
        <v>0.2</v>
      </c>
      <c r="P250" s="91">
        <v>0.19</v>
      </c>
      <c r="Q250" s="91">
        <v>0.19</v>
      </c>
      <c r="R250" s="91">
        <v>0.2</v>
      </c>
      <c r="S250" s="91">
        <v>0.19</v>
      </c>
      <c r="T250" s="91">
        <v>0.19</v>
      </c>
      <c r="U250" s="91">
        <v>0.16999999999999998</v>
      </c>
      <c r="V250" s="91">
        <v>0.16999999999999998</v>
      </c>
      <c r="W250" s="91">
        <v>0.16999999999999998</v>
      </c>
      <c r="X250" s="91">
        <v>5.2300000000000013</v>
      </c>
    </row>
    <row r="251" spans="1:24" x14ac:dyDescent="0.25">
      <c r="A251" s="92"/>
      <c r="B251" s="89" t="s">
        <v>250</v>
      </c>
      <c r="C251" s="90">
        <v>241.93724882160015</v>
      </c>
      <c r="D251" s="91"/>
      <c r="E251" s="91"/>
      <c r="F251" s="91">
        <v>1.04</v>
      </c>
      <c r="G251" s="91">
        <v>0.99</v>
      </c>
      <c r="H251" s="91">
        <v>0.98</v>
      </c>
      <c r="I251" s="91">
        <v>0.94000000000000006</v>
      </c>
      <c r="J251" s="91">
        <v>0.91</v>
      </c>
      <c r="K251" s="91">
        <v>0.9</v>
      </c>
      <c r="L251" s="91">
        <v>0.88</v>
      </c>
      <c r="M251" s="91">
        <v>0.87</v>
      </c>
      <c r="N251" s="91">
        <v>0.54</v>
      </c>
      <c r="O251" s="91">
        <v>0.53</v>
      </c>
      <c r="P251" s="91">
        <v>0.5</v>
      </c>
      <c r="Q251" s="91">
        <v>0.5</v>
      </c>
      <c r="R251" s="91">
        <v>0.5</v>
      </c>
      <c r="S251" s="91">
        <v>0.16999999999999998</v>
      </c>
      <c r="T251" s="91">
        <v>0.16999999999999998</v>
      </c>
      <c r="U251" s="91">
        <v>0.16999999999999998</v>
      </c>
      <c r="V251" s="91">
        <v>0.16999999999999998</v>
      </c>
      <c r="W251" s="91">
        <v>0.16999999999999998</v>
      </c>
      <c r="X251" s="91">
        <v>10.93</v>
      </c>
    </row>
    <row r="252" spans="1:24" x14ac:dyDescent="0.25">
      <c r="A252" s="92"/>
      <c r="B252" s="89" t="s">
        <v>251</v>
      </c>
      <c r="C252" s="90">
        <v>322.95293385212125</v>
      </c>
      <c r="D252" s="91"/>
      <c r="E252" s="91"/>
      <c r="F252" s="91">
        <v>1.08</v>
      </c>
      <c r="G252" s="91">
        <v>1.02</v>
      </c>
      <c r="H252" s="91">
        <v>0.99</v>
      </c>
      <c r="I252" s="91">
        <v>0.79</v>
      </c>
      <c r="J252" s="91">
        <v>0.77</v>
      </c>
      <c r="K252" s="91">
        <v>0.75</v>
      </c>
      <c r="L252" s="91">
        <v>0.74</v>
      </c>
      <c r="M252" s="91">
        <v>0.73</v>
      </c>
      <c r="N252" s="91">
        <v>0.67</v>
      </c>
      <c r="O252" s="91">
        <v>0.66</v>
      </c>
      <c r="P252" s="91">
        <v>0.65</v>
      </c>
      <c r="Q252" s="91">
        <v>0.64</v>
      </c>
      <c r="R252" s="91">
        <v>0.63</v>
      </c>
      <c r="S252" s="91">
        <v>0.54</v>
      </c>
      <c r="T252" s="91">
        <v>0.54</v>
      </c>
      <c r="U252" s="91">
        <v>0.54</v>
      </c>
      <c r="V252" s="91">
        <v>0.53</v>
      </c>
      <c r="W252" s="91">
        <v>0.52</v>
      </c>
      <c r="X252" s="91">
        <v>12.790000000000001</v>
      </c>
    </row>
    <row r="253" spans="1:24" x14ac:dyDescent="0.25">
      <c r="A253" s="92"/>
      <c r="B253" s="89" t="s">
        <v>252</v>
      </c>
      <c r="C253" s="90">
        <v>380.31685846036851</v>
      </c>
      <c r="D253" s="91"/>
      <c r="E253" s="91"/>
      <c r="F253" s="91">
        <v>2.29</v>
      </c>
      <c r="G253" s="91">
        <v>2.2600000000000002</v>
      </c>
      <c r="H253" s="91">
        <v>2.2200000000000002</v>
      </c>
      <c r="I253" s="91">
        <v>2.17</v>
      </c>
      <c r="J253" s="91">
        <v>2.14</v>
      </c>
      <c r="K253" s="91">
        <v>2.11</v>
      </c>
      <c r="L253" s="91">
        <v>2.08</v>
      </c>
      <c r="M253" s="91">
        <v>2.0499999999999998</v>
      </c>
      <c r="N253" s="91">
        <v>1.84</v>
      </c>
      <c r="O253" s="91">
        <v>1.83</v>
      </c>
      <c r="P253" s="91">
        <v>1.8</v>
      </c>
      <c r="Q253" s="91">
        <v>1.78</v>
      </c>
      <c r="R253" s="91">
        <v>1.72</v>
      </c>
      <c r="S253" s="91">
        <v>1.22</v>
      </c>
      <c r="T253" s="91">
        <v>1.19</v>
      </c>
      <c r="U253" s="91">
        <v>1.1800000000000002</v>
      </c>
      <c r="V253" s="91">
        <v>0.91</v>
      </c>
      <c r="W253" s="91">
        <v>1.07</v>
      </c>
      <c r="X253" s="91">
        <v>31.860000000000003</v>
      </c>
    </row>
    <row r="254" spans="1:24" x14ac:dyDescent="0.25">
      <c r="A254" s="92"/>
      <c r="B254" s="89" t="s">
        <v>253</v>
      </c>
      <c r="C254" s="90">
        <v>568.90741141181627</v>
      </c>
      <c r="D254" s="91"/>
      <c r="E254" s="91"/>
      <c r="F254" s="91">
        <v>1.1200000000000001</v>
      </c>
      <c r="G254" s="91">
        <v>1.1300000000000001</v>
      </c>
      <c r="H254" s="91">
        <v>1.1400000000000001</v>
      </c>
      <c r="I254" s="91">
        <v>1.0900000000000001</v>
      </c>
      <c r="J254" s="91">
        <v>0.94000000000000006</v>
      </c>
      <c r="K254" s="91">
        <v>0.98</v>
      </c>
      <c r="L254" s="91">
        <v>1.0900000000000001</v>
      </c>
      <c r="M254" s="91">
        <v>1.1100000000000001</v>
      </c>
      <c r="N254" s="91">
        <v>0.1</v>
      </c>
      <c r="O254" s="91">
        <v>0.24000000000000002</v>
      </c>
      <c r="P254" s="91">
        <v>0.17</v>
      </c>
      <c r="Q254" s="91">
        <v>0.3</v>
      </c>
      <c r="R254" s="91"/>
      <c r="S254" s="91">
        <v>0.05</v>
      </c>
      <c r="T254" s="91"/>
      <c r="U254" s="91">
        <v>0.05</v>
      </c>
      <c r="V254" s="91"/>
      <c r="W254" s="91"/>
      <c r="X254" s="91">
        <v>9.5100000000000016</v>
      </c>
    </row>
    <row r="255" spans="1:24" x14ac:dyDescent="0.25">
      <c r="A255" s="92"/>
      <c r="B255" s="89" t="s">
        <v>255</v>
      </c>
      <c r="C255" s="90">
        <v>838.1370646452956</v>
      </c>
      <c r="D255" s="91"/>
      <c r="E255" s="91"/>
      <c r="F255" s="91">
        <v>0.04</v>
      </c>
      <c r="G255" s="91">
        <v>0.03</v>
      </c>
      <c r="H255" s="91"/>
      <c r="I255" s="91">
        <v>0.04</v>
      </c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>
        <v>0.11000000000000001</v>
      </c>
    </row>
    <row r="256" spans="1:24" x14ac:dyDescent="0.25">
      <c r="A256" s="93" t="s">
        <v>123</v>
      </c>
      <c r="B256" s="94"/>
      <c r="C256" s="94"/>
      <c r="D256" s="95">
        <v>8.3400000000000016</v>
      </c>
      <c r="E256" s="95">
        <v>9.07</v>
      </c>
      <c r="F256" s="95">
        <v>19.91</v>
      </c>
      <c r="G256" s="95">
        <v>18.84</v>
      </c>
      <c r="H256" s="95">
        <v>19.440000000000001</v>
      </c>
      <c r="I256" s="95">
        <v>17.16</v>
      </c>
      <c r="J256" s="95">
        <v>17.220000000000002</v>
      </c>
      <c r="K256" s="95">
        <v>17.570000000000004</v>
      </c>
      <c r="L256" s="95">
        <v>18.410000000000004</v>
      </c>
      <c r="M256" s="95">
        <v>18.23</v>
      </c>
      <c r="N256" s="95">
        <v>14.07</v>
      </c>
      <c r="O256" s="95">
        <v>14.110000000000001</v>
      </c>
      <c r="P256" s="95">
        <v>13.860000000000001</v>
      </c>
      <c r="Q256" s="95">
        <v>13.89</v>
      </c>
      <c r="R256" s="95">
        <v>13.170000000000002</v>
      </c>
      <c r="S256" s="95">
        <v>10.830000000000004</v>
      </c>
      <c r="T256" s="95">
        <v>10.639999999999999</v>
      </c>
      <c r="U256" s="95">
        <v>10.55</v>
      </c>
      <c r="V256" s="95">
        <v>10.030000000000001</v>
      </c>
      <c r="W256" s="95">
        <v>9.91</v>
      </c>
      <c r="X256" s="95">
        <v>285.24999999999994</v>
      </c>
    </row>
    <row r="257" spans="1:24" x14ac:dyDescent="0.25">
      <c r="A257" s="88" t="s">
        <v>97</v>
      </c>
      <c r="B257" s="89" t="s">
        <v>108</v>
      </c>
      <c r="C257" s="90">
        <v>0</v>
      </c>
      <c r="D257" s="91">
        <v>12.3</v>
      </c>
      <c r="E257" s="91">
        <v>12.700000000000001</v>
      </c>
      <c r="F257" s="91">
        <v>13</v>
      </c>
      <c r="G257" s="91">
        <v>12.600000000000001</v>
      </c>
      <c r="H257" s="91">
        <v>12.9</v>
      </c>
      <c r="I257" s="91">
        <v>11.5</v>
      </c>
      <c r="J257" s="91">
        <v>11.5</v>
      </c>
      <c r="K257" s="91">
        <v>11.700000000000001</v>
      </c>
      <c r="L257" s="91">
        <v>12.3</v>
      </c>
      <c r="M257" s="91">
        <v>12.5</v>
      </c>
      <c r="N257" s="91">
        <v>7.5</v>
      </c>
      <c r="O257" s="91">
        <v>7.6000000000000005</v>
      </c>
      <c r="P257" s="91">
        <v>7.8000000000000007</v>
      </c>
      <c r="Q257" s="91">
        <v>8</v>
      </c>
      <c r="R257" s="91">
        <v>7.9</v>
      </c>
      <c r="S257" s="91">
        <v>8.2000000000000011</v>
      </c>
      <c r="T257" s="91">
        <v>8.7000000000000011</v>
      </c>
      <c r="U257" s="91">
        <v>9</v>
      </c>
      <c r="V257" s="91">
        <v>9.2000000000000011</v>
      </c>
      <c r="W257" s="91">
        <v>9.1</v>
      </c>
      <c r="X257" s="91">
        <v>205.99999999999997</v>
      </c>
    </row>
    <row r="258" spans="1:24" x14ac:dyDescent="0.25">
      <c r="A258" s="92"/>
      <c r="B258" s="89" t="s">
        <v>109</v>
      </c>
      <c r="C258" s="90">
        <v>0</v>
      </c>
      <c r="D258" s="91">
        <v>15.3</v>
      </c>
      <c r="E258" s="91">
        <v>15.600000000000001</v>
      </c>
      <c r="F258" s="91">
        <v>16.900000000000002</v>
      </c>
      <c r="G258" s="91">
        <v>20</v>
      </c>
      <c r="H258" s="91">
        <v>22.5</v>
      </c>
      <c r="I258" s="91">
        <v>18.400000000000002</v>
      </c>
      <c r="J258" s="91">
        <v>19.900000000000002</v>
      </c>
      <c r="K258" s="91">
        <v>21.400000000000002</v>
      </c>
      <c r="L258" s="91">
        <v>21.400000000000002</v>
      </c>
      <c r="M258" s="91">
        <v>21.400000000000002</v>
      </c>
      <c r="N258" s="91">
        <v>19.700000000000003</v>
      </c>
      <c r="O258" s="91">
        <v>19.5</v>
      </c>
      <c r="P258" s="91">
        <v>19.3</v>
      </c>
      <c r="Q258" s="91">
        <v>19</v>
      </c>
      <c r="R258" s="91">
        <v>18.100000000000001</v>
      </c>
      <c r="S258" s="91">
        <v>15.4</v>
      </c>
      <c r="T258" s="91">
        <v>14.9</v>
      </c>
      <c r="U258" s="91">
        <v>14.5</v>
      </c>
      <c r="V258" s="91">
        <v>13.9</v>
      </c>
      <c r="W258" s="91">
        <v>14.100000000000001</v>
      </c>
      <c r="X258" s="91">
        <v>361.20000000000005</v>
      </c>
    </row>
    <row r="259" spans="1:24" x14ac:dyDescent="0.25">
      <c r="A259" s="92"/>
      <c r="B259" s="89" t="s">
        <v>110</v>
      </c>
      <c r="C259" s="90">
        <v>9.3178714591496394</v>
      </c>
      <c r="D259" s="91">
        <v>7.3000000000000007</v>
      </c>
      <c r="E259" s="91">
        <v>13.600000000000001</v>
      </c>
      <c r="F259" s="91">
        <v>16.8</v>
      </c>
      <c r="G259" s="91">
        <v>19.5</v>
      </c>
      <c r="H259" s="91">
        <v>21.400000000000002</v>
      </c>
      <c r="I259" s="91">
        <v>17.100000000000001</v>
      </c>
      <c r="J259" s="91">
        <v>18.2</v>
      </c>
      <c r="K259" s="91">
        <v>19.200000000000003</v>
      </c>
      <c r="L259" s="91">
        <v>18.7</v>
      </c>
      <c r="M259" s="91">
        <v>18.400000000000002</v>
      </c>
      <c r="N259" s="91">
        <v>15.700000000000001</v>
      </c>
      <c r="O259" s="91">
        <v>15.4</v>
      </c>
      <c r="P259" s="91">
        <v>15.100000000000001</v>
      </c>
      <c r="Q259" s="91">
        <v>14.8</v>
      </c>
      <c r="R259" s="91">
        <v>14.200000000000001</v>
      </c>
      <c r="S259" s="91">
        <v>13.9</v>
      </c>
      <c r="T259" s="91">
        <v>13.700000000000001</v>
      </c>
      <c r="U259" s="91">
        <v>13.600000000000001</v>
      </c>
      <c r="V259" s="91">
        <v>13.3</v>
      </c>
      <c r="W259" s="91">
        <v>13.600000000000001</v>
      </c>
      <c r="X259" s="91">
        <v>313.50000000000006</v>
      </c>
    </row>
    <row r="260" spans="1:24" x14ac:dyDescent="0.25">
      <c r="A260" s="92"/>
      <c r="B260" s="89" t="s">
        <v>111</v>
      </c>
      <c r="C260" s="90">
        <v>18.055472342493434</v>
      </c>
      <c r="D260" s="91">
        <v>6.4</v>
      </c>
      <c r="E260" s="91">
        <v>8</v>
      </c>
      <c r="F260" s="91">
        <v>9.6000000000000014</v>
      </c>
      <c r="G260" s="91">
        <v>10.9</v>
      </c>
      <c r="H260" s="91">
        <v>12.200000000000001</v>
      </c>
      <c r="I260" s="91">
        <v>11.700000000000001</v>
      </c>
      <c r="J260" s="91">
        <v>12.3</v>
      </c>
      <c r="K260" s="91">
        <v>12.9</v>
      </c>
      <c r="L260" s="91">
        <v>12.9</v>
      </c>
      <c r="M260" s="91">
        <v>12.8</v>
      </c>
      <c r="N260" s="91">
        <v>9.7000000000000011</v>
      </c>
      <c r="O260" s="91">
        <v>9.6000000000000014</v>
      </c>
      <c r="P260" s="91">
        <v>9.6000000000000014</v>
      </c>
      <c r="Q260" s="91">
        <v>9.6000000000000014</v>
      </c>
      <c r="R260" s="91">
        <v>9.2000000000000011</v>
      </c>
      <c r="S260" s="91">
        <v>8.8000000000000007</v>
      </c>
      <c r="T260" s="91">
        <v>8.5</v>
      </c>
      <c r="U260" s="91">
        <v>8.2000000000000011</v>
      </c>
      <c r="V260" s="91">
        <v>7.6000000000000005</v>
      </c>
      <c r="W260" s="91">
        <v>7.7</v>
      </c>
      <c r="X260" s="91">
        <v>198.2</v>
      </c>
    </row>
    <row r="261" spans="1:24" x14ac:dyDescent="0.25">
      <c r="A261" s="92"/>
      <c r="B261" s="89" t="s">
        <v>112</v>
      </c>
      <c r="C261" s="90">
        <v>22.426811299787548</v>
      </c>
      <c r="D261" s="91">
        <v>11.200000000000001</v>
      </c>
      <c r="E261" s="91">
        <v>11.3</v>
      </c>
      <c r="F261" s="91">
        <v>11.4</v>
      </c>
      <c r="G261" s="91">
        <v>7.5</v>
      </c>
      <c r="H261" s="91">
        <v>7.6000000000000005</v>
      </c>
      <c r="I261" s="91">
        <v>7.3000000000000007</v>
      </c>
      <c r="J261" s="91">
        <v>7.5</v>
      </c>
      <c r="K261" s="91">
        <v>7.7</v>
      </c>
      <c r="L261" s="91">
        <v>8.3000000000000007</v>
      </c>
      <c r="M261" s="91">
        <v>8.3000000000000007</v>
      </c>
      <c r="N261" s="91">
        <v>6.5</v>
      </c>
      <c r="O261" s="91">
        <v>6.5</v>
      </c>
      <c r="P261" s="91">
        <v>6.6000000000000005</v>
      </c>
      <c r="Q261" s="91">
        <v>6.6000000000000005</v>
      </c>
      <c r="R261" s="91">
        <v>6.5</v>
      </c>
      <c r="S261" s="91">
        <v>5.3000000000000007</v>
      </c>
      <c r="T261" s="91">
        <v>5.3000000000000007</v>
      </c>
      <c r="U261" s="91">
        <v>5.2</v>
      </c>
      <c r="V261" s="91">
        <v>5.1000000000000005</v>
      </c>
      <c r="W261" s="91">
        <v>5</v>
      </c>
      <c r="X261" s="91">
        <v>146.69999999999996</v>
      </c>
    </row>
    <row r="262" spans="1:24" x14ac:dyDescent="0.25">
      <c r="A262" s="92"/>
      <c r="B262" s="89" t="s">
        <v>113</v>
      </c>
      <c r="C262" s="90">
        <v>20.174848986791446</v>
      </c>
      <c r="D262" s="91">
        <v>9</v>
      </c>
      <c r="E262" s="91">
        <v>9</v>
      </c>
      <c r="F262" s="91">
        <v>8.9</v>
      </c>
      <c r="G262" s="91">
        <v>7.6000000000000005</v>
      </c>
      <c r="H262" s="91">
        <v>7.6000000000000005</v>
      </c>
      <c r="I262" s="91">
        <v>7.2</v>
      </c>
      <c r="J262" s="91">
        <v>7</v>
      </c>
      <c r="K262" s="91">
        <v>7</v>
      </c>
      <c r="L262" s="91">
        <v>7.1000000000000005</v>
      </c>
      <c r="M262" s="91">
        <v>7</v>
      </c>
      <c r="N262" s="91">
        <v>5.6000000000000005</v>
      </c>
      <c r="O262" s="91">
        <v>5.6000000000000005</v>
      </c>
      <c r="P262" s="91">
        <v>5.5</v>
      </c>
      <c r="Q262" s="91">
        <v>5.5</v>
      </c>
      <c r="R262" s="91">
        <v>5.5</v>
      </c>
      <c r="S262" s="91">
        <v>5.5</v>
      </c>
      <c r="T262" s="91">
        <v>5.5</v>
      </c>
      <c r="U262" s="91">
        <v>5.5</v>
      </c>
      <c r="V262" s="91">
        <v>5.5</v>
      </c>
      <c r="W262" s="91">
        <v>5.5</v>
      </c>
      <c r="X262" s="91">
        <v>132.6</v>
      </c>
    </row>
    <row r="263" spans="1:24" x14ac:dyDescent="0.25">
      <c r="A263" s="92"/>
      <c r="B263" s="89" t="s">
        <v>114</v>
      </c>
      <c r="C263" s="90">
        <v>39.998242147973485</v>
      </c>
      <c r="D263" s="91">
        <v>3.4000000000000004</v>
      </c>
      <c r="E263" s="91">
        <v>3.6</v>
      </c>
      <c r="F263" s="91">
        <v>3.7</v>
      </c>
      <c r="G263" s="91">
        <v>3.8000000000000003</v>
      </c>
      <c r="H263" s="91">
        <v>3.9000000000000004</v>
      </c>
      <c r="I263" s="91">
        <v>3.8000000000000003</v>
      </c>
      <c r="J263" s="91">
        <v>4</v>
      </c>
      <c r="K263" s="91">
        <v>4.1000000000000005</v>
      </c>
      <c r="L263" s="91">
        <v>4.5</v>
      </c>
      <c r="M263" s="91">
        <v>4.5</v>
      </c>
      <c r="N263" s="91">
        <v>3.9000000000000004</v>
      </c>
      <c r="O263" s="91">
        <v>3.9000000000000004</v>
      </c>
      <c r="P263" s="91">
        <v>3.8000000000000003</v>
      </c>
      <c r="Q263" s="91">
        <v>3.8000000000000003</v>
      </c>
      <c r="R263" s="91">
        <v>3.8000000000000003</v>
      </c>
      <c r="S263" s="91">
        <v>3.7</v>
      </c>
      <c r="T263" s="91">
        <v>3.6</v>
      </c>
      <c r="U263" s="91">
        <v>3.6</v>
      </c>
      <c r="V263" s="91">
        <v>3.5</v>
      </c>
      <c r="W263" s="91">
        <v>3.5</v>
      </c>
      <c r="X263" s="91">
        <v>76.399999999999977</v>
      </c>
    </row>
    <row r="264" spans="1:24" x14ac:dyDescent="0.25">
      <c r="A264" s="92"/>
      <c r="B264" s="89" t="s">
        <v>115</v>
      </c>
      <c r="C264" s="90">
        <v>45.67021729074586</v>
      </c>
      <c r="D264" s="91">
        <v>4</v>
      </c>
      <c r="E264" s="91">
        <v>3.9000000000000004</v>
      </c>
      <c r="F264" s="91">
        <v>4</v>
      </c>
      <c r="G264" s="91">
        <v>3.7</v>
      </c>
      <c r="H264" s="91">
        <v>3.7</v>
      </c>
      <c r="I264" s="91">
        <v>3.4000000000000004</v>
      </c>
      <c r="J264" s="91">
        <v>3.4000000000000004</v>
      </c>
      <c r="K264" s="91">
        <v>3.4000000000000004</v>
      </c>
      <c r="L264" s="91">
        <v>3.3000000000000003</v>
      </c>
      <c r="M264" s="91">
        <v>3.3000000000000003</v>
      </c>
      <c r="N264" s="91">
        <v>2.3000000000000003</v>
      </c>
      <c r="O264" s="91">
        <v>2.3000000000000003</v>
      </c>
      <c r="P264" s="91">
        <v>2.3000000000000003</v>
      </c>
      <c r="Q264" s="91">
        <v>2.3000000000000003</v>
      </c>
      <c r="R264" s="91">
        <v>2.2000000000000002</v>
      </c>
      <c r="S264" s="91">
        <v>2.1</v>
      </c>
      <c r="T264" s="91">
        <v>2.1</v>
      </c>
      <c r="U264" s="91">
        <v>2.1</v>
      </c>
      <c r="V264" s="91">
        <v>2</v>
      </c>
      <c r="W264" s="91">
        <v>2</v>
      </c>
      <c r="X264" s="91">
        <v>57.79999999999999</v>
      </c>
    </row>
    <row r="265" spans="1:24" x14ac:dyDescent="0.25">
      <c r="A265" s="92"/>
      <c r="B265" s="89" t="s">
        <v>116</v>
      </c>
      <c r="C265" s="90">
        <v>68.1997060311746</v>
      </c>
      <c r="D265" s="91"/>
      <c r="E265" s="91"/>
      <c r="F265" s="91">
        <v>3.5</v>
      </c>
      <c r="G265" s="91">
        <v>3.5</v>
      </c>
      <c r="H265" s="91">
        <v>3.5</v>
      </c>
      <c r="I265" s="91">
        <v>3.2</v>
      </c>
      <c r="J265" s="91">
        <v>3.2</v>
      </c>
      <c r="K265" s="91">
        <v>3.1</v>
      </c>
      <c r="L265" s="91">
        <v>3</v>
      </c>
      <c r="M265" s="91">
        <v>3</v>
      </c>
      <c r="N265" s="91">
        <v>1.7000000000000002</v>
      </c>
      <c r="O265" s="91">
        <v>1.7000000000000002</v>
      </c>
      <c r="P265" s="91">
        <v>1.7000000000000002</v>
      </c>
      <c r="Q265" s="91">
        <v>1.7000000000000002</v>
      </c>
      <c r="R265" s="91">
        <v>1.7000000000000002</v>
      </c>
      <c r="S265" s="91">
        <v>1.4000000000000001</v>
      </c>
      <c r="T265" s="91">
        <v>1.4000000000000001</v>
      </c>
      <c r="U265" s="91">
        <v>1.4000000000000001</v>
      </c>
      <c r="V265" s="91">
        <v>1.4000000000000001</v>
      </c>
      <c r="W265" s="91">
        <v>1.4000000000000001</v>
      </c>
      <c r="X265" s="91">
        <v>41.499999999999993</v>
      </c>
    </row>
    <row r="266" spans="1:24" x14ac:dyDescent="0.25">
      <c r="A266" s="92"/>
      <c r="B266" s="89" t="s">
        <v>117</v>
      </c>
      <c r="C266" s="90">
        <v>67.27505210825808</v>
      </c>
      <c r="D266" s="91"/>
      <c r="E266" s="91"/>
      <c r="F266" s="91">
        <v>2.2000000000000002</v>
      </c>
      <c r="G266" s="91">
        <v>2.3000000000000003</v>
      </c>
      <c r="H266" s="91">
        <v>2.3000000000000003</v>
      </c>
      <c r="I266" s="91">
        <v>2.1</v>
      </c>
      <c r="J266" s="91">
        <v>2.1</v>
      </c>
      <c r="K266" s="91">
        <v>2.2000000000000002</v>
      </c>
      <c r="L266" s="91">
        <v>2.2000000000000002</v>
      </c>
      <c r="M266" s="91">
        <v>2.2000000000000002</v>
      </c>
      <c r="N266" s="91">
        <v>2.1</v>
      </c>
      <c r="O266" s="91">
        <v>2.1</v>
      </c>
      <c r="P266" s="91">
        <v>2.1</v>
      </c>
      <c r="Q266" s="91">
        <v>2.1</v>
      </c>
      <c r="R266" s="91">
        <v>2.1</v>
      </c>
      <c r="S266" s="91">
        <v>1.7000000000000002</v>
      </c>
      <c r="T266" s="91">
        <v>1.7000000000000002</v>
      </c>
      <c r="U266" s="91">
        <v>1.7000000000000002</v>
      </c>
      <c r="V266" s="91">
        <v>1.8</v>
      </c>
      <c r="W266" s="91">
        <v>1.8</v>
      </c>
      <c r="X266" s="91">
        <v>36.799999999999997</v>
      </c>
    </row>
    <row r="267" spans="1:24" x14ac:dyDescent="0.25">
      <c r="A267" s="92"/>
      <c r="B267" s="89" t="s">
        <v>118</v>
      </c>
      <c r="C267" s="90">
        <v>84.358456547905504</v>
      </c>
      <c r="D267" s="91"/>
      <c r="E267" s="91"/>
      <c r="F267" s="91">
        <v>1.9000000000000001</v>
      </c>
      <c r="G267" s="91">
        <v>1.9000000000000001</v>
      </c>
      <c r="H267" s="91">
        <v>1.8</v>
      </c>
      <c r="I267" s="91">
        <v>1.6</v>
      </c>
      <c r="J267" s="91">
        <v>1.5</v>
      </c>
      <c r="K267" s="91">
        <v>1.5</v>
      </c>
      <c r="L267" s="91">
        <v>2</v>
      </c>
      <c r="M267" s="91">
        <v>2</v>
      </c>
      <c r="N267" s="91">
        <v>1.7000000000000002</v>
      </c>
      <c r="O267" s="91">
        <v>1.7000000000000002</v>
      </c>
      <c r="P267" s="91">
        <v>1.7000000000000002</v>
      </c>
      <c r="Q267" s="91">
        <v>1.7000000000000002</v>
      </c>
      <c r="R267" s="91">
        <v>1.7000000000000002</v>
      </c>
      <c r="S267" s="91">
        <v>1.7000000000000002</v>
      </c>
      <c r="T267" s="91">
        <v>1.7000000000000002</v>
      </c>
      <c r="U267" s="91">
        <v>1.7000000000000002</v>
      </c>
      <c r="V267" s="91">
        <v>1.8</v>
      </c>
      <c r="W267" s="91">
        <v>1.8</v>
      </c>
      <c r="X267" s="91">
        <v>31.4</v>
      </c>
    </row>
    <row r="268" spans="1:24" x14ac:dyDescent="0.25">
      <c r="A268" s="92"/>
      <c r="B268" s="89" t="s">
        <v>119</v>
      </c>
      <c r="C268" s="90">
        <v>81.354642454703352</v>
      </c>
      <c r="D268" s="91"/>
      <c r="E268" s="91"/>
      <c r="F268" s="91">
        <v>4.9000000000000004</v>
      </c>
      <c r="G268" s="91">
        <v>4.8000000000000007</v>
      </c>
      <c r="H268" s="91">
        <v>4.8000000000000007</v>
      </c>
      <c r="I268" s="91">
        <v>4.3</v>
      </c>
      <c r="J268" s="91">
        <v>4.2</v>
      </c>
      <c r="K268" s="91">
        <v>4.2</v>
      </c>
      <c r="L268" s="91">
        <v>4.1000000000000005</v>
      </c>
      <c r="M268" s="91">
        <v>4</v>
      </c>
      <c r="N268" s="91">
        <v>3.1</v>
      </c>
      <c r="O268" s="91">
        <v>3.1</v>
      </c>
      <c r="P268" s="91">
        <v>2.9000000000000004</v>
      </c>
      <c r="Q268" s="91">
        <v>2.9000000000000004</v>
      </c>
      <c r="R268" s="91">
        <v>2.9000000000000004</v>
      </c>
      <c r="S268" s="91">
        <v>2.9000000000000004</v>
      </c>
      <c r="T268" s="91">
        <v>2.9000000000000004</v>
      </c>
      <c r="U268" s="91">
        <v>2.9000000000000004</v>
      </c>
      <c r="V268" s="91">
        <v>2.9000000000000004</v>
      </c>
      <c r="W268" s="91">
        <v>2.9000000000000004</v>
      </c>
      <c r="X268" s="91">
        <v>64.699999999999989</v>
      </c>
    </row>
    <row r="269" spans="1:24" x14ac:dyDescent="0.25">
      <c r="A269" s="92"/>
      <c r="B269" s="89" t="s">
        <v>121</v>
      </c>
      <c r="C269" s="90">
        <v>100.47569474579814</v>
      </c>
      <c r="D269" s="91"/>
      <c r="E269" s="91"/>
      <c r="F269" s="91">
        <v>2</v>
      </c>
      <c r="G269" s="91">
        <v>1.5</v>
      </c>
      <c r="H269" s="91">
        <v>1.5</v>
      </c>
      <c r="I269" s="91">
        <v>1.3</v>
      </c>
      <c r="J269" s="91">
        <v>1.3</v>
      </c>
      <c r="K269" s="91">
        <v>1.3</v>
      </c>
      <c r="L269" s="91">
        <v>1.3</v>
      </c>
      <c r="M269" s="91">
        <v>1.3</v>
      </c>
      <c r="N269" s="91">
        <v>0.9</v>
      </c>
      <c r="O269" s="91">
        <v>0.9</v>
      </c>
      <c r="P269" s="91">
        <v>0.9</v>
      </c>
      <c r="Q269" s="91">
        <v>0.9</v>
      </c>
      <c r="R269" s="91">
        <v>0.9</v>
      </c>
      <c r="S269" s="91">
        <v>0.9</v>
      </c>
      <c r="T269" s="91">
        <v>0.9</v>
      </c>
      <c r="U269" s="91">
        <v>1</v>
      </c>
      <c r="V269" s="91">
        <v>1</v>
      </c>
      <c r="W269" s="91">
        <v>1</v>
      </c>
      <c r="X269" s="91">
        <v>20.8</v>
      </c>
    </row>
    <row r="270" spans="1:24" x14ac:dyDescent="0.25">
      <c r="A270" s="92"/>
      <c r="B270" s="89" t="s">
        <v>244</v>
      </c>
      <c r="C270" s="90">
        <v>118.04200672144916</v>
      </c>
      <c r="D270" s="91"/>
      <c r="E270" s="91"/>
      <c r="F270" s="91">
        <v>0.60000000000000009</v>
      </c>
      <c r="G270" s="91">
        <v>0.60000000000000009</v>
      </c>
      <c r="H270" s="91">
        <v>0.60000000000000009</v>
      </c>
      <c r="I270" s="91">
        <v>0.5</v>
      </c>
      <c r="J270" s="91">
        <v>0.5</v>
      </c>
      <c r="K270" s="91">
        <v>0.5</v>
      </c>
      <c r="L270" s="91">
        <v>0.60000000000000009</v>
      </c>
      <c r="M270" s="91">
        <v>0.60000000000000009</v>
      </c>
      <c r="N270" s="91">
        <v>0.5</v>
      </c>
      <c r="O270" s="91">
        <v>0.5</v>
      </c>
      <c r="P270" s="91">
        <v>0.4</v>
      </c>
      <c r="Q270" s="91">
        <v>0.4</v>
      </c>
      <c r="R270" s="91">
        <v>0.4</v>
      </c>
      <c r="S270" s="91">
        <v>0.4</v>
      </c>
      <c r="T270" s="91">
        <v>0.4</v>
      </c>
      <c r="U270" s="91">
        <v>0.4</v>
      </c>
      <c r="V270" s="91">
        <v>0.4</v>
      </c>
      <c r="W270" s="91">
        <v>0.4</v>
      </c>
      <c r="X270" s="91">
        <v>8.7000000000000028</v>
      </c>
    </row>
    <row r="271" spans="1:24" x14ac:dyDescent="0.25">
      <c r="A271" s="92"/>
      <c r="B271" s="89" t="s">
        <v>124</v>
      </c>
      <c r="C271" s="90">
        <v>90.172853169543316</v>
      </c>
      <c r="D271" s="91"/>
      <c r="E271" s="91"/>
      <c r="F271" s="91">
        <v>2.9000000000000004</v>
      </c>
      <c r="G271" s="91">
        <v>3.1</v>
      </c>
      <c r="H271" s="91">
        <v>3.2</v>
      </c>
      <c r="I271" s="91">
        <v>3.2</v>
      </c>
      <c r="J271" s="91">
        <v>3.3000000000000003</v>
      </c>
      <c r="K271" s="91">
        <v>3.5</v>
      </c>
      <c r="L271" s="91">
        <v>3.8000000000000003</v>
      </c>
      <c r="M271" s="91">
        <v>3.8000000000000003</v>
      </c>
      <c r="N271" s="91">
        <v>3.2</v>
      </c>
      <c r="O271" s="91">
        <v>3.3000000000000003</v>
      </c>
      <c r="P271" s="91">
        <v>3.4000000000000004</v>
      </c>
      <c r="Q271" s="91">
        <v>3.5</v>
      </c>
      <c r="R271" s="91">
        <v>3.3000000000000003</v>
      </c>
      <c r="S271" s="91">
        <v>3.1</v>
      </c>
      <c r="T271" s="91">
        <v>3</v>
      </c>
      <c r="U271" s="91">
        <v>2.9000000000000004</v>
      </c>
      <c r="V271" s="91">
        <v>2.8000000000000003</v>
      </c>
      <c r="W271" s="91">
        <v>2.7</v>
      </c>
      <c r="X271" s="91">
        <v>57.999999999999993</v>
      </c>
    </row>
    <row r="272" spans="1:24" x14ac:dyDescent="0.25">
      <c r="A272" s="92"/>
      <c r="B272" s="89" t="s">
        <v>245</v>
      </c>
      <c r="C272" s="90">
        <v>124.19239886991645</v>
      </c>
      <c r="D272" s="91"/>
      <c r="E272" s="91"/>
      <c r="F272" s="91">
        <v>2.2000000000000002</v>
      </c>
      <c r="G272" s="91">
        <v>2.2000000000000002</v>
      </c>
      <c r="H272" s="91">
        <v>2.2000000000000002</v>
      </c>
      <c r="I272" s="91">
        <v>1.6</v>
      </c>
      <c r="J272" s="91">
        <v>1.6</v>
      </c>
      <c r="K272" s="91">
        <v>1.5</v>
      </c>
      <c r="L272" s="91">
        <v>1.5</v>
      </c>
      <c r="M272" s="91">
        <v>1.5</v>
      </c>
      <c r="N272" s="91">
        <v>1.3</v>
      </c>
      <c r="O272" s="91">
        <v>1.3</v>
      </c>
      <c r="P272" s="91">
        <v>1.3</v>
      </c>
      <c r="Q272" s="91">
        <v>1.3</v>
      </c>
      <c r="R272" s="91">
        <v>1.3</v>
      </c>
      <c r="S272" s="91">
        <v>1.3</v>
      </c>
      <c r="T272" s="91">
        <v>1.3</v>
      </c>
      <c r="U272" s="91">
        <v>1.3</v>
      </c>
      <c r="V272" s="91">
        <v>1.3</v>
      </c>
      <c r="W272" s="91">
        <v>1.3</v>
      </c>
      <c r="X272" s="91">
        <v>27.300000000000008</v>
      </c>
    </row>
    <row r="273" spans="1:24" x14ac:dyDescent="0.25">
      <c r="A273" s="92"/>
      <c r="B273" s="89" t="s">
        <v>125</v>
      </c>
      <c r="C273" s="90">
        <v>105.28274254836847</v>
      </c>
      <c r="D273" s="91"/>
      <c r="E273" s="91"/>
      <c r="F273" s="91">
        <v>1.8</v>
      </c>
      <c r="G273" s="91">
        <v>2.2000000000000002</v>
      </c>
      <c r="H273" s="91">
        <v>2.7</v>
      </c>
      <c r="I273" s="91">
        <v>3</v>
      </c>
      <c r="J273" s="91">
        <v>3.3000000000000003</v>
      </c>
      <c r="K273" s="91">
        <v>3.6</v>
      </c>
      <c r="L273" s="91">
        <v>3.9000000000000004</v>
      </c>
      <c r="M273" s="91">
        <v>3.9000000000000004</v>
      </c>
      <c r="N273" s="91">
        <v>3.9000000000000004</v>
      </c>
      <c r="O273" s="91">
        <v>4</v>
      </c>
      <c r="P273" s="91">
        <v>4</v>
      </c>
      <c r="Q273" s="91">
        <v>4.1000000000000005</v>
      </c>
      <c r="R273" s="91">
        <v>3.6</v>
      </c>
      <c r="S273" s="91">
        <v>3.1</v>
      </c>
      <c r="T273" s="91">
        <v>2.8000000000000003</v>
      </c>
      <c r="U273" s="91">
        <v>2.4000000000000004</v>
      </c>
      <c r="V273" s="91">
        <v>2</v>
      </c>
      <c r="W273" s="91">
        <v>1.6</v>
      </c>
      <c r="X273" s="91">
        <v>55.9</v>
      </c>
    </row>
    <row r="274" spans="1:24" x14ac:dyDescent="0.25">
      <c r="A274" s="92"/>
      <c r="B274" s="89" t="s">
        <v>246</v>
      </c>
      <c r="C274" s="90">
        <v>151.65174069423975</v>
      </c>
      <c r="D274" s="91"/>
      <c r="E274" s="91"/>
      <c r="F274" s="91">
        <v>0.60000000000000009</v>
      </c>
      <c r="G274" s="91">
        <v>0.60000000000000009</v>
      </c>
      <c r="H274" s="91">
        <v>0.60000000000000009</v>
      </c>
      <c r="I274" s="91">
        <v>0.60000000000000009</v>
      </c>
      <c r="J274" s="91">
        <v>0.60000000000000009</v>
      </c>
      <c r="K274" s="91">
        <v>0.60000000000000009</v>
      </c>
      <c r="L274" s="91">
        <v>0.5</v>
      </c>
      <c r="M274" s="91">
        <v>0.5</v>
      </c>
      <c r="N274" s="91">
        <v>0.30000000000000004</v>
      </c>
      <c r="O274" s="91">
        <v>0.30000000000000004</v>
      </c>
      <c r="P274" s="91">
        <v>0.30000000000000004</v>
      </c>
      <c r="Q274" s="91">
        <v>0.30000000000000004</v>
      </c>
      <c r="R274" s="91">
        <v>0.30000000000000004</v>
      </c>
      <c r="S274" s="91">
        <v>0.30000000000000004</v>
      </c>
      <c r="T274" s="91">
        <v>0.30000000000000004</v>
      </c>
      <c r="U274" s="91">
        <v>0.4</v>
      </c>
      <c r="V274" s="91">
        <v>0.4</v>
      </c>
      <c r="W274" s="91">
        <v>0.4</v>
      </c>
      <c r="X274" s="91">
        <v>7.9</v>
      </c>
    </row>
    <row r="275" spans="1:24" x14ac:dyDescent="0.25">
      <c r="A275" s="92"/>
      <c r="B275" s="89" t="s">
        <v>247</v>
      </c>
      <c r="C275" s="90">
        <v>157.41653273979836</v>
      </c>
      <c r="D275" s="91"/>
      <c r="E275" s="91"/>
      <c r="F275" s="91">
        <v>3.1</v>
      </c>
      <c r="G275" s="91">
        <v>3.1</v>
      </c>
      <c r="H275" s="91">
        <v>3.2</v>
      </c>
      <c r="I275" s="91">
        <v>3.2</v>
      </c>
      <c r="J275" s="91">
        <v>3.2</v>
      </c>
      <c r="K275" s="91">
        <v>3.3000000000000003</v>
      </c>
      <c r="L275" s="91">
        <v>3.3000000000000003</v>
      </c>
      <c r="M275" s="91">
        <v>3.4000000000000004</v>
      </c>
      <c r="N275" s="91">
        <v>1.3</v>
      </c>
      <c r="O275" s="91">
        <v>1.3</v>
      </c>
      <c r="P275" s="91">
        <v>1.3</v>
      </c>
      <c r="Q275" s="91">
        <v>1.3</v>
      </c>
      <c r="R275" s="91">
        <v>1.3</v>
      </c>
      <c r="S275" s="91">
        <v>1.3</v>
      </c>
      <c r="T275" s="91">
        <v>1.3</v>
      </c>
      <c r="U275" s="91">
        <v>1.3</v>
      </c>
      <c r="V275" s="91">
        <v>1.3</v>
      </c>
      <c r="W275" s="91">
        <v>1.3</v>
      </c>
      <c r="X275" s="91">
        <v>38.79999999999999</v>
      </c>
    </row>
    <row r="276" spans="1:24" x14ac:dyDescent="0.25">
      <c r="A276" s="92"/>
      <c r="B276" s="89" t="s">
        <v>248</v>
      </c>
      <c r="C276" s="90">
        <v>180.05506949703988</v>
      </c>
      <c r="D276" s="91"/>
      <c r="E276" s="91"/>
      <c r="F276" s="91">
        <v>0.2</v>
      </c>
      <c r="G276" s="91"/>
      <c r="H276" s="91"/>
      <c r="I276" s="91">
        <v>0.2</v>
      </c>
      <c r="J276" s="91">
        <v>0.2</v>
      </c>
      <c r="K276" s="91">
        <v>0.2</v>
      </c>
      <c r="L276" s="91">
        <v>0.2</v>
      </c>
      <c r="M276" s="91">
        <v>0.2</v>
      </c>
      <c r="N276" s="91">
        <v>0.2</v>
      </c>
      <c r="O276" s="91">
        <v>0.2</v>
      </c>
      <c r="P276" s="91">
        <v>0.2</v>
      </c>
      <c r="Q276" s="91">
        <v>0.2</v>
      </c>
      <c r="R276" s="91">
        <v>0.2</v>
      </c>
      <c r="S276" s="91">
        <v>0.2</v>
      </c>
      <c r="T276" s="91">
        <v>0.2</v>
      </c>
      <c r="U276" s="91">
        <v>0.2</v>
      </c>
      <c r="V276" s="91">
        <v>0.2</v>
      </c>
      <c r="W276" s="91">
        <v>0.2</v>
      </c>
      <c r="X276" s="91">
        <v>3.2000000000000006</v>
      </c>
    </row>
    <row r="277" spans="1:24" x14ac:dyDescent="0.25">
      <c r="A277" s="92"/>
      <c r="B277" s="89" t="s">
        <v>249</v>
      </c>
      <c r="C277" s="90">
        <v>174.60469851980628</v>
      </c>
      <c r="D277" s="91"/>
      <c r="E277" s="91"/>
      <c r="F277" s="91">
        <v>3.3000000000000003</v>
      </c>
      <c r="G277" s="91">
        <v>0.1</v>
      </c>
      <c r="H277" s="91">
        <v>3.4000000000000004</v>
      </c>
      <c r="I277" s="91">
        <v>3.3000000000000003</v>
      </c>
      <c r="J277" s="91">
        <v>3.3000000000000003</v>
      </c>
      <c r="K277" s="91">
        <v>3.4000000000000004</v>
      </c>
      <c r="L277" s="91">
        <v>3.4000000000000004</v>
      </c>
      <c r="M277" s="91">
        <v>3.4000000000000004</v>
      </c>
      <c r="N277" s="91">
        <v>2.9000000000000004</v>
      </c>
      <c r="O277" s="91">
        <v>2.9000000000000004</v>
      </c>
      <c r="P277" s="91">
        <v>2.9000000000000004</v>
      </c>
      <c r="Q277" s="91">
        <v>2.9000000000000004</v>
      </c>
      <c r="R277" s="91">
        <v>2.8000000000000003</v>
      </c>
      <c r="S277" s="91">
        <v>2.4000000000000004</v>
      </c>
      <c r="T277" s="91">
        <v>2.3000000000000003</v>
      </c>
      <c r="U277" s="91">
        <v>2.3000000000000003</v>
      </c>
      <c r="V277" s="91">
        <v>2.3000000000000003</v>
      </c>
      <c r="W277" s="91">
        <v>2.2000000000000002</v>
      </c>
      <c r="X277" s="91">
        <v>49.499999999999986</v>
      </c>
    </row>
    <row r="278" spans="1:24" x14ac:dyDescent="0.25">
      <c r="A278" s="92"/>
      <c r="B278" s="89" t="s">
        <v>250</v>
      </c>
      <c r="C278" s="90">
        <v>222.06611678425014</v>
      </c>
      <c r="D278" s="91"/>
      <c r="E278" s="91"/>
      <c r="F278" s="91">
        <v>1</v>
      </c>
      <c r="G278" s="91"/>
      <c r="H278" s="91"/>
      <c r="I278" s="91"/>
      <c r="J278" s="91"/>
      <c r="K278" s="91">
        <v>5.2</v>
      </c>
      <c r="L278" s="91">
        <v>5.2</v>
      </c>
      <c r="M278" s="91">
        <v>5.2</v>
      </c>
      <c r="N278" s="91">
        <v>5.1000000000000005</v>
      </c>
      <c r="O278" s="91">
        <v>5.1000000000000005</v>
      </c>
      <c r="P278" s="91">
        <v>5.1000000000000005</v>
      </c>
      <c r="Q278" s="91">
        <v>5.1000000000000005</v>
      </c>
      <c r="R278" s="91">
        <v>5</v>
      </c>
      <c r="S278" s="91">
        <v>4.9000000000000004</v>
      </c>
      <c r="T278" s="91">
        <v>4.8000000000000007</v>
      </c>
      <c r="U278" s="91">
        <v>4.8000000000000007</v>
      </c>
      <c r="V278" s="91">
        <v>4.8000000000000007</v>
      </c>
      <c r="W278" s="91">
        <v>4.8000000000000007</v>
      </c>
      <c r="X278" s="91">
        <v>66.099999999999994</v>
      </c>
    </row>
    <row r="279" spans="1:24" x14ac:dyDescent="0.25">
      <c r="A279" s="92"/>
      <c r="B279" s="89" t="s">
        <v>251</v>
      </c>
      <c r="C279" s="90">
        <v>308.05347023159453</v>
      </c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>
        <v>5.9</v>
      </c>
      <c r="O279" s="91">
        <v>20.100000000000001</v>
      </c>
      <c r="P279" s="91">
        <v>20.3</v>
      </c>
      <c r="Q279" s="91">
        <v>20.5</v>
      </c>
      <c r="R279" s="91">
        <v>20.5</v>
      </c>
      <c r="S279" s="91">
        <v>13.8</v>
      </c>
      <c r="T279" s="91">
        <v>14</v>
      </c>
      <c r="U279" s="91">
        <v>14.200000000000001</v>
      </c>
      <c r="V279" s="91">
        <v>14.4</v>
      </c>
      <c r="W279" s="91">
        <v>14.600000000000001</v>
      </c>
      <c r="X279" s="91">
        <v>158.29999999999998</v>
      </c>
    </row>
    <row r="280" spans="1:24" x14ac:dyDescent="0.25">
      <c r="A280" s="92"/>
      <c r="B280" s="89" t="s">
        <v>252</v>
      </c>
      <c r="C280" s="90">
        <v>386.81960116115482</v>
      </c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>
        <v>2.3000000000000003</v>
      </c>
      <c r="Q280" s="91">
        <v>2.3000000000000003</v>
      </c>
      <c r="R280" s="91">
        <v>2.3000000000000003</v>
      </c>
      <c r="S280" s="91">
        <v>1.4000000000000001</v>
      </c>
      <c r="T280" s="91">
        <v>1.4000000000000001</v>
      </c>
      <c r="U280" s="91">
        <v>1.4000000000000001</v>
      </c>
      <c r="V280" s="91">
        <v>1.4000000000000001</v>
      </c>
      <c r="W280" s="91">
        <v>1.4000000000000001</v>
      </c>
      <c r="X280" s="91">
        <v>13.900000000000002</v>
      </c>
    </row>
    <row r="281" spans="1:24" x14ac:dyDescent="0.25">
      <c r="A281" s="92"/>
      <c r="B281" s="89" t="s">
        <v>253</v>
      </c>
      <c r="C281" s="90">
        <v>527.34988950187983</v>
      </c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>
        <v>1.7000000000000002</v>
      </c>
      <c r="T281" s="91">
        <v>0.8</v>
      </c>
      <c r="U281" s="91">
        <v>0.2</v>
      </c>
      <c r="V281" s="91">
        <v>1.6</v>
      </c>
      <c r="W281" s="91">
        <v>0.30000000000000004</v>
      </c>
      <c r="X281" s="91">
        <v>4.6000000000000005</v>
      </c>
    </row>
    <row r="282" spans="1:24" x14ac:dyDescent="0.25">
      <c r="A282" s="93" t="s">
        <v>126</v>
      </c>
      <c r="B282" s="94"/>
      <c r="C282" s="94"/>
      <c r="D282" s="95">
        <v>68.900000000000006</v>
      </c>
      <c r="E282" s="95">
        <v>77.7</v>
      </c>
      <c r="F282" s="95">
        <v>114.50000000000001</v>
      </c>
      <c r="G282" s="95">
        <v>111.49999999999997</v>
      </c>
      <c r="H282" s="95">
        <v>121.6</v>
      </c>
      <c r="I282" s="95">
        <v>108.49999999999999</v>
      </c>
      <c r="J282" s="95">
        <v>112.1</v>
      </c>
      <c r="K282" s="95">
        <v>121.5</v>
      </c>
      <c r="L282" s="95">
        <v>123.5</v>
      </c>
      <c r="M282" s="95">
        <v>123.20000000000002</v>
      </c>
      <c r="N282" s="95">
        <v>105.00000000000001</v>
      </c>
      <c r="O282" s="95">
        <v>118.9</v>
      </c>
      <c r="P282" s="95">
        <v>120.80000000000001</v>
      </c>
      <c r="Q282" s="95">
        <v>120.8</v>
      </c>
      <c r="R282" s="95">
        <v>117.7</v>
      </c>
      <c r="S282" s="95">
        <v>105.40000000000002</v>
      </c>
      <c r="T282" s="95">
        <v>103.50000000000001</v>
      </c>
      <c r="U282" s="95">
        <v>102.20000000000005</v>
      </c>
      <c r="V282" s="95">
        <v>101.90000000000002</v>
      </c>
      <c r="W282" s="95">
        <v>100.60000000000001</v>
      </c>
      <c r="X282" s="95">
        <v>2179.8000000000002</v>
      </c>
    </row>
    <row r="283" spans="1:24" x14ac:dyDescent="0.25">
      <c r="A283" s="88" t="s">
        <v>98</v>
      </c>
      <c r="B283" s="89" t="s">
        <v>108</v>
      </c>
      <c r="C283" s="90">
        <v>0</v>
      </c>
      <c r="D283" s="91">
        <v>0.56000000000000005</v>
      </c>
      <c r="E283" s="91">
        <v>0.51</v>
      </c>
      <c r="F283" s="91">
        <v>0.55000000000000004</v>
      </c>
      <c r="G283" s="91">
        <v>0.79</v>
      </c>
      <c r="H283" s="91">
        <v>0.98</v>
      </c>
      <c r="I283" s="91">
        <v>0.79</v>
      </c>
      <c r="J283" s="91">
        <v>0.92</v>
      </c>
      <c r="K283" s="91">
        <v>1.01</v>
      </c>
      <c r="L283" s="91">
        <v>1.05</v>
      </c>
      <c r="M283" s="91">
        <v>1.07</v>
      </c>
      <c r="N283" s="91">
        <v>0.99</v>
      </c>
      <c r="O283" s="91">
        <v>0.99</v>
      </c>
      <c r="P283" s="91">
        <v>0.99</v>
      </c>
      <c r="Q283" s="91">
        <v>0.98</v>
      </c>
      <c r="R283" s="91">
        <v>0.96</v>
      </c>
      <c r="S283" s="91">
        <v>0.94000000000000006</v>
      </c>
      <c r="T283" s="91">
        <v>0.95000000000000007</v>
      </c>
      <c r="U283" s="91">
        <v>0.93</v>
      </c>
      <c r="V283" s="91">
        <v>0.94000000000000006</v>
      </c>
      <c r="W283" s="91">
        <v>0.86</v>
      </c>
      <c r="X283" s="91">
        <v>17.759999999999998</v>
      </c>
    </row>
    <row r="284" spans="1:24" x14ac:dyDescent="0.25">
      <c r="A284" s="92"/>
      <c r="B284" s="89" t="s">
        <v>109</v>
      </c>
      <c r="C284" s="90">
        <v>0</v>
      </c>
      <c r="D284" s="91">
        <v>0.62</v>
      </c>
      <c r="E284" s="91">
        <v>0.89</v>
      </c>
      <c r="F284" s="91">
        <v>1.04</v>
      </c>
      <c r="G284" s="91">
        <v>1.18</v>
      </c>
      <c r="H284" s="91">
        <v>1.25</v>
      </c>
      <c r="I284" s="91">
        <v>0.78</v>
      </c>
      <c r="J284" s="91">
        <v>0.82000000000000006</v>
      </c>
      <c r="K284" s="91">
        <v>0.86</v>
      </c>
      <c r="L284" s="91">
        <v>0.85</v>
      </c>
      <c r="M284" s="91">
        <v>0.84</v>
      </c>
      <c r="N284" s="91">
        <v>0.79</v>
      </c>
      <c r="O284" s="91">
        <v>0.79</v>
      </c>
      <c r="P284" s="91">
        <v>0.78</v>
      </c>
      <c r="Q284" s="91">
        <v>0.77</v>
      </c>
      <c r="R284" s="91">
        <v>0.75</v>
      </c>
      <c r="S284" s="91">
        <v>0.62</v>
      </c>
      <c r="T284" s="91">
        <v>0.62</v>
      </c>
      <c r="U284" s="91">
        <v>0.57999999999999996</v>
      </c>
      <c r="V284" s="91">
        <v>0.55000000000000004</v>
      </c>
      <c r="W284" s="91">
        <v>0.51</v>
      </c>
      <c r="X284" s="91">
        <v>15.889999999999999</v>
      </c>
    </row>
    <row r="285" spans="1:24" x14ac:dyDescent="0.25">
      <c r="A285" s="92"/>
      <c r="B285" s="89" t="s">
        <v>110</v>
      </c>
      <c r="C285" s="90">
        <v>7.3738815278410605</v>
      </c>
      <c r="D285" s="91">
        <v>0.49</v>
      </c>
      <c r="E285" s="91">
        <v>0.54</v>
      </c>
      <c r="F285" s="91">
        <v>0.57999999999999996</v>
      </c>
      <c r="G285" s="91">
        <v>0.61</v>
      </c>
      <c r="H285" s="91">
        <v>0.63</v>
      </c>
      <c r="I285" s="91">
        <v>0.42</v>
      </c>
      <c r="J285" s="91">
        <v>0.41000000000000003</v>
      </c>
      <c r="K285" s="91">
        <v>0.42</v>
      </c>
      <c r="L285" s="91">
        <v>0.41000000000000003</v>
      </c>
      <c r="M285" s="91">
        <v>0.4</v>
      </c>
      <c r="N285" s="91">
        <v>0.3</v>
      </c>
      <c r="O285" s="91">
        <v>0.28999999999999998</v>
      </c>
      <c r="P285" s="91">
        <v>0.28999999999999998</v>
      </c>
      <c r="Q285" s="91">
        <v>0.28999999999999998</v>
      </c>
      <c r="R285" s="91">
        <v>0.27</v>
      </c>
      <c r="S285" s="91">
        <v>0.18</v>
      </c>
      <c r="T285" s="91">
        <v>0.17</v>
      </c>
      <c r="U285" s="91">
        <v>0.17</v>
      </c>
      <c r="V285" s="91">
        <v>0.17</v>
      </c>
      <c r="W285" s="91">
        <v>0.17</v>
      </c>
      <c r="X285" s="91">
        <v>7.2099999999999991</v>
      </c>
    </row>
    <row r="286" spans="1:24" x14ac:dyDescent="0.25">
      <c r="A286" s="92"/>
      <c r="B286" s="89" t="s">
        <v>111</v>
      </c>
      <c r="C286" s="90">
        <v>5.3267761676202738</v>
      </c>
      <c r="D286" s="91">
        <v>0.85</v>
      </c>
      <c r="E286" s="91">
        <v>0.92</v>
      </c>
      <c r="F286" s="91">
        <v>1.04</v>
      </c>
      <c r="G286" s="91">
        <v>1.03</v>
      </c>
      <c r="H286" s="91">
        <v>1.0900000000000001</v>
      </c>
      <c r="I286" s="91">
        <v>0.94000000000000006</v>
      </c>
      <c r="J286" s="91">
        <v>0.95000000000000007</v>
      </c>
      <c r="K286" s="91">
        <v>0.96</v>
      </c>
      <c r="L286" s="91">
        <v>0.92</v>
      </c>
      <c r="M286" s="91">
        <v>0.9</v>
      </c>
      <c r="N286" s="91">
        <v>0.79</v>
      </c>
      <c r="O286" s="91">
        <v>0.77</v>
      </c>
      <c r="P286" s="91">
        <v>0.75</v>
      </c>
      <c r="Q286" s="91">
        <v>0.74</v>
      </c>
      <c r="R286" s="91">
        <v>0.72</v>
      </c>
      <c r="S286" s="91">
        <v>0.71</v>
      </c>
      <c r="T286" s="91">
        <v>0.71</v>
      </c>
      <c r="U286" s="91">
        <v>0.71</v>
      </c>
      <c r="V286" s="91">
        <v>0.70000000000000007</v>
      </c>
      <c r="W286" s="91">
        <v>0.70000000000000007</v>
      </c>
      <c r="X286" s="91">
        <v>16.900000000000002</v>
      </c>
    </row>
    <row r="287" spans="1:24" x14ac:dyDescent="0.25">
      <c r="A287" s="92"/>
      <c r="B287" s="89" t="s">
        <v>112</v>
      </c>
      <c r="C287" s="90">
        <v>25.139469243033133</v>
      </c>
      <c r="D287" s="91">
        <v>0.46</v>
      </c>
      <c r="E287" s="91">
        <v>0.49</v>
      </c>
      <c r="F287" s="91">
        <v>0.56000000000000005</v>
      </c>
      <c r="G287" s="91">
        <v>0.41000000000000003</v>
      </c>
      <c r="H287" s="91">
        <v>0.43</v>
      </c>
      <c r="I287" s="91">
        <v>0.33</v>
      </c>
      <c r="J287" s="91">
        <v>0.32</v>
      </c>
      <c r="K287" s="91">
        <v>0.32</v>
      </c>
      <c r="L287" s="91">
        <v>0.3</v>
      </c>
      <c r="M287" s="91">
        <v>0.28999999999999998</v>
      </c>
      <c r="N287" s="91">
        <v>0.19</v>
      </c>
      <c r="O287" s="91">
        <v>0.18</v>
      </c>
      <c r="P287" s="91">
        <v>0.18</v>
      </c>
      <c r="Q287" s="91">
        <v>0.17</v>
      </c>
      <c r="R287" s="91">
        <v>0.17</v>
      </c>
      <c r="S287" s="91">
        <v>0.16</v>
      </c>
      <c r="T287" s="91">
        <v>0.15</v>
      </c>
      <c r="U287" s="91">
        <v>0.15</v>
      </c>
      <c r="V287" s="91">
        <v>0.14000000000000001</v>
      </c>
      <c r="W287" s="91">
        <v>0.14000000000000001</v>
      </c>
      <c r="X287" s="91">
        <v>5.5399999999999991</v>
      </c>
    </row>
    <row r="288" spans="1:24" x14ac:dyDescent="0.25">
      <c r="A288" s="92"/>
      <c r="B288" s="89" t="s">
        <v>113</v>
      </c>
      <c r="C288" s="90">
        <v>31.820962621849802</v>
      </c>
      <c r="D288" s="91">
        <v>0.43</v>
      </c>
      <c r="E288" s="91">
        <v>0.44</v>
      </c>
      <c r="F288" s="91">
        <v>0.46</v>
      </c>
      <c r="G288" s="91">
        <v>0.45</v>
      </c>
      <c r="H288" s="91">
        <v>0.46</v>
      </c>
      <c r="I288" s="91">
        <v>0.45</v>
      </c>
      <c r="J288" s="91">
        <v>0.45</v>
      </c>
      <c r="K288" s="91">
        <v>0.47000000000000003</v>
      </c>
      <c r="L288" s="91">
        <v>0.47000000000000003</v>
      </c>
      <c r="M288" s="91">
        <v>0.48</v>
      </c>
      <c r="N288" s="91">
        <v>0.36</v>
      </c>
      <c r="O288" s="91">
        <v>0.35000000000000003</v>
      </c>
      <c r="P288" s="91">
        <v>0.35000000000000003</v>
      </c>
      <c r="Q288" s="91">
        <v>0.34</v>
      </c>
      <c r="R288" s="91">
        <v>0.32</v>
      </c>
      <c r="S288" s="91">
        <v>0.24</v>
      </c>
      <c r="T288" s="91">
        <v>0.23</v>
      </c>
      <c r="U288" s="91">
        <v>0.21</v>
      </c>
      <c r="V288" s="91">
        <v>0.2</v>
      </c>
      <c r="W288" s="91">
        <v>0.19</v>
      </c>
      <c r="X288" s="91">
        <v>7.3500000000000014</v>
      </c>
    </row>
    <row r="289" spans="1:24" x14ac:dyDescent="0.25">
      <c r="A289" s="92"/>
      <c r="B289" s="89" t="s">
        <v>114</v>
      </c>
      <c r="C289" s="90">
        <v>46.840574292420129</v>
      </c>
      <c r="D289" s="91">
        <v>0.15</v>
      </c>
      <c r="E289" s="91">
        <v>0.16</v>
      </c>
      <c r="F289" s="91">
        <v>0.17</v>
      </c>
      <c r="G289" s="91">
        <v>0.17</v>
      </c>
      <c r="H289" s="91">
        <v>0.18</v>
      </c>
      <c r="I289" s="91">
        <v>0.19</v>
      </c>
      <c r="J289" s="91">
        <v>0.2</v>
      </c>
      <c r="K289" s="91">
        <v>0.21</v>
      </c>
      <c r="L289" s="91">
        <v>0.4</v>
      </c>
      <c r="M289" s="91">
        <v>0.4</v>
      </c>
      <c r="N289" s="91">
        <v>0.34</v>
      </c>
      <c r="O289" s="91">
        <v>0.34</v>
      </c>
      <c r="P289" s="91">
        <v>0.34</v>
      </c>
      <c r="Q289" s="91">
        <v>0.35000000000000003</v>
      </c>
      <c r="R289" s="91">
        <v>0.34</v>
      </c>
      <c r="S289" s="91">
        <v>0.34</v>
      </c>
      <c r="T289" s="91">
        <v>0.35000000000000003</v>
      </c>
      <c r="U289" s="91">
        <v>0.35000000000000003</v>
      </c>
      <c r="V289" s="91">
        <v>0.34</v>
      </c>
      <c r="W289" s="91">
        <v>0.34</v>
      </c>
      <c r="X289" s="91">
        <v>5.6599999999999984</v>
      </c>
    </row>
    <row r="290" spans="1:24" x14ac:dyDescent="0.25">
      <c r="A290" s="92"/>
      <c r="B290" s="89" t="s">
        <v>115</v>
      </c>
      <c r="C290" s="90">
        <v>52.881011891500648</v>
      </c>
      <c r="D290" s="91"/>
      <c r="E290" s="91"/>
      <c r="F290" s="91">
        <v>0.17</v>
      </c>
      <c r="G290" s="91">
        <v>0.18</v>
      </c>
      <c r="H290" s="91">
        <v>0.18</v>
      </c>
      <c r="I290" s="91">
        <v>0.18</v>
      </c>
      <c r="J290" s="91">
        <v>0.18</v>
      </c>
      <c r="K290" s="91">
        <v>0.19</v>
      </c>
      <c r="L290" s="91">
        <v>0.24</v>
      </c>
      <c r="M290" s="91">
        <v>0.24</v>
      </c>
      <c r="N290" s="91">
        <v>0.23</v>
      </c>
      <c r="O290" s="91">
        <v>0.23</v>
      </c>
      <c r="P290" s="91">
        <v>0.23</v>
      </c>
      <c r="Q290" s="91">
        <v>0.23</v>
      </c>
      <c r="R290" s="91">
        <v>0.23</v>
      </c>
      <c r="S290" s="91">
        <v>0.16</v>
      </c>
      <c r="T290" s="91">
        <v>0.16</v>
      </c>
      <c r="U290" s="91">
        <v>0.16</v>
      </c>
      <c r="V290" s="91">
        <v>0.16</v>
      </c>
      <c r="W290" s="91">
        <v>0.15</v>
      </c>
      <c r="X290" s="91">
        <v>3.5000000000000004</v>
      </c>
    </row>
    <row r="291" spans="1:24" x14ac:dyDescent="0.25">
      <c r="A291" s="92"/>
      <c r="B291" s="89" t="s">
        <v>116</v>
      </c>
      <c r="C291" s="90">
        <v>64.337256295639889</v>
      </c>
      <c r="D291" s="91"/>
      <c r="E291" s="91"/>
      <c r="F291" s="91">
        <v>0.13</v>
      </c>
      <c r="G291" s="91">
        <v>0.12</v>
      </c>
      <c r="H291" s="91">
        <v>0.13</v>
      </c>
      <c r="I291" s="91">
        <v>0.13</v>
      </c>
      <c r="J291" s="91">
        <v>0.14000000000000001</v>
      </c>
      <c r="K291" s="91">
        <v>0.15</v>
      </c>
      <c r="L291" s="91">
        <v>0.2</v>
      </c>
      <c r="M291" s="91">
        <v>0.2</v>
      </c>
      <c r="N291" s="91">
        <v>0.19</v>
      </c>
      <c r="O291" s="91">
        <v>0.19</v>
      </c>
      <c r="P291" s="91">
        <v>0.19</v>
      </c>
      <c r="Q291" s="91">
        <v>0.19</v>
      </c>
      <c r="R291" s="91">
        <v>0.18</v>
      </c>
      <c r="S291" s="91">
        <v>0.17</v>
      </c>
      <c r="T291" s="91">
        <v>0.17</v>
      </c>
      <c r="U291" s="91">
        <v>0.17</v>
      </c>
      <c r="V291" s="91">
        <v>0.17</v>
      </c>
      <c r="W291" s="91">
        <v>0.17</v>
      </c>
      <c r="X291" s="91">
        <v>2.9899999999999993</v>
      </c>
    </row>
    <row r="292" spans="1:24" x14ac:dyDescent="0.25">
      <c r="A292" s="92"/>
      <c r="B292" s="89" t="s">
        <v>117</v>
      </c>
      <c r="C292" s="90">
        <v>66.207674804413585</v>
      </c>
      <c r="D292" s="91"/>
      <c r="E292" s="91"/>
      <c r="F292" s="91">
        <v>0.81</v>
      </c>
      <c r="G292" s="91">
        <v>0.8</v>
      </c>
      <c r="H292" s="91">
        <v>0.79</v>
      </c>
      <c r="I292" s="91">
        <v>0.77</v>
      </c>
      <c r="J292" s="91">
        <v>0.76</v>
      </c>
      <c r="K292" s="91">
        <v>0.75</v>
      </c>
      <c r="L292" s="91">
        <v>0.74</v>
      </c>
      <c r="M292" s="91">
        <v>0.73</v>
      </c>
      <c r="N292" s="91">
        <v>0.64</v>
      </c>
      <c r="O292" s="91">
        <v>0.64</v>
      </c>
      <c r="P292" s="91">
        <v>0.63</v>
      </c>
      <c r="Q292" s="91">
        <v>0.62</v>
      </c>
      <c r="R292" s="91">
        <v>0.61</v>
      </c>
      <c r="S292" s="91">
        <v>0.6</v>
      </c>
      <c r="T292" s="91">
        <v>0.6</v>
      </c>
      <c r="U292" s="91">
        <v>0.59</v>
      </c>
      <c r="V292" s="91">
        <v>0.59</v>
      </c>
      <c r="W292" s="91">
        <v>0.59</v>
      </c>
      <c r="X292" s="91">
        <v>12.259999999999998</v>
      </c>
    </row>
    <row r="293" spans="1:24" x14ac:dyDescent="0.25">
      <c r="A293" s="92"/>
      <c r="B293" s="89" t="s">
        <v>118</v>
      </c>
      <c r="C293" s="90">
        <v>73.158603607853038</v>
      </c>
      <c r="D293" s="91"/>
      <c r="E293" s="91"/>
      <c r="F293" s="91">
        <v>0.11</v>
      </c>
      <c r="G293" s="91">
        <v>0.12</v>
      </c>
      <c r="H293" s="91">
        <v>0.12</v>
      </c>
      <c r="I293" s="91">
        <v>0.12</v>
      </c>
      <c r="J293" s="91">
        <v>0.12</v>
      </c>
      <c r="K293" s="91">
        <v>0.12</v>
      </c>
      <c r="L293" s="91">
        <v>0.12</v>
      </c>
      <c r="M293" s="91">
        <v>0.12</v>
      </c>
      <c r="N293" s="91">
        <v>0.1</v>
      </c>
      <c r="O293" s="91">
        <v>0.1</v>
      </c>
      <c r="P293" s="91">
        <v>0.1</v>
      </c>
      <c r="Q293" s="91">
        <v>0.1</v>
      </c>
      <c r="R293" s="91">
        <v>0.1</v>
      </c>
      <c r="S293" s="91">
        <v>0.09</v>
      </c>
      <c r="T293" s="91">
        <v>0.09</v>
      </c>
      <c r="U293" s="91">
        <v>0.09</v>
      </c>
      <c r="V293" s="91">
        <v>0.09</v>
      </c>
      <c r="W293" s="91">
        <v>0.08</v>
      </c>
      <c r="X293" s="91">
        <v>1.8900000000000008</v>
      </c>
    </row>
    <row r="294" spans="1:24" x14ac:dyDescent="0.25">
      <c r="A294" s="92"/>
      <c r="B294" s="89" t="s">
        <v>119</v>
      </c>
      <c r="C294" s="90">
        <v>86.260231555987417</v>
      </c>
      <c r="D294" s="91"/>
      <c r="E294" s="91"/>
      <c r="F294" s="91">
        <v>0.37</v>
      </c>
      <c r="G294" s="91">
        <v>0.36</v>
      </c>
      <c r="H294" s="91">
        <v>0.36</v>
      </c>
      <c r="I294" s="91">
        <v>0.36</v>
      </c>
      <c r="J294" s="91">
        <v>0.36</v>
      </c>
      <c r="K294" s="91">
        <v>0.36</v>
      </c>
      <c r="L294" s="91">
        <v>0.37</v>
      </c>
      <c r="M294" s="91">
        <v>0.36</v>
      </c>
      <c r="N294" s="91">
        <v>0.32</v>
      </c>
      <c r="O294" s="91">
        <v>0.32</v>
      </c>
      <c r="P294" s="91">
        <v>0.32</v>
      </c>
      <c r="Q294" s="91">
        <v>0.32</v>
      </c>
      <c r="R294" s="91">
        <v>0.32</v>
      </c>
      <c r="S294" s="91">
        <v>0.28000000000000003</v>
      </c>
      <c r="T294" s="91">
        <v>0.28000000000000003</v>
      </c>
      <c r="U294" s="91">
        <v>0.28000000000000003</v>
      </c>
      <c r="V294" s="91">
        <v>0.28000000000000003</v>
      </c>
      <c r="W294" s="91">
        <v>0.26</v>
      </c>
      <c r="X294" s="91">
        <v>5.88</v>
      </c>
    </row>
    <row r="295" spans="1:24" x14ac:dyDescent="0.25">
      <c r="A295" s="92"/>
      <c r="B295" s="89" t="s">
        <v>121</v>
      </c>
      <c r="C295" s="90">
        <v>99.592889790476036</v>
      </c>
      <c r="D295" s="91"/>
      <c r="E295" s="91"/>
      <c r="F295" s="91">
        <v>0.09</v>
      </c>
      <c r="G295" s="91">
        <v>0.08</v>
      </c>
      <c r="H295" s="91">
        <v>0.08</v>
      </c>
      <c r="I295" s="91">
        <v>0.08</v>
      </c>
      <c r="J295" s="91">
        <v>7.0000000000000007E-2</v>
      </c>
      <c r="K295" s="91">
        <v>7.0000000000000007E-2</v>
      </c>
      <c r="L295" s="91">
        <v>7.0000000000000007E-2</v>
      </c>
      <c r="M295" s="91">
        <v>7.0000000000000007E-2</v>
      </c>
      <c r="N295" s="91">
        <v>0.06</v>
      </c>
      <c r="O295" s="91">
        <v>0.06</v>
      </c>
      <c r="P295" s="91">
        <v>0.06</v>
      </c>
      <c r="Q295" s="91">
        <v>0.06</v>
      </c>
      <c r="R295" s="91">
        <v>0.06</v>
      </c>
      <c r="S295" s="91">
        <v>0.05</v>
      </c>
      <c r="T295" s="91">
        <v>0.05</v>
      </c>
      <c r="U295" s="91">
        <v>0.05</v>
      </c>
      <c r="V295" s="91">
        <v>0.05</v>
      </c>
      <c r="W295" s="91">
        <v>0.05</v>
      </c>
      <c r="X295" s="91">
        <v>1.1600000000000006</v>
      </c>
    </row>
    <row r="296" spans="1:24" x14ac:dyDescent="0.25">
      <c r="A296" s="92"/>
      <c r="B296" s="89" t="s">
        <v>244</v>
      </c>
      <c r="C296" s="90">
        <v>108.10801888161649</v>
      </c>
      <c r="D296" s="91"/>
      <c r="E296" s="91"/>
      <c r="F296" s="91">
        <v>0.2</v>
      </c>
      <c r="G296" s="91">
        <v>0.18</v>
      </c>
      <c r="H296" s="91">
        <v>0.18</v>
      </c>
      <c r="I296" s="91">
        <v>0.17</v>
      </c>
      <c r="J296" s="91">
        <v>0.16</v>
      </c>
      <c r="K296" s="91">
        <v>0.16</v>
      </c>
      <c r="L296" s="91">
        <v>0.16</v>
      </c>
      <c r="M296" s="91">
        <v>0.15</v>
      </c>
      <c r="N296" s="91">
        <v>0.05</v>
      </c>
      <c r="O296" s="91">
        <v>0.05</v>
      </c>
      <c r="P296" s="91">
        <v>0.05</v>
      </c>
      <c r="Q296" s="91">
        <v>0.05</v>
      </c>
      <c r="R296" s="91">
        <v>0.05</v>
      </c>
      <c r="S296" s="91">
        <v>0.04</v>
      </c>
      <c r="T296" s="91">
        <v>0.04</v>
      </c>
      <c r="U296" s="91">
        <v>0.04</v>
      </c>
      <c r="V296" s="91">
        <v>0.04</v>
      </c>
      <c r="W296" s="91">
        <v>0.04</v>
      </c>
      <c r="X296" s="91">
        <v>1.8100000000000003</v>
      </c>
    </row>
    <row r="297" spans="1:24" x14ac:dyDescent="0.25">
      <c r="A297" s="92"/>
      <c r="B297" s="89" t="s">
        <v>124</v>
      </c>
      <c r="C297" s="90">
        <v>110.92240501788898</v>
      </c>
      <c r="D297" s="91"/>
      <c r="E297" s="91"/>
      <c r="F297" s="91">
        <v>0.26</v>
      </c>
      <c r="G297" s="91">
        <v>0.26</v>
      </c>
      <c r="H297" s="91">
        <v>0.26</v>
      </c>
      <c r="I297" s="91">
        <v>0.26</v>
      </c>
      <c r="J297" s="91">
        <v>0.25</v>
      </c>
      <c r="K297" s="91">
        <v>0.25</v>
      </c>
      <c r="L297" s="91">
        <v>0.25</v>
      </c>
      <c r="M297" s="91">
        <v>0.25</v>
      </c>
      <c r="N297" s="91">
        <v>0.24</v>
      </c>
      <c r="O297" s="91">
        <v>0.24</v>
      </c>
      <c r="P297" s="91">
        <v>0.24</v>
      </c>
      <c r="Q297" s="91">
        <v>0.24</v>
      </c>
      <c r="R297" s="91">
        <v>0.23</v>
      </c>
      <c r="S297" s="91">
        <v>0.23</v>
      </c>
      <c r="T297" s="91">
        <v>0.23</v>
      </c>
      <c r="U297" s="91">
        <v>0.23</v>
      </c>
      <c r="V297" s="91">
        <v>0.23</v>
      </c>
      <c r="W297" s="91">
        <v>0.23</v>
      </c>
      <c r="X297" s="91">
        <v>4.3800000000000017</v>
      </c>
    </row>
    <row r="298" spans="1:24" x14ac:dyDescent="0.25">
      <c r="A298" s="92"/>
      <c r="B298" s="89" t="s">
        <v>245</v>
      </c>
      <c r="C298" s="90">
        <v>133.45975954154977</v>
      </c>
      <c r="D298" s="91"/>
      <c r="E298" s="91"/>
      <c r="F298" s="91">
        <v>0.17</v>
      </c>
      <c r="G298" s="91">
        <v>0.12</v>
      </c>
      <c r="H298" s="91">
        <v>0.12</v>
      </c>
      <c r="I298" s="91">
        <v>0.1</v>
      </c>
      <c r="J298" s="91">
        <v>0.1</v>
      </c>
      <c r="K298" s="91">
        <v>0.1</v>
      </c>
      <c r="L298" s="91">
        <v>0.09</v>
      </c>
      <c r="M298" s="91">
        <v>0.09</v>
      </c>
      <c r="N298" s="91">
        <v>0.08</v>
      </c>
      <c r="O298" s="91">
        <v>0.08</v>
      </c>
      <c r="P298" s="91">
        <v>7.0000000000000007E-2</v>
      </c>
      <c r="Q298" s="91">
        <v>7.0000000000000007E-2</v>
      </c>
      <c r="R298" s="91">
        <v>7.0000000000000007E-2</v>
      </c>
      <c r="S298" s="91">
        <v>0.06</v>
      </c>
      <c r="T298" s="91">
        <v>0.06</v>
      </c>
      <c r="U298" s="91">
        <v>0.06</v>
      </c>
      <c r="V298" s="91">
        <v>0.06</v>
      </c>
      <c r="W298" s="91">
        <v>0.06</v>
      </c>
      <c r="X298" s="91">
        <v>1.5600000000000003</v>
      </c>
    </row>
    <row r="299" spans="1:24" x14ac:dyDescent="0.25">
      <c r="A299" s="92"/>
      <c r="B299" s="89" t="s">
        <v>125</v>
      </c>
      <c r="C299" s="90">
        <v>124.01658772356461</v>
      </c>
      <c r="D299" s="91"/>
      <c r="E299" s="91"/>
      <c r="F299" s="91">
        <v>7.0000000000000007E-2</v>
      </c>
      <c r="G299" s="91">
        <v>7.0000000000000007E-2</v>
      </c>
      <c r="H299" s="91">
        <v>7.0000000000000007E-2</v>
      </c>
      <c r="I299" s="91">
        <v>7.0000000000000007E-2</v>
      </c>
      <c r="J299" s="91">
        <v>0.06</v>
      </c>
      <c r="K299" s="91">
        <v>0.06</v>
      </c>
      <c r="L299" s="91">
        <v>0.06</v>
      </c>
      <c r="M299" s="91">
        <v>0.06</v>
      </c>
      <c r="N299" s="91">
        <v>0.03</v>
      </c>
      <c r="O299" s="91">
        <v>0.03</v>
      </c>
      <c r="P299" s="91">
        <v>0.03</v>
      </c>
      <c r="Q299" s="91">
        <v>0.03</v>
      </c>
      <c r="R299" s="91">
        <v>0.03</v>
      </c>
      <c r="S299" s="91">
        <v>0.03</v>
      </c>
      <c r="T299" s="91">
        <v>0.03</v>
      </c>
      <c r="U299" s="91">
        <v>0.03</v>
      </c>
      <c r="V299" s="91">
        <v>0.03</v>
      </c>
      <c r="W299" s="91">
        <v>0.03</v>
      </c>
      <c r="X299" s="91">
        <v>0.82000000000000028</v>
      </c>
    </row>
    <row r="300" spans="1:24" x14ac:dyDescent="0.25">
      <c r="A300" s="92"/>
      <c r="B300" s="89" t="s">
        <v>246</v>
      </c>
      <c r="C300" s="90">
        <v>148.17059241658953</v>
      </c>
      <c r="D300" s="91"/>
      <c r="E300" s="91"/>
      <c r="F300" s="91">
        <v>0.16</v>
      </c>
      <c r="G300" s="91">
        <v>0.12</v>
      </c>
      <c r="H300" s="91">
        <v>0.11</v>
      </c>
      <c r="I300" s="91">
        <v>0.11</v>
      </c>
      <c r="J300" s="91">
        <v>0.1</v>
      </c>
      <c r="K300" s="91">
        <v>0.1</v>
      </c>
      <c r="L300" s="91">
        <v>0.1</v>
      </c>
      <c r="M300" s="91">
        <v>0.1</v>
      </c>
      <c r="N300" s="91">
        <v>7.0000000000000007E-2</v>
      </c>
      <c r="O300" s="91">
        <v>7.0000000000000007E-2</v>
      </c>
      <c r="P300" s="91">
        <v>7.0000000000000007E-2</v>
      </c>
      <c r="Q300" s="91">
        <v>7.0000000000000007E-2</v>
      </c>
      <c r="R300" s="91">
        <v>7.0000000000000007E-2</v>
      </c>
      <c r="S300" s="91">
        <v>7.0000000000000007E-2</v>
      </c>
      <c r="T300" s="91">
        <v>7.0000000000000007E-2</v>
      </c>
      <c r="U300" s="91">
        <v>7.0000000000000007E-2</v>
      </c>
      <c r="V300" s="91">
        <v>7.0000000000000007E-2</v>
      </c>
      <c r="W300" s="91">
        <v>7.0000000000000007E-2</v>
      </c>
      <c r="X300" s="91">
        <v>1.6000000000000005</v>
      </c>
    </row>
    <row r="301" spans="1:24" x14ac:dyDescent="0.25">
      <c r="A301" s="92"/>
      <c r="B301" s="89" t="s">
        <v>247</v>
      </c>
      <c r="C301" s="90">
        <v>160.42280348776268</v>
      </c>
      <c r="D301" s="91"/>
      <c r="E301" s="91"/>
      <c r="F301" s="91">
        <v>7.0000000000000007E-2</v>
      </c>
      <c r="G301" s="91">
        <v>0.06</v>
      </c>
      <c r="H301" s="91">
        <v>7.0000000000000007E-2</v>
      </c>
      <c r="I301" s="91">
        <v>7.0000000000000007E-2</v>
      </c>
      <c r="J301" s="91">
        <v>7.0000000000000007E-2</v>
      </c>
      <c r="K301" s="91">
        <v>7.0000000000000007E-2</v>
      </c>
      <c r="L301" s="91">
        <v>0.12</v>
      </c>
      <c r="M301" s="91">
        <v>0.12</v>
      </c>
      <c r="N301" s="91">
        <v>0.1</v>
      </c>
      <c r="O301" s="91">
        <v>0.1</v>
      </c>
      <c r="P301" s="91">
        <v>0.1</v>
      </c>
      <c r="Q301" s="91">
        <v>0.1</v>
      </c>
      <c r="R301" s="91">
        <v>0.1</v>
      </c>
      <c r="S301" s="91">
        <v>0.1</v>
      </c>
      <c r="T301" s="91">
        <v>0.1</v>
      </c>
      <c r="U301" s="91">
        <v>0.1</v>
      </c>
      <c r="V301" s="91">
        <v>0.11</v>
      </c>
      <c r="W301" s="91">
        <v>0.11</v>
      </c>
      <c r="X301" s="91">
        <v>1.6700000000000006</v>
      </c>
    </row>
    <row r="302" spans="1:24" x14ac:dyDescent="0.25">
      <c r="A302" s="92"/>
      <c r="B302" s="89" t="s">
        <v>248</v>
      </c>
      <c r="C302" s="90">
        <v>159.31188826528935</v>
      </c>
      <c r="D302" s="91"/>
      <c r="E302" s="91"/>
      <c r="F302" s="91">
        <v>0.27</v>
      </c>
      <c r="G302" s="91">
        <v>0.26</v>
      </c>
      <c r="H302" s="91">
        <v>0.25</v>
      </c>
      <c r="I302" s="91">
        <v>0.25</v>
      </c>
      <c r="J302" s="91">
        <v>0.24</v>
      </c>
      <c r="K302" s="91">
        <v>0.24</v>
      </c>
      <c r="L302" s="91">
        <v>0.24</v>
      </c>
      <c r="M302" s="91">
        <v>0.23</v>
      </c>
      <c r="N302" s="91">
        <v>0.22</v>
      </c>
      <c r="O302" s="91">
        <v>0.22</v>
      </c>
      <c r="P302" s="91">
        <v>0.21</v>
      </c>
      <c r="Q302" s="91">
        <v>0.21</v>
      </c>
      <c r="R302" s="91">
        <v>0.21</v>
      </c>
      <c r="S302" s="91">
        <v>0.2</v>
      </c>
      <c r="T302" s="91">
        <v>0.2</v>
      </c>
      <c r="U302" s="91">
        <v>0.19</v>
      </c>
      <c r="V302" s="91">
        <v>0.19</v>
      </c>
      <c r="W302" s="91">
        <v>0.21</v>
      </c>
      <c r="X302" s="91">
        <v>4.0400000000000009</v>
      </c>
    </row>
    <row r="303" spans="1:24" x14ac:dyDescent="0.25">
      <c r="A303" s="92"/>
      <c r="B303" s="89" t="s">
        <v>249</v>
      </c>
      <c r="C303" s="90">
        <v>186.9115103616584</v>
      </c>
      <c r="D303" s="91"/>
      <c r="E303" s="91"/>
      <c r="F303" s="91">
        <v>0.34</v>
      </c>
      <c r="G303" s="91">
        <v>0.3</v>
      </c>
      <c r="H303" s="91">
        <v>0.31</v>
      </c>
      <c r="I303" s="91">
        <v>0.3</v>
      </c>
      <c r="J303" s="91">
        <v>0.3</v>
      </c>
      <c r="K303" s="91">
        <v>0.28999999999999998</v>
      </c>
      <c r="L303" s="91">
        <v>0.3</v>
      </c>
      <c r="M303" s="91">
        <v>0.3</v>
      </c>
      <c r="N303" s="91">
        <v>0.21</v>
      </c>
      <c r="O303" s="91">
        <v>0.21</v>
      </c>
      <c r="P303" s="91">
        <v>0.21</v>
      </c>
      <c r="Q303" s="91">
        <v>0.21</v>
      </c>
      <c r="R303" s="91">
        <v>0.2</v>
      </c>
      <c r="S303" s="91">
        <v>0.18</v>
      </c>
      <c r="T303" s="91">
        <v>0.18</v>
      </c>
      <c r="U303" s="91">
        <v>0.18</v>
      </c>
      <c r="V303" s="91">
        <v>0.18</v>
      </c>
      <c r="W303" s="91">
        <v>0.17</v>
      </c>
      <c r="X303" s="91">
        <v>4.37</v>
      </c>
    </row>
    <row r="304" spans="1:24" x14ac:dyDescent="0.25">
      <c r="A304" s="92"/>
      <c r="B304" s="89" t="s">
        <v>250</v>
      </c>
      <c r="C304" s="90">
        <v>244.77618879535012</v>
      </c>
      <c r="D304" s="91"/>
      <c r="E304" s="91"/>
      <c r="F304" s="91">
        <v>0.28999999999999998</v>
      </c>
      <c r="G304" s="91">
        <v>0.25</v>
      </c>
      <c r="H304" s="91">
        <v>0.25</v>
      </c>
      <c r="I304" s="91">
        <v>0.24</v>
      </c>
      <c r="J304" s="91">
        <v>0.24</v>
      </c>
      <c r="K304" s="91">
        <v>0.23</v>
      </c>
      <c r="L304" s="91">
        <v>0.23</v>
      </c>
      <c r="M304" s="91">
        <v>0.23</v>
      </c>
      <c r="N304" s="91">
        <v>0.12</v>
      </c>
      <c r="O304" s="91">
        <v>0.12</v>
      </c>
      <c r="P304" s="91">
        <v>0.12</v>
      </c>
      <c r="Q304" s="91">
        <v>0.12</v>
      </c>
      <c r="R304" s="91">
        <v>0.11</v>
      </c>
      <c r="S304" s="91">
        <v>0.11</v>
      </c>
      <c r="T304" s="91">
        <v>0.11</v>
      </c>
      <c r="U304" s="91">
        <v>0.11</v>
      </c>
      <c r="V304" s="91">
        <v>0.11</v>
      </c>
      <c r="W304" s="91">
        <v>0.11</v>
      </c>
      <c r="X304" s="91">
        <v>3.0999999999999996</v>
      </c>
    </row>
    <row r="305" spans="1:24" x14ac:dyDescent="0.25">
      <c r="A305" s="92"/>
      <c r="B305" s="89" t="s">
        <v>251</v>
      </c>
      <c r="C305" s="90">
        <v>333.83316389753423</v>
      </c>
      <c r="D305" s="91"/>
      <c r="E305" s="91"/>
      <c r="F305" s="91">
        <v>0.43</v>
      </c>
      <c r="G305" s="91">
        <v>0.42</v>
      </c>
      <c r="H305" s="91">
        <v>0.42</v>
      </c>
      <c r="I305" s="91">
        <v>0.34</v>
      </c>
      <c r="J305" s="91">
        <v>0.34</v>
      </c>
      <c r="K305" s="91">
        <v>0.33</v>
      </c>
      <c r="L305" s="91">
        <v>0.33</v>
      </c>
      <c r="M305" s="91">
        <v>0.32</v>
      </c>
      <c r="N305" s="91">
        <v>0.28000000000000003</v>
      </c>
      <c r="O305" s="91">
        <v>0.28000000000000003</v>
      </c>
      <c r="P305" s="91">
        <v>0.28000000000000003</v>
      </c>
      <c r="Q305" s="91">
        <v>0.28000000000000003</v>
      </c>
      <c r="R305" s="91">
        <v>0.27</v>
      </c>
      <c r="S305" s="91">
        <v>0.26</v>
      </c>
      <c r="T305" s="91">
        <v>0.26</v>
      </c>
      <c r="U305" s="91">
        <v>0.26</v>
      </c>
      <c r="V305" s="91">
        <v>0.26</v>
      </c>
      <c r="W305" s="91">
        <v>0.26</v>
      </c>
      <c r="X305" s="91">
        <v>5.6199999999999992</v>
      </c>
    </row>
    <row r="306" spans="1:24" x14ac:dyDescent="0.25">
      <c r="A306" s="92"/>
      <c r="B306" s="89" t="s">
        <v>252</v>
      </c>
      <c r="C306" s="90">
        <v>417.83530544007687</v>
      </c>
      <c r="D306" s="91"/>
      <c r="E306" s="91"/>
      <c r="F306" s="91">
        <v>0.23</v>
      </c>
      <c r="G306" s="91">
        <v>0.23</v>
      </c>
      <c r="H306" s="91">
        <v>0.22</v>
      </c>
      <c r="I306" s="91">
        <v>0.21</v>
      </c>
      <c r="J306" s="91">
        <v>0.21</v>
      </c>
      <c r="K306" s="91">
        <v>0.21</v>
      </c>
      <c r="L306" s="91">
        <v>0.21</v>
      </c>
      <c r="M306" s="91">
        <v>0.21</v>
      </c>
      <c r="N306" s="91">
        <v>0.19</v>
      </c>
      <c r="O306" s="91">
        <v>0.19</v>
      </c>
      <c r="P306" s="91">
        <v>0.18</v>
      </c>
      <c r="Q306" s="91">
        <v>0.18</v>
      </c>
      <c r="R306" s="91">
        <v>0.18</v>
      </c>
      <c r="S306" s="91">
        <v>0.16</v>
      </c>
      <c r="T306" s="91">
        <v>0.15</v>
      </c>
      <c r="U306" s="91">
        <v>0.15</v>
      </c>
      <c r="V306" s="91">
        <v>0.15</v>
      </c>
      <c r="W306" s="91">
        <v>0.15</v>
      </c>
      <c r="X306" s="91">
        <v>3.41</v>
      </c>
    </row>
    <row r="307" spans="1:24" x14ac:dyDescent="0.25">
      <c r="A307" s="92"/>
      <c r="B307" s="89" t="s">
        <v>253</v>
      </c>
      <c r="C307" s="90">
        <v>575.14512348977644</v>
      </c>
      <c r="D307" s="91"/>
      <c r="E307" s="91"/>
      <c r="F307" s="91">
        <v>1.02</v>
      </c>
      <c r="G307" s="91">
        <v>1.02</v>
      </c>
      <c r="H307" s="91">
        <v>1.02</v>
      </c>
      <c r="I307" s="91">
        <v>1.01</v>
      </c>
      <c r="J307" s="91">
        <v>1.01</v>
      </c>
      <c r="K307" s="91">
        <v>1.02</v>
      </c>
      <c r="L307" s="91">
        <v>1.03</v>
      </c>
      <c r="M307" s="91">
        <v>1.03</v>
      </c>
      <c r="N307" s="91">
        <v>0.61</v>
      </c>
      <c r="O307" s="91">
        <v>0.69000000000000006</v>
      </c>
      <c r="P307" s="91">
        <v>0.69000000000000006</v>
      </c>
      <c r="Q307" s="91">
        <v>0.53</v>
      </c>
      <c r="R307" s="91">
        <v>0.61</v>
      </c>
      <c r="S307" s="91">
        <v>0.34</v>
      </c>
      <c r="T307" s="91">
        <v>0.2</v>
      </c>
      <c r="U307" s="91">
        <v>0.24</v>
      </c>
      <c r="V307" s="91">
        <v>0.21</v>
      </c>
      <c r="W307" s="91">
        <v>0.18</v>
      </c>
      <c r="X307" s="91">
        <v>12.459999999999997</v>
      </c>
    </row>
    <row r="308" spans="1:24" x14ac:dyDescent="0.25">
      <c r="A308" s="92"/>
      <c r="B308" s="89" t="s">
        <v>255</v>
      </c>
      <c r="C308" s="90">
        <v>873.66262573774043</v>
      </c>
      <c r="D308" s="91"/>
      <c r="E308" s="91"/>
      <c r="F308" s="91">
        <v>7.0000000000000007E-2</v>
      </c>
      <c r="G308" s="91">
        <v>0.05</v>
      </c>
      <c r="H308" s="91">
        <v>0.05</v>
      </c>
      <c r="I308" s="91">
        <v>0.02</v>
      </c>
      <c r="J308" s="91">
        <v>0.04</v>
      </c>
      <c r="K308" s="91">
        <v>0.06</v>
      </c>
      <c r="L308" s="91"/>
      <c r="M308" s="91">
        <v>0.04</v>
      </c>
      <c r="N308" s="91"/>
      <c r="O308" s="91"/>
      <c r="P308" s="91"/>
      <c r="Q308" s="91"/>
      <c r="R308" s="91"/>
      <c r="S308" s="91"/>
      <c r="T308" s="91"/>
      <c r="U308" s="91"/>
      <c r="V308" s="91"/>
      <c r="W308" s="91"/>
      <c r="X308" s="91">
        <v>0.33</v>
      </c>
    </row>
    <row r="309" spans="1:24" x14ac:dyDescent="0.25">
      <c r="A309" s="93" t="s">
        <v>127</v>
      </c>
      <c r="B309" s="94"/>
      <c r="C309" s="94"/>
      <c r="D309" s="95">
        <v>3.56</v>
      </c>
      <c r="E309" s="95">
        <v>3.9499999999999997</v>
      </c>
      <c r="F309" s="95">
        <v>9.6600000000000019</v>
      </c>
      <c r="G309" s="95">
        <v>9.64</v>
      </c>
      <c r="H309" s="95">
        <v>10.010000000000002</v>
      </c>
      <c r="I309" s="95">
        <v>8.6900000000000013</v>
      </c>
      <c r="J309" s="95">
        <v>8.8199999999999985</v>
      </c>
      <c r="K309" s="95">
        <v>9.0100000000000016</v>
      </c>
      <c r="L309" s="95">
        <v>9.2600000000000016</v>
      </c>
      <c r="M309" s="95">
        <v>9.23</v>
      </c>
      <c r="N309" s="95">
        <v>7.5</v>
      </c>
      <c r="O309" s="95">
        <v>7.53</v>
      </c>
      <c r="P309" s="95">
        <v>7.4600000000000009</v>
      </c>
      <c r="Q309" s="95">
        <v>7.2500000000000009</v>
      </c>
      <c r="R309" s="95">
        <v>7.160000000000001</v>
      </c>
      <c r="S309" s="95">
        <v>6.32</v>
      </c>
      <c r="T309" s="95">
        <v>6.160000000000001</v>
      </c>
      <c r="U309" s="95">
        <v>6.1000000000000005</v>
      </c>
      <c r="V309" s="95">
        <v>6.0200000000000022</v>
      </c>
      <c r="W309" s="95">
        <v>5.830000000000001</v>
      </c>
      <c r="X309" s="95">
        <v>149.16000000000003</v>
      </c>
    </row>
    <row r="310" spans="1:24" x14ac:dyDescent="0.25">
      <c r="A310" s="88" t="s">
        <v>99</v>
      </c>
      <c r="B310" s="89" t="s">
        <v>108</v>
      </c>
      <c r="C310" s="90">
        <v>0</v>
      </c>
      <c r="D310" s="91">
        <v>1.7</v>
      </c>
      <c r="E310" s="91">
        <v>1.73</v>
      </c>
      <c r="F310" s="91">
        <v>1.95</v>
      </c>
      <c r="G310" s="91">
        <v>2.46</v>
      </c>
      <c r="H310" s="91">
        <v>2.98</v>
      </c>
      <c r="I310" s="91">
        <v>2.5100000000000002</v>
      </c>
      <c r="J310" s="91">
        <v>2.83</v>
      </c>
      <c r="K310" s="91">
        <v>3.22</v>
      </c>
      <c r="L310" s="91">
        <v>3.5100000000000002</v>
      </c>
      <c r="M310" s="91">
        <v>3.75</v>
      </c>
      <c r="N310" s="91">
        <v>3.14</v>
      </c>
      <c r="O310" s="91">
        <v>3.24</v>
      </c>
      <c r="P310" s="91">
        <v>3.2800000000000002</v>
      </c>
      <c r="Q310" s="91">
        <v>3.29</v>
      </c>
      <c r="R310" s="91">
        <v>3.22</v>
      </c>
      <c r="S310" s="91">
        <v>3.23</v>
      </c>
      <c r="T310" s="91">
        <v>3.25</v>
      </c>
      <c r="U310" s="91">
        <v>3.31</v>
      </c>
      <c r="V310" s="91">
        <v>3.37</v>
      </c>
      <c r="W310" s="91">
        <v>3.5</v>
      </c>
      <c r="X310" s="91">
        <v>59.47</v>
      </c>
    </row>
    <row r="311" spans="1:24" x14ac:dyDescent="0.25">
      <c r="A311" s="92"/>
      <c r="B311" s="89" t="s">
        <v>109</v>
      </c>
      <c r="C311" s="90">
        <v>3.6082074565960269</v>
      </c>
      <c r="D311" s="91">
        <v>1.32</v>
      </c>
      <c r="E311" s="91">
        <v>1.98</v>
      </c>
      <c r="F311" s="91">
        <v>2.2400000000000002</v>
      </c>
      <c r="G311" s="91">
        <v>2.41</v>
      </c>
      <c r="H311" s="91">
        <v>2.5</v>
      </c>
      <c r="I311" s="91">
        <v>1.6300000000000001</v>
      </c>
      <c r="J311" s="91">
        <v>1.6300000000000001</v>
      </c>
      <c r="K311" s="91">
        <v>1.68</v>
      </c>
      <c r="L311" s="91">
        <v>1.69</v>
      </c>
      <c r="M311" s="91">
        <v>1.74</v>
      </c>
      <c r="N311" s="91">
        <v>1.27</v>
      </c>
      <c r="O311" s="91">
        <v>1.31</v>
      </c>
      <c r="P311" s="91">
        <v>1.35</v>
      </c>
      <c r="Q311" s="91">
        <v>1.42</v>
      </c>
      <c r="R311" s="91">
        <v>1.3900000000000001</v>
      </c>
      <c r="S311" s="91">
        <v>1.26</v>
      </c>
      <c r="T311" s="91">
        <v>1.34</v>
      </c>
      <c r="U311" s="91">
        <v>1.37</v>
      </c>
      <c r="V311" s="91">
        <v>1.35</v>
      </c>
      <c r="W311" s="91">
        <v>1.41</v>
      </c>
      <c r="X311" s="91">
        <v>32.290000000000006</v>
      </c>
    </row>
    <row r="312" spans="1:24" x14ac:dyDescent="0.25">
      <c r="A312" s="92"/>
      <c r="B312" s="89" t="s">
        <v>110</v>
      </c>
      <c r="C312" s="90">
        <v>12.688564356095483</v>
      </c>
      <c r="D312" s="91">
        <v>1.06</v>
      </c>
      <c r="E312" s="91">
        <v>1.28</v>
      </c>
      <c r="F312" s="91">
        <v>1.55</v>
      </c>
      <c r="G312" s="91">
        <v>1.95</v>
      </c>
      <c r="H312" s="91">
        <v>2.34</v>
      </c>
      <c r="I312" s="91">
        <v>2.37</v>
      </c>
      <c r="J312" s="91">
        <v>2.52</v>
      </c>
      <c r="K312" s="91">
        <v>2.75</v>
      </c>
      <c r="L312" s="91">
        <v>2.85</v>
      </c>
      <c r="M312" s="91">
        <v>2.99</v>
      </c>
      <c r="N312" s="91">
        <v>2.69</v>
      </c>
      <c r="O312" s="91">
        <v>2.84</v>
      </c>
      <c r="P312" s="91">
        <v>2.95</v>
      </c>
      <c r="Q312" s="91">
        <v>3.11</v>
      </c>
      <c r="R312" s="91">
        <v>3.1</v>
      </c>
      <c r="S312" s="91">
        <v>3.16</v>
      </c>
      <c r="T312" s="91">
        <v>3.2800000000000002</v>
      </c>
      <c r="U312" s="91">
        <v>3.37</v>
      </c>
      <c r="V312" s="91">
        <v>3.37</v>
      </c>
      <c r="W312" s="91">
        <v>3.27</v>
      </c>
      <c r="X312" s="91">
        <v>52.800000000000004</v>
      </c>
    </row>
    <row r="313" spans="1:24" x14ac:dyDescent="0.25">
      <c r="A313" s="92"/>
      <c r="B313" s="89" t="s">
        <v>111</v>
      </c>
      <c r="C313" s="90">
        <v>18.985731101317079</v>
      </c>
      <c r="D313" s="91">
        <v>0.71</v>
      </c>
      <c r="E313" s="91">
        <v>0.92</v>
      </c>
      <c r="F313" s="91">
        <v>1.23</v>
      </c>
      <c r="G313" s="91">
        <v>1.58</v>
      </c>
      <c r="H313" s="91">
        <v>2.0100000000000002</v>
      </c>
      <c r="I313" s="91">
        <v>2.2400000000000002</v>
      </c>
      <c r="J313" s="91">
        <v>2.5</v>
      </c>
      <c r="K313" s="91">
        <v>2.8000000000000003</v>
      </c>
      <c r="L313" s="91">
        <v>2.85</v>
      </c>
      <c r="M313" s="91">
        <v>2.91</v>
      </c>
      <c r="N313" s="91">
        <v>2.2800000000000002</v>
      </c>
      <c r="O313" s="91">
        <v>2.31</v>
      </c>
      <c r="P313" s="91">
        <v>2.3199999999999998</v>
      </c>
      <c r="Q313" s="91">
        <v>2.37</v>
      </c>
      <c r="R313" s="91">
        <v>2.38</v>
      </c>
      <c r="S313" s="91">
        <v>2.4700000000000002</v>
      </c>
      <c r="T313" s="91">
        <v>2.56</v>
      </c>
      <c r="U313" s="91">
        <v>2.67</v>
      </c>
      <c r="V313" s="91">
        <v>2.74</v>
      </c>
      <c r="W313" s="91">
        <v>2.77</v>
      </c>
      <c r="X313" s="91">
        <v>44.620000000000012</v>
      </c>
    </row>
    <row r="314" spans="1:24" x14ac:dyDescent="0.25">
      <c r="A314" s="92"/>
      <c r="B314" s="89" t="s">
        <v>112</v>
      </c>
      <c r="C314" s="90">
        <v>32.587195539313321</v>
      </c>
      <c r="D314" s="91">
        <v>1.0900000000000001</v>
      </c>
      <c r="E314" s="91">
        <v>1.33</v>
      </c>
      <c r="F314" s="91">
        <v>1.6300000000000001</v>
      </c>
      <c r="G314" s="91">
        <v>1.87</v>
      </c>
      <c r="H314" s="91">
        <v>2.11</v>
      </c>
      <c r="I314" s="91">
        <v>1.95</v>
      </c>
      <c r="J314" s="91">
        <v>1.97</v>
      </c>
      <c r="K314" s="91">
        <v>2.04</v>
      </c>
      <c r="L314" s="91">
        <v>2.0699999999999998</v>
      </c>
      <c r="M314" s="91">
        <v>2.14</v>
      </c>
      <c r="N314" s="91">
        <v>1.6</v>
      </c>
      <c r="O314" s="91">
        <v>1.67</v>
      </c>
      <c r="P314" s="91">
        <v>1.73</v>
      </c>
      <c r="Q314" s="91">
        <v>1.82</v>
      </c>
      <c r="R314" s="91">
        <v>1.84</v>
      </c>
      <c r="S314" s="91">
        <v>1.9100000000000001</v>
      </c>
      <c r="T314" s="91">
        <v>1.96</v>
      </c>
      <c r="U314" s="91">
        <v>2.06</v>
      </c>
      <c r="V314" s="91">
        <v>2.09</v>
      </c>
      <c r="W314" s="91">
        <v>2.19</v>
      </c>
      <c r="X314" s="91">
        <v>37.069999999999993</v>
      </c>
    </row>
    <row r="315" spans="1:24" x14ac:dyDescent="0.25">
      <c r="A315" s="92"/>
      <c r="B315" s="89" t="s">
        <v>113</v>
      </c>
      <c r="C315" s="90">
        <v>40.110988747615821</v>
      </c>
      <c r="D315" s="91">
        <v>0.53</v>
      </c>
      <c r="E315" s="91">
        <v>0.61</v>
      </c>
      <c r="F315" s="91">
        <v>0.71</v>
      </c>
      <c r="G315" s="91">
        <v>0.79</v>
      </c>
      <c r="H315" s="91">
        <v>0.89</v>
      </c>
      <c r="I315" s="91">
        <v>0.88</v>
      </c>
      <c r="J315" s="91">
        <v>0.89</v>
      </c>
      <c r="K315" s="91">
        <v>0.94000000000000006</v>
      </c>
      <c r="L315" s="91">
        <v>0.97</v>
      </c>
      <c r="M315" s="91">
        <v>1.01</v>
      </c>
      <c r="N315" s="91">
        <v>0.81</v>
      </c>
      <c r="O315" s="91">
        <v>0.84</v>
      </c>
      <c r="P315" s="91">
        <v>0.87</v>
      </c>
      <c r="Q315" s="91">
        <v>0.91</v>
      </c>
      <c r="R315" s="91">
        <v>0.9</v>
      </c>
      <c r="S315" s="91">
        <v>0.94000000000000006</v>
      </c>
      <c r="T315" s="91">
        <v>0.96</v>
      </c>
      <c r="U315" s="91">
        <v>1</v>
      </c>
      <c r="V315" s="91">
        <v>0.99</v>
      </c>
      <c r="W315" s="91">
        <v>1.02</v>
      </c>
      <c r="X315" s="91">
        <v>17.459999999999997</v>
      </c>
    </row>
    <row r="316" spans="1:24" x14ac:dyDescent="0.25">
      <c r="A316" s="92"/>
      <c r="B316" s="89" t="s">
        <v>114</v>
      </c>
      <c r="C316" s="90">
        <v>50.070463157880411</v>
      </c>
      <c r="D316" s="91"/>
      <c r="E316" s="91">
        <v>0.38</v>
      </c>
      <c r="F316" s="91">
        <v>0.43</v>
      </c>
      <c r="G316" s="91">
        <v>0.48</v>
      </c>
      <c r="H316" s="91">
        <v>0.53</v>
      </c>
      <c r="I316" s="91">
        <v>0.54</v>
      </c>
      <c r="J316" s="91">
        <v>0.54</v>
      </c>
      <c r="K316" s="91">
        <v>0.57000000000000006</v>
      </c>
      <c r="L316" s="91">
        <v>0.69000000000000006</v>
      </c>
      <c r="M316" s="91">
        <v>0.71</v>
      </c>
      <c r="N316" s="91">
        <v>0.43</v>
      </c>
      <c r="O316" s="91">
        <v>0.45</v>
      </c>
      <c r="P316" s="91">
        <v>0.47000000000000003</v>
      </c>
      <c r="Q316" s="91">
        <v>0.49</v>
      </c>
      <c r="R316" s="91">
        <v>0.49</v>
      </c>
      <c r="S316" s="91">
        <v>0.51</v>
      </c>
      <c r="T316" s="91">
        <v>0.52</v>
      </c>
      <c r="U316" s="91">
        <v>0.53</v>
      </c>
      <c r="V316" s="91">
        <v>0.53</v>
      </c>
      <c r="W316" s="91">
        <v>0.54</v>
      </c>
      <c r="X316" s="91">
        <v>9.8299999999999983</v>
      </c>
    </row>
    <row r="317" spans="1:24" x14ac:dyDescent="0.25">
      <c r="A317" s="92"/>
      <c r="B317" s="89" t="s">
        <v>115</v>
      </c>
      <c r="C317" s="90">
        <v>54.927268594199241</v>
      </c>
      <c r="D317" s="91"/>
      <c r="E317" s="91"/>
      <c r="F317" s="91">
        <v>0.28999999999999998</v>
      </c>
      <c r="G317" s="91">
        <v>0.32</v>
      </c>
      <c r="H317" s="91">
        <v>0.35000000000000003</v>
      </c>
      <c r="I317" s="91">
        <v>0.35000000000000003</v>
      </c>
      <c r="J317" s="91">
        <v>0.35000000000000003</v>
      </c>
      <c r="K317" s="91">
        <v>0.36</v>
      </c>
      <c r="L317" s="91">
        <v>0.42</v>
      </c>
      <c r="M317" s="91">
        <v>0.42</v>
      </c>
      <c r="N317" s="91">
        <v>0.36</v>
      </c>
      <c r="O317" s="91">
        <v>0.37</v>
      </c>
      <c r="P317" s="91">
        <v>0.38</v>
      </c>
      <c r="Q317" s="91">
        <v>0.39</v>
      </c>
      <c r="R317" s="91">
        <v>0.4</v>
      </c>
      <c r="S317" s="91">
        <v>0.32</v>
      </c>
      <c r="T317" s="91">
        <v>0.33</v>
      </c>
      <c r="U317" s="91">
        <v>0.33</v>
      </c>
      <c r="V317" s="91">
        <v>0.33</v>
      </c>
      <c r="W317" s="91">
        <v>0.33</v>
      </c>
      <c r="X317" s="91">
        <v>6.4</v>
      </c>
    </row>
    <row r="318" spans="1:24" x14ac:dyDescent="0.25">
      <c r="A318" s="92"/>
      <c r="B318" s="89" t="s">
        <v>116</v>
      </c>
      <c r="C318" s="90">
        <v>69.163354489917523</v>
      </c>
      <c r="D318" s="91"/>
      <c r="E318" s="91"/>
      <c r="F318" s="91">
        <v>0.57000000000000006</v>
      </c>
      <c r="G318" s="91">
        <v>0.63</v>
      </c>
      <c r="H318" s="91">
        <v>0.71</v>
      </c>
      <c r="I318" s="91">
        <v>0.70000000000000007</v>
      </c>
      <c r="J318" s="91">
        <v>0.70000000000000007</v>
      </c>
      <c r="K318" s="91">
        <v>0.74</v>
      </c>
      <c r="L318" s="91">
        <v>0.77</v>
      </c>
      <c r="M318" s="91">
        <v>0.82000000000000006</v>
      </c>
      <c r="N318" s="91">
        <v>0.77</v>
      </c>
      <c r="O318" s="91">
        <v>0.81</v>
      </c>
      <c r="P318" s="91">
        <v>0.85</v>
      </c>
      <c r="Q318" s="91">
        <v>0.9</v>
      </c>
      <c r="R318" s="91">
        <v>0.88</v>
      </c>
      <c r="S318" s="91">
        <v>0.92</v>
      </c>
      <c r="T318" s="91">
        <v>0.95000000000000007</v>
      </c>
      <c r="U318" s="91">
        <v>0.99</v>
      </c>
      <c r="V318" s="91">
        <v>0.99</v>
      </c>
      <c r="W318" s="91">
        <v>1.03</v>
      </c>
      <c r="X318" s="91">
        <v>14.73</v>
      </c>
    </row>
    <row r="319" spans="1:24" x14ac:dyDescent="0.25">
      <c r="A319" s="92"/>
      <c r="B319" s="89" t="s">
        <v>117</v>
      </c>
      <c r="C319" s="90">
        <v>77.395464521659676</v>
      </c>
      <c r="D319" s="91"/>
      <c r="E319" s="91"/>
      <c r="F319" s="91">
        <v>0.76</v>
      </c>
      <c r="G319" s="91">
        <v>0.81</v>
      </c>
      <c r="H319" s="91">
        <v>0.85</v>
      </c>
      <c r="I319" s="91">
        <v>0.83000000000000007</v>
      </c>
      <c r="J319" s="91">
        <v>0.83000000000000007</v>
      </c>
      <c r="K319" s="91">
        <v>0.84</v>
      </c>
      <c r="L319" s="91">
        <v>0.84</v>
      </c>
      <c r="M319" s="91">
        <v>0.84</v>
      </c>
      <c r="N319" s="91">
        <v>0.62</v>
      </c>
      <c r="O319" s="91">
        <v>0.63</v>
      </c>
      <c r="P319" s="91">
        <v>0.64</v>
      </c>
      <c r="Q319" s="91">
        <v>0.65</v>
      </c>
      <c r="R319" s="91">
        <v>0.66</v>
      </c>
      <c r="S319" s="91">
        <v>0.64</v>
      </c>
      <c r="T319" s="91">
        <v>0.64</v>
      </c>
      <c r="U319" s="91">
        <v>0.65</v>
      </c>
      <c r="V319" s="91">
        <v>0.65</v>
      </c>
      <c r="W319" s="91">
        <v>0.66</v>
      </c>
      <c r="X319" s="91">
        <v>13.040000000000003</v>
      </c>
    </row>
    <row r="320" spans="1:24" x14ac:dyDescent="0.25">
      <c r="A320" s="92"/>
      <c r="B320" s="89" t="s">
        <v>118</v>
      </c>
      <c r="C320" s="90">
        <v>73.55589584302183</v>
      </c>
      <c r="D320" s="91"/>
      <c r="E320" s="91"/>
      <c r="F320" s="91">
        <v>0.18</v>
      </c>
      <c r="G320" s="91">
        <v>0.21</v>
      </c>
      <c r="H320" s="91">
        <v>0.23</v>
      </c>
      <c r="I320" s="91">
        <v>0.23</v>
      </c>
      <c r="J320" s="91">
        <v>0.24</v>
      </c>
      <c r="K320" s="91">
        <v>0.24</v>
      </c>
      <c r="L320" s="91">
        <v>0.25</v>
      </c>
      <c r="M320" s="91">
        <v>0.26</v>
      </c>
      <c r="N320" s="91">
        <v>0.17</v>
      </c>
      <c r="O320" s="91">
        <v>0.18</v>
      </c>
      <c r="P320" s="91">
        <v>0.19</v>
      </c>
      <c r="Q320" s="91">
        <v>0.2</v>
      </c>
      <c r="R320" s="91">
        <v>0.21</v>
      </c>
      <c r="S320" s="91">
        <v>0.2</v>
      </c>
      <c r="T320" s="91">
        <v>0.2</v>
      </c>
      <c r="U320" s="91">
        <v>0.2</v>
      </c>
      <c r="V320" s="91">
        <v>0.2</v>
      </c>
      <c r="W320" s="91">
        <v>0.21</v>
      </c>
      <c r="X320" s="91">
        <v>3.8000000000000007</v>
      </c>
    </row>
    <row r="321" spans="1:24" x14ac:dyDescent="0.25">
      <c r="A321" s="92"/>
      <c r="B321" s="89" t="s">
        <v>119</v>
      </c>
      <c r="C321" s="90">
        <v>100.14302185599777</v>
      </c>
      <c r="D321" s="91"/>
      <c r="E321" s="91"/>
      <c r="F321" s="91">
        <v>0.13</v>
      </c>
      <c r="G321" s="91">
        <v>0.14000000000000001</v>
      </c>
      <c r="H321" s="91">
        <v>0.16</v>
      </c>
      <c r="I321" s="91">
        <v>0.15</v>
      </c>
      <c r="J321" s="91">
        <v>0.15</v>
      </c>
      <c r="K321" s="91">
        <v>0.16</v>
      </c>
      <c r="L321" s="91">
        <v>0.21</v>
      </c>
      <c r="M321" s="91">
        <v>0.21</v>
      </c>
      <c r="N321" s="91">
        <v>0.15</v>
      </c>
      <c r="O321" s="91">
        <v>0.16</v>
      </c>
      <c r="P321" s="91">
        <v>0.17</v>
      </c>
      <c r="Q321" s="91">
        <v>0.17</v>
      </c>
      <c r="R321" s="91">
        <v>0.18</v>
      </c>
      <c r="S321" s="91">
        <v>0.18</v>
      </c>
      <c r="T321" s="91">
        <v>0.18</v>
      </c>
      <c r="U321" s="91">
        <v>0.18</v>
      </c>
      <c r="V321" s="91">
        <v>0.18</v>
      </c>
      <c r="W321" s="91">
        <v>0.18</v>
      </c>
      <c r="X321" s="91">
        <v>3.0400000000000005</v>
      </c>
    </row>
    <row r="322" spans="1:24" x14ac:dyDescent="0.25">
      <c r="A322" s="92"/>
      <c r="B322" s="89" t="s">
        <v>121</v>
      </c>
      <c r="C322" s="90">
        <v>99.885417379951434</v>
      </c>
      <c r="D322" s="91"/>
      <c r="E322" s="91"/>
      <c r="F322" s="91">
        <v>0.26</v>
      </c>
      <c r="G322" s="91">
        <v>0.3</v>
      </c>
      <c r="H322" s="91">
        <v>0.33</v>
      </c>
      <c r="I322" s="91">
        <v>0.33</v>
      </c>
      <c r="J322" s="91">
        <v>0.33</v>
      </c>
      <c r="K322" s="91">
        <v>0.35000000000000003</v>
      </c>
      <c r="L322" s="91">
        <v>0.36</v>
      </c>
      <c r="M322" s="91">
        <v>0.38</v>
      </c>
      <c r="N322" s="91">
        <v>0.32</v>
      </c>
      <c r="O322" s="91">
        <v>0.33</v>
      </c>
      <c r="P322" s="91">
        <v>0.22</v>
      </c>
      <c r="Q322" s="91">
        <v>0.24</v>
      </c>
      <c r="R322" s="91">
        <v>0.23</v>
      </c>
      <c r="S322" s="91">
        <v>0.25</v>
      </c>
      <c r="T322" s="91">
        <v>0.25</v>
      </c>
      <c r="U322" s="91">
        <v>0.26</v>
      </c>
      <c r="V322" s="91">
        <v>0.25</v>
      </c>
      <c r="W322" s="91">
        <v>0.26</v>
      </c>
      <c r="X322" s="91">
        <v>5.25</v>
      </c>
    </row>
    <row r="323" spans="1:24" x14ac:dyDescent="0.25">
      <c r="A323" s="92"/>
      <c r="B323" s="89" t="s">
        <v>244</v>
      </c>
      <c r="C323" s="90">
        <v>112.57425839550024</v>
      </c>
      <c r="D323" s="91"/>
      <c r="E323" s="91"/>
      <c r="F323" s="91">
        <v>0.4</v>
      </c>
      <c r="G323" s="91">
        <v>0.43</v>
      </c>
      <c r="H323" s="91">
        <v>0.47000000000000003</v>
      </c>
      <c r="I323" s="91">
        <v>0.45</v>
      </c>
      <c r="J323" s="91">
        <v>0.45</v>
      </c>
      <c r="K323" s="91">
        <v>0.45</v>
      </c>
      <c r="L323" s="91">
        <v>0.46</v>
      </c>
      <c r="M323" s="91">
        <v>0.47000000000000003</v>
      </c>
      <c r="N323" s="91">
        <v>0.26</v>
      </c>
      <c r="O323" s="91">
        <v>0.27</v>
      </c>
      <c r="P323" s="91">
        <v>0.28000000000000003</v>
      </c>
      <c r="Q323" s="91">
        <v>0.28999999999999998</v>
      </c>
      <c r="R323" s="91">
        <v>0.28999999999999998</v>
      </c>
      <c r="S323" s="91">
        <v>0.27</v>
      </c>
      <c r="T323" s="91">
        <v>0.27</v>
      </c>
      <c r="U323" s="91">
        <v>0.28000000000000003</v>
      </c>
      <c r="V323" s="91">
        <v>0.28000000000000003</v>
      </c>
      <c r="W323" s="91">
        <v>0.28999999999999998</v>
      </c>
      <c r="X323" s="91">
        <v>6.3600000000000021</v>
      </c>
    </row>
    <row r="324" spans="1:24" x14ac:dyDescent="0.25">
      <c r="A324" s="92"/>
      <c r="B324" s="89" t="s">
        <v>124</v>
      </c>
      <c r="C324" s="90">
        <v>120.10919510665477</v>
      </c>
      <c r="D324" s="91"/>
      <c r="E324" s="91"/>
      <c r="F324" s="91">
        <v>0.19</v>
      </c>
      <c r="G324" s="91">
        <v>0.13</v>
      </c>
      <c r="H324" s="91">
        <v>0.14000000000000001</v>
      </c>
      <c r="I324" s="91">
        <v>0.13</v>
      </c>
      <c r="J324" s="91">
        <v>0.13</v>
      </c>
      <c r="K324" s="91">
        <v>0.13</v>
      </c>
      <c r="L324" s="91">
        <v>0.13</v>
      </c>
      <c r="M324" s="91">
        <v>0.13</v>
      </c>
      <c r="N324" s="91">
        <v>0.1</v>
      </c>
      <c r="O324" s="91">
        <v>0.11</v>
      </c>
      <c r="P324" s="91">
        <v>0.11</v>
      </c>
      <c r="Q324" s="91">
        <v>0.12</v>
      </c>
      <c r="R324" s="91">
        <v>0.12</v>
      </c>
      <c r="S324" s="91">
        <v>0.12</v>
      </c>
      <c r="T324" s="91">
        <v>0.12</v>
      </c>
      <c r="U324" s="91">
        <v>0.13</v>
      </c>
      <c r="V324" s="91">
        <v>0.12</v>
      </c>
      <c r="W324" s="91">
        <v>0.13</v>
      </c>
      <c r="X324" s="91">
        <v>2.2900000000000005</v>
      </c>
    </row>
    <row r="325" spans="1:24" x14ac:dyDescent="0.25">
      <c r="A325" s="92"/>
      <c r="B325" s="89" t="s">
        <v>245</v>
      </c>
      <c r="C325" s="90">
        <v>135.54660180983149</v>
      </c>
      <c r="D325" s="91"/>
      <c r="E325" s="91"/>
      <c r="F325" s="91">
        <v>0.12</v>
      </c>
      <c r="G325" s="91">
        <v>0.13</v>
      </c>
      <c r="H325" s="91">
        <v>0.14000000000000001</v>
      </c>
      <c r="I325" s="91">
        <v>0.15</v>
      </c>
      <c r="J325" s="91">
        <v>0.15</v>
      </c>
      <c r="K325" s="91">
        <v>0.16</v>
      </c>
      <c r="L325" s="91">
        <v>0.17</v>
      </c>
      <c r="M325" s="91">
        <v>0.17</v>
      </c>
      <c r="N325" s="91">
        <v>0.12</v>
      </c>
      <c r="O325" s="91">
        <v>0.13</v>
      </c>
      <c r="P325" s="91">
        <v>0.13</v>
      </c>
      <c r="Q325" s="91">
        <v>0.14000000000000001</v>
      </c>
      <c r="R325" s="91">
        <v>0.14000000000000001</v>
      </c>
      <c r="S325" s="91">
        <v>0.14000000000000001</v>
      </c>
      <c r="T325" s="91">
        <v>0.15</v>
      </c>
      <c r="U325" s="91">
        <v>0.15</v>
      </c>
      <c r="V325" s="91">
        <v>0.16</v>
      </c>
      <c r="W325" s="91">
        <v>0.16</v>
      </c>
      <c r="X325" s="91">
        <v>2.6100000000000003</v>
      </c>
    </row>
    <row r="326" spans="1:24" x14ac:dyDescent="0.25">
      <c r="A326" s="92"/>
      <c r="B326" s="89" t="s">
        <v>125</v>
      </c>
      <c r="C326" s="90">
        <v>141.74973154390892</v>
      </c>
      <c r="D326" s="91"/>
      <c r="E326" s="91"/>
      <c r="F326" s="91">
        <v>0.14000000000000001</v>
      </c>
      <c r="G326" s="91">
        <v>0.09</v>
      </c>
      <c r="H326" s="91">
        <v>0.1</v>
      </c>
      <c r="I326" s="91">
        <v>0.1</v>
      </c>
      <c r="J326" s="91">
        <v>0.1</v>
      </c>
      <c r="K326" s="91">
        <v>0.11</v>
      </c>
      <c r="L326" s="91">
        <v>0.13</v>
      </c>
      <c r="M326" s="91">
        <v>0.13</v>
      </c>
      <c r="N326" s="91">
        <v>0.1</v>
      </c>
      <c r="O326" s="91">
        <v>0.11</v>
      </c>
      <c r="P326" s="91">
        <v>0.11</v>
      </c>
      <c r="Q326" s="91">
        <v>0.12</v>
      </c>
      <c r="R326" s="91">
        <v>0.11</v>
      </c>
      <c r="S326" s="91">
        <v>0.12</v>
      </c>
      <c r="T326" s="91">
        <v>0.12</v>
      </c>
      <c r="U326" s="91">
        <v>0.12</v>
      </c>
      <c r="V326" s="91">
        <v>0.12</v>
      </c>
      <c r="W326" s="91">
        <v>0.13</v>
      </c>
      <c r="X326" s="91">
        <v>2.0600000000000005</v>
      </c>
    </row>
    <row r="327" spans="1:24" x14ac:dyDescent="0.25">
      <c r="A327" s="92"/>
      <c r="B327" s="89" t="s">
        <v>246</v>
      </c>
      <c r="C327" s="90">
        <v>157.69285046304779</v>
      </c>
      <c r="D327" s="91"/>
      <c r="E327" s="91"/>
      <c r="F327" s="91">
        <v>0.13</v>
      </c>
      <c r="G327" s="91">
        <v>0.12</v>
      </c>
      <c r="H327" s="91">
        <v>0.12</v>
      </c>
      <c r="I327" s="91">
        <v>0.12</v>
      </c>
      <c r="J327" s="91">
        <v>0.11</v>
      </c>
      <c r="K327" s="91">
        <v>0.11</v>
      </c>
      <c r="L327" s="91">
        <v>0.12</v>
      </c>
      <c r="M327" s="91">
        <v>0.12</v>
      </c>
      <c r="N327" s="91">
        <v>0.08</v>
      </c>
      <c r="O327" s="91">
        <v>0.09</v>
      </c>
      <c r="P327" s="91">
        <v>0.09</v>
      </c>
      <c r="Q327" s="91">
        <v>0.09</v>
      </c>
      <c r="R327" s="91">
        <v>0.09</v>
      </c>
      <c r="S327" s="91">
        <v>0.09</v>
      </c>
      <c r="T327" s="91">
        <v>0.09</v>
      </c>
      <c r="U327" s="91">
        <v>0.1</v>
      </c>
      <c r="V327" s="91">
        <v>0.1</v>
      </c>
      <c r="W327" s="91">
        <v>0.1</v>
      </c>
      <c r="X327" s="91">
        <v>1.8700000000000008</v>
      </c>
    </row>
    <row r="328" spans="1:24" x14ac:dyDescent="0.25">
      <c r="A328" s="92"/>
      <c r="B328" s="89" t="s">
        <v>247</v>
      </c>
      <c r="C328" s="90">
        <v>160.48287000423358</v>
      </c>
      <c r="D328" s="91"/>
      <c r="E328" s="91"/>
      <c r="F328" s="91">
        <v>0.15</v>
      </c>
      <c r="G328" s="91">
        <v>0.15</v>
      </c>
      <c r="H328" s="91">
        <v>0.17</v>
      </c>
      <c r="I328" s="91">
        <v>0.17</v>
      </c>
      <c r="J328" s="91">
        <v>0.18</v>
      </c>
      <c r="K328" s="91">
        <v>0.18</v>
      </c>
      <c r="L328" s="91">
        <v>0.26</v>
      </c>
      <c r="M328" s="91">
        <v>0.26</v>
      </c>
      <c r="N328" s="91">
        <v>0.21</v>
      </c>
      <c r="O328" s="91">
        <v>0.21</v>
      </c>
      <c r="P328" s="91">
        <v>0.22</v>
      </c>
      <c r="Q328" s="91">
        <v>0.22</v>
      </c>
      <c r="R328" s="91">
        <v>0.23</v>
      </c>
      <c r="S328" s="91">
        <v>0.21</v>
      </c>
      <c r="T328" s="91">
        <v>0.21</v>
      </c>
      <c r="U328" s="91">
        <v>0.21</v>
      </c>
      <c r="V328" s="91">
        <v>0.24</v>
      </c>
      <c r="W328" s="91">
        <v>0.24</v>
      </c>
      <c r="X328" s="91">
        <v>3.7200000000000006</v>
      </c>
    </row>
    <row r="329" spans="1:24" x14ac:dyDescent="0.25">
      <c r="A329" s="92"/>
      <c r="B329" s="89" t="s">
        <v>248</v>
      </c>
      <c r="C329" s="90">
        <v>173.94557007099715</v>
      </c>
      <c r="D329" s="91"/>
      <c r="E329" s="91"/>
      <c r="F329" s="91">
        <v>0.09</v>
      </c>
      <c r="G329" s="91">
        <v>0.08</v>
      </c>
      <c r="H329" s="91">
        <v>0.09</v>
      </c>
      <c r="I329" s="91">
        <v>7.0000000000000007E-2</v>
      </c>
      <c r="J329" s="91">
        <v>7.0000000000000007E-2</v>
      </c>
      <c r="K329" s="91">
        <v>7.0000000000000007E-2</v>
      </c>
      <c r="L329" s="91">
        <v>7.0000000000000007E-2</v>
      </c>
      <c r="M329" s="91">
        <v>7.0000000000000007E-2</v>
      </c>
      <c r="N329" s="91">
        <v>0.05</v>
      </c>
      <c r="O329" s="91">
        <v>0.05</v>
      </c>
      <c r="P329" s="91">
        <v>0.05</v>
      </c>
      <c r="Q329" s="91">
        <v>0.05</v>
      </c>
      <c r="R329" s="91">
        <v>0.05</v>
      </c>
      <c r="S329" s="91">
        <v>0.05</v>
      </c>
      <c r="T329" s="91">
        <v>0.05</v>
      </c>
      <c r="U329" s="91">
        <v>0.05</v>
      </c>
      <c r="V329" s="91">
        <v>0.05</v>
      </c>
      <c r="W329" s="91">
        <v>0.05</v>
      </c>
      <c r="X329" s="91">
        <v>1.1100000000000005</v>
      </c>
    </row>
    <row r="330" spans="1:24" x14ac:dyDescent="0.25">
      <c r="A330" s="92"/>
      <c r="B330" s="89" t="s">
        <v>254</v>
      </c>
      <c r="C330" s="90">
        <v>3183.8339420873131</v>
      </c>
      <c r="D330" s="91"/>
      <c r="E330" s="91"/>
      <c r="F330" s="91">
        <v>0.04</v>
      </c>
      <c r="G330" s="91">
        <v>0.09</v>
      </c>
      <c r="H330" s="91">
        <v>7.0000000000000007E-2</v>
      </c>
      <c r="I330" s="91">
        <v>0.04</v>
      </c>
      <c r="J330" s="91">
        <v>0.09</v>
      </c>
      <c r="K330" s="91">
        <v>0.05</v>
      </c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  <c r="W330" s="91"/>
      <c r="X330" s="91">
        <v>0.38</v>
      </c>
    </row>
    <row r="331" spans="1:24" x14ac:dyDescent="0.25">
      <c r="A331" s="92"/>
      <c r="B331" s="89" t="s">
        <v>249</v>
      </c>
      <c r="C331" s="90">
        <v>192.14634013415909</v>
      </c>
      <c r="D331" s="91"/>
      <c r="E331" s="91"/>
      <c r="F331" s="91">
        <v>0.75</v>
      </c>
      <c r="G331" s="91">
        <v>0.77</v>
      </c>
      <c r="H331" s="91">
        <v>0.86</v>
      </c>
      <c r="I331" s="91">
        <v>0.88</v>
      </c>
      <c r="J331" s="91">
        <v>0.9</v>
      </c>
      <c r="K331" s="91">
        <v>0.92</v>
      </c>
      <c r="L331" s="91">
        <v>0.95000000000000007</v>
      </c>
      <c r="M331" s="91">
        <v>0.97</v>
      </c>
      <c r="N331" s="91">
        <v>0.73</v>
      </c>
      <c r="O331" s="91">
        <v>0.76</v>
      </c>
      <c r="P331" s="91">
        <v>0.78</v>
      </c>
      <c r="Q331" s="91">
        <v>0.81</v>
      </c>
      <c r="R331" s="91">
        <v>0.83000000000000007</v>
      </c>
      <c r="S331" s="91">
        <v>0.85</v>
      </c>
      <c r="T331" s="91">
        <v>0.86</v>
      </c>
      <c r="U331" s="91">
        <v>0.87</v>
      </c>
      <c r="V331" s="91">
        <v>0.88</v>
      </c>
      <c r="W331" s="91">
        <v>0.9</v>
      </c>
      <c r="X331" s="91">
        <v>15.27</v>
      </c>
    </row>
    <row r="332" spans="1:24" x14ac:dyDescent="0.25">
      <c r="A332" s="92"/>
      <c r="B332" s="89" t="s">
        <v>250</v>
      </c>
      <c r="C332" s="90">
        <v>242.93339549401813</v>
      </c>
      <c r="D332" s="91"/>
      <c r="E332" s="91"/>
      <c r="F332" s="91">
        <v>0.54</v>
      </c>
      <c r="G332" s="91">
        <v>0.57000000000000006</v>
      </c>
      <c r="H332" s="91">
        <v>0.63</v>
      </c>
      <c r="I332" s="91">
        <v>0.63</v>
      </c>
      <c r="J332" s="91">
        <v>0.64</v>
      </c>
      <c r="K332" s="91">
        <v>0.66</v>
      </c>
      <c r="L332" s="91">
        <v>0.68</v>
      </c>
      <c r="M332" s="91">
        <v>0.71</v>
      </c>
      <c r="N332" s="91">
        <v>0.56000000000000005</v>
      </c>
      <c r="O332" s="91">
        <v>0.57999999999999996</v>
      </c>
      <c r="P332" s="91">
        <v>0.36</v>
      </c>
      <c r="Q332" s="91">
        <v>0.39</v>
      </c>
      <c r="R332" s="91">
        <v>0.39</v>
      </c>
      <c r="S332" s="91">
        <v>0.4</v>
      </c>
      <c r="T332" s="91">
        <v>0.41000000000000003</v>
      </c>
      <c r="U332" s="91">
        <v>0.43</v>
      </c>
      <c r="V332" s="91">
        <v>0.43</v>
      </c>
      <c r="W332" s="91">
        <v>0.45</v>
      </c>
      <c r="X332" s="91">
        <v>9.4599999999999991</v>
      </c>
    </row>
    <row r="333" spans="1:24" x14ac:dyDescent="0.25">
      <c r="A333" s="92"/>
      <c r="B333" s="89" t="s">
        <v>251</v>
      </c>
      <c r="C333" s="90">
        <v>325.60475401334304</v>
      </c>
      <c r="D333" s="91"/>
      <c r="E333" s="91"/>
      <c r="F333" s="91">
        <v>0.57000000000000006</v>
      </c>
      <c r="G333" s="91">
        <v>0.59</v>
      </c>
      <c r="H333" s="91">
        <v>0.62</v>
      </c>
      <c r="I333" s="91">
        <v>0.53</v>
      </c>
      <c r="J333" s="91">
        <v>0.53</v>
      </c>
      <c r="K333" s="91">
        <v>0.53</v>
      </c>
      <c r="L333" s="91">
        <v>0.54</v>
      </c>
      <c r="M333" s="91">
        <v>0.55000000000000004</v>
      </c>
      <c r="N333" s="91">
        <v>0.47000000000000003</v>
      </c>
      <c r="O333" s="91">
        <v>0.49</v>
      </c>
      <c r="P333" s="91">
        <v>0.5</v>
      </c>
      <c r="Q333" s="91">
        <v>0.52</v>
      </c>
      <c r="R333" s="91">
        <v>0.52</v>
      </c>
      <c r="S333" s="91">
        <v>0.52</v>
      </c>
      <c r="T333" s="91">
        <v>0.53</v>
      </c>
      <c r="U333" s="91">
        <v>0.54</v>
      </c>
      <c r="V333" s="91">
        <v>0.54</v>
      </c>
      <c r="W333" s="91">
        <v>0.55000000000000004</v>
      </c>
      <c r="X333" s="91">
        <v>9.64</v>
      </c>
    </row>
    <row r="334" spans="1:24" x14ac:dyDescent="0.25">
      <c r="A334" s="92"/>
      <c r="B334" s="89" t="s">
        <v>252</v>
      </c>
      <c r="C334" s="90">
        <v>414.84534172116912</v>
      </c>
      <c r="D334" s="91"/>
      <c r="E334" s="91"/>
      <c r="F334" s="91">
        <v>0.56000000000000005</v>
      </c>
      <c r="G334" s="91">
        <v>0.57999999999999996</v>
      </c>
      <c r="H334" s="91">
        <v>0.61</v>
      </c>
      <c r="I334" s="91">
        <v>0.54</v>
      </c>
      <c r="J334" s="91">
        <v>0.53</v>
      </c>
      <c r="K334" s="91">
        <v>0.53</v>
      </c>
      <c r="L334" s="91">
        <v>0.54</v>
      </c>
      <c r="M334" s="91">
        <v>0.54</v>
      </c>
      <c r="N334" s="91">
        <v>0.49</v>
      </c>
      <c r="O334" s="91">
        <v>0.49</v>
      </c>
      <c r="P334" s="91">
        <v>0.5</v>
      </c>
      <c r="Q334" s="91">
        <v>0.52</v>
      </c>
      <c r="R334" s="91">
        <v>0.52</v>
      </c>
      <c r="S334" s="91">
        <v>0.45</v>
      </c>
      <c r="T334" s="91">
        <v>0.44</v>
      </c>
      <c r="U334" s="91">
        <v>0.43</v>
      </c>
      <c r="V334" s="91">
        <v>0.43</v>
      </c>
      <c r="W334" s="91">
        <v>0.42</v>
      </c>
      <c r="X334" s="91">
        <v>9.120000000000001</v>
      </c>
    </row>
    <row r="335" spans="1:24" x14ac:dyDescent="0.25">
      <c r="A335" s="92"/>
      <c r="B335" s="89" t="s">
        <v>253</v>
      </c>
      <c r="C335" s="90">
        <v>566.20688921353189</v>
      </c>
      <c r="D335" s="91"/>
      <c r="E335" s="91"/>
      <c r="F335" s="91">
        <v>1.82</v>
      </c>
      <c r="G335" s="91">
        <v>1.8800000000000001</v>
      </c>
      <c r="H335" s="91">
        <v>1.93</v>
      </c>
      <c r="I335" s="91">
        <v>1.78</v>
      </c>
      <c r="J335" s="91">
        <v>1.78</v>
      </c>
      <c r="K335" s="91">
        <v>1.79</v>
      </c>
      <c r="L335" s="91">
        <v>1.81</v>
      </c>
      <c r="M335" s="91">
        <v>1.83</v>
      </c>
      <c r="N335" s="91">
        <v>1.19</v>
      </c>
      <c r="O335" s="91">
        <v>1.2</v>
      </c>
      <c r="P335" s="91">
        <v>1.22</v>
      </c>
      <c r="Q335" s="91">
        <v>1.24</v>
      </c>
      <c r="R335" s="91">
        <v>1.26</v>
      </c>
      <c r="S335" s="91">
        <v>0.9</v>
      </c>
      <c r="T335" s="91">
        <v>0.9</v>
      </c>
      <c r="U335" s="91">
        <v>0.9</v>
      </c>
      <c r="V335" s="91">
        <v>0.91</v>
      </c>
      <c r="W335" s="91">
        <v>0.92</v>
      </c>
      <c r="X335" s="91">
        <v>25.259999999999998</v>
      </c>
    </row>
    <row r="336" spans="1:24" x14ac:dyDescent="0.25">
      <c r="A336" s="92"/>
      <c r="B336" s="89" t="s">
        <v>255</v>
      </c>
      <c r="C336" s="90">
        <v>764.82835753168115</v>
      </c>
      <c r="D336" s="91"/>
      <c r="E336" s="91"/>
      <c r="F336" s="91">
        <v>0.91</v>
      </c>
      <c r="G336" s="91">
        <v>0.93</v>
      </c>
      <c r="H336" s="91">
        <v>0.94000000000000006</v>
      </c>
      <c r="I336" s="91">
        <v>0.89</v>
      </c>
      <c r="J336" s="91">
        <v>0.89</v>
      </c>
      <c r="K336" s="91">
        <v>0.89</v>
      </c>
      <c r="L336" s="91">
        <v>0.88</v>
      </c>
      <c r="M336" s="91">
        <v>0.86</v>
      </c>
      <c r="N336" s="91">
        <v>0.57000000000000006</v>
      </c>
      <c r="O336" s="91">
        <v>0.59</v>
      </c>
      <c r="P336" s="91">
        <v>0.34</v>
      </c>
      <c r="Q336" s="91">
        <v>0.61</v>
      </c>
      <c r="R336" s="91">
        <v>0.5</v>
      </c>
      <c r="S336" s="91">
        <v>0.28000000000000003</v>
      </c>
      <c r="T336" s="91"/>
      <c r="U336" s="91">
        <v>0.15</v>
      </c>
      <c r="V336" s="91">
        <v>0.12</v>
      </c>
      <c r="W336" s="91"/>
      <c r="X336" s="91">
        <v>10.35</v>
      </c>
    </row>
    <row r="337" spans="1:24" x14ac:dyDescent="0.25">
      <c r="A337" s="93" t="s">
        <v>128</v>
      </c>
      <c r="B337" s="94"/>
      <c r="C337" s="94"/>
      <c r="D337" s="95">
        <v>6.41</v>
      </c>
      <c r="E337" s="95">
        <v>8.23</v>
      </c>
      <c r="F337" s="95">
        <v>18.34</v>
      </c>
      <c r="G337" s="95">
        <v>20.49</v>
      </c>
      <c r="H337" s="95">
        <v>22.880000000000003</v>
      </c>
      <c r="I337" s="95">
        <v>21.19</v>
      </c>
      <c r="J337" s="95">
        <v>22.030000000000005</v>
      </c>
      <c r="K337" s="95">
        <v>23.270000000000003</v>
      </c>
      <c r="L337" s="95">
        <v>24.22</v>
      </c>
      <c r="M337" s="95">
        <v>24.990000000000002</v>
      </c>
      <c r="N337" s="95">
        <v>19.539999999999996</v>
      </c>
      <c r="O337" s="95">
        <v>20.219999999999995</v>
      </c>
      <c r="P337" s="95">
        <v>20.11</v>
      </c>
      <c r="Q337" s="95">
        <v>21.080000000000002</v>
      </c>
      <c r="R337" s="95">
        <v>20.930000000000003</v>
      </c>
      <c r="S337" s="95">
        <v>20.390000000000004</v>
      </c>
      <c r="T337" s="95">
        <v>20.570000000000004</v>
      </c>
      <c r="U337" s="95">
        <v>21.28</v>
      </c>
      <c r="V337" s="95">
        <v>21.42</v>
      </c>
      <c r="W337" s="95">
        <v>21.71</v>
      </c>
      <c r="X337" s="95">
        <v>399.30000000000013</v>
      </c>
    </row>
    <row r="338" spans="1:24" ht="15.75" thickBot="1" x14ac:dyDescent="0.3">
      <c r="A338" s="96" t="s">
        <v>107</v>
      </c>
      <c r="B338" s="97"/>
      <c r="C338" s="97"/>
      <c r="D338" s="98">
        <v>132.47000000000003</v>
      </c>
      <c r="E338" s="98">
        <v>139.16999999999996</v>
      </c>
      <c r="F338" s="98">
        <v>225.61999999999992</v>
      </c>
      <c r="G338" s="98">
        <v>221.32000000000005</v>
      </c>
      <c r="H338" s="98">
        <v>228.56999999999996</v>
      </c>
      <c r="I338" s="98">
        <v>206.69999999999996</v>
      </c>
      <c r="J338" s="98">
        <v>208.87999999999997</v>
      </c>
      <c r="K338" s="98">
        <v>217.94000000000003</v>
      </c>
      <c r="L338" s="98">
        <v>219.83000000000004</v>
      </c>
      <c r="M338" s="98">
        <v>218.30999999999997</v>
      </c>
      <c r="N338" s="98">
        <v>185.71000000000006</v>
      </c>
      <c r="O338" s="98">
        <v>199.41000000000011</v>
      </c>
      <c r="P338" s="98">
        <v>201.24000000000004</v>
      </c>
      <c r="Q338" s="98">
        <v>202.43000000000006</v>
      </c>
      <c r="R338" s="98">
        <v>196.28000000000014</v>
      </c>
      <c r="S338" s="98">
        <v>177.91</v>
      </c>
      <c r="T338" s="98">
        <v>175.69000000000005</v>
      </c>
      <c r="U338" s="98">
        <v>174.97000000000011</v>
      </c>
      <c r="V338" s="98">
        <v>171.17000000000007</v>
      </c>
      <c r="W338" s="98">
        <v>170.03000000000006</v>
      </c>
      <c r="X338" s="98">
        <v>3873.65</v>
      </c>
    </row>
    <row r="352" spans="1:24" ht="30.75" x14ac:dyDescent="0.45">
      <c r="B352" s="1" t="s">
        <v>265</v>
      </c>
    </row>
    <row r="353" spans="1:24" ht="30.75" x14ac:dyDescent="0.45">
      <c r="B353" s="1" t="s">
        <v>227</v>
      </c>
    </row>
    <row r="355" spans="1:24" ht="26.25" x14ac:dyDescent="0.4">
      <c r="A355" s="83" t="s">
        <v>129</v>
      </c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x14ac:dyDescent="0.25">
      <c r="A356" s="99"/>
      <c r="B356" s="214"/>
      <c r="C356" s="289" t="s">
        <v>130</v>
      </c>
      <c r="D356" s="290"/>
      <c r="E356" s="290"/>
      <c r="F356" s="290"/>
      <c r="G356" s="290"/>
      <c r="H356" s="290"/>
      <c r="I356" s="290"/>
      <c r="J356" s="290"/>
      <c r="K356" s="290"/>
      <c r="L356" s="290"/>
      <c r="M356" s="290"/>
      <c r="N356" s="290"/>
      <c r="O356" s="290"/>
      <c r="P356" s="290"/>
      <c r="Q356" s="290"/>
      <c r="R356" s="290"/>
      <c r="S356" s="290"/>
      <c r="T356" s="290"/>
      <c r="U356" s="290"/>
      <c r="V356" s="291"/>
      <c r="W356" s="283" t="s">
        <v>4</v>
      </c>
      <c r="X356" s="292"/>
    </row>
    <row r="357" spans="1:24" ht="15.75" x14ac:dyDescent="0.25">
      <c r="A357" s="99" t="s">
        <v>131</v>
      </c>
      <c r="B357" s="101" t="s">
        <v>5</v>
      </c>
      <c r="C357" s="102">
        <v>2015</v>
      </c>
      <c r="D357" s="103">
        <f>+C357+1</f>
        <v>2016</v>
      </c>
      <c r="E357" s="103">
        <f t="shared" ref="E357:V357" si="4">+D357+1</f>
        <v>2017</v>
      </c>
      <c r="F357" s="103">
        <f t="shared" si="4"/>
        <v>2018</v>
      </c>
      <c r="G357" s="103">
        <f t="shared" si="4"/>
        <v>2019</v>
      </c>
      <c r="H357" s="103">
        <f t="shared" si="4"/>
        <v>2020</v>
      </c>
      <c r="I357" s="103">
        <f t="shared" si="4"/>
        <v>2021</v>
      </c>
      <c r="J357" s="103">
        <f t="shared" si="4"/>
        <v>2022</v>
      </c>
      <c r="K357" s="103">
        <f t="shared" si="4"/>
        <v>2023</v>
      </c>
      <c r="L357" s="103">
        <f t="shared" si="4"/>
        <v>2024</v>
      </c>
      <c r="M357" s="103">
        <f t="shared" si="4"/>
        <v>2025</v>
      </c>
      <c r="N357" s="103">
        <f t="shared" si="4"/>
        <v>2026</v>
      </c>
      <c r="O357" s="103">
        <f t="shared" si="4"/>
        <v>2027</v>
      </c>
      <c r="P357" s="103">
        <f t="shared" si="4"/>
        <v>2028</v>
      </c>
      <c r="Q357" s="103">
        <f t="shared" si="4"/>
        <v>2029</v>
      </c>
      <c r="R357" s="103">
        <f t="shared" si="4"/>
        <v>2030</v>
      </c>
      <c r="S357" s="103">
        <f t="shared" si="4"/>
        <v>2031</v>
      </c>
      <c r="T357" s="103">
        <f t="shared" si="4"/>
        <v>2032</v>
      </c>
      <c r="U357" s="103">
        <f t="shared" si="4"/>
        <v>2033</v>
      </c>
      <c r="V357" s="103">
        <f t="shared" si="4"/>
        <v>2034</v>
      </c>
      <c r="W357" s="104" t="s">
        <v>6</v>
      </c>
      <c r="X357" s="104" t="s">
        <v>7</v>
      </c>
    </row>
    <row r="358" spans="1:24" x14ac:dyDescent="0.25">
      <c r="A358" s="105" t="s">
        <v>132</v>
      </c>
      <c r="B358" s="106" t="s">
        <v>133</v>
      </c>
      <c r="C358" s="107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9"/>
      <c r="W358" s="107"/>
      <c r="X358" s="109"/>
    </row>
    <row r="359" spans="1:24" ht="15.75" x14ac:dyDescent="0.25">
      <c r="A359" s="215"/>
      <c r="B359" s="111" t="s">
        <v>134</v>
      </c>
      <c r="C359" s="112">
        <v>0</v>
      </c>
      <c r="D359" s="112">
        <v>0</v>
      </c>
      <c r="E359" s="112">
        <v>0</v>
      </c>
      <c r="F359" s="112">
        <v>0</v>
      </c>
      <c r="G359" s="112">
        <v>0</v>
      </c>
      <c r="H359" s="112">
        <v>0</v>
      </c>
      <c r="I359" s="112">
        <v>0</v>
      </c>
      <c r="J359" s="112">
        <v>0</v>
      </c>
      <c r="K359" s="112">
        <v>0</v>
      </c>
      <c r="L359" s="112">
        <v>0</v>
      </c>
      <c r="M359" s="112">
        <v>0</v>
      </c>
      <c r="N359" s="112">
        <v>0</v>
      </c>
      <c r="O359" s="112">
        <v>0</v>
      </c>
      <c r="P359" s="112">
        <v>0</v>
      </c>
      <c r="Q359" s="112">
        <v>0</v>
      </c>
      <c r="R359" s="112">
        <v>0</v>
      </c>
      <c r="S359" s="112">
        <v>-44.56</v>
      </c>
      <c r="T359" s="112">
        <v>0</v>
      </c>
      <c r="U359" s="112">
        <v>0</v>
      </c>
      <c r="V359" s="112">
        <v>0</v>
      </c>
      <c r="W359" s="112">
        <v>0</v>
      </c>
      <c r="X359" s="112">
        <v>-44.56</v>
      </c>
    </row>
    <row r="360" spans="1:24" ht="15.75" x14ac:dyDescent="0.25">
      <c r="A360" s="215"/>
      <c r="B360" s="111" t="s">
        <v>135</v>
      </c>
      <c r="C360" s="112">
        <v>0</v>
      </c>
      <c r="D360" s="112">
        <v>0</v>
      </c>
      <c r="E360" s="112">
        <v>0</v>
      </c>
      <c r="F360" s="112">
        <v>0</v>
      </c>
      <c r="G360" s="112">
        <v>0</v>
      </c>
      <c r="H360" s="112">
        <v>0</v>
      </c>
      <c r="I360" s="112">
        <v>0</v>
      </c>
      <c r="J360" s="112">
        <v>0</v>
      </c>
      <c r="K360" s="112">
        <v>0</v>
      </c>
      <c r="L360" s="112">
        <v>0</v>
      </c>
      <c r="M360" s="112">
        <v>0</v>
      </c>
      <c r="N360" s="112">
        <v>0</v>
      </c>
      <c r="O360" s="112">
        <v>0</v>
      </c>
      <c r="P360" s="112">
        <v>0</v>
      </c>
      <c r="Q360" s="112">
        <v>0</v>
      </c>
      <c r="R360" s="112">
        <v>0</v>
      </c>
      <c r="S360" s="112">
        <v>-32.68</v>
      </c>
      <c r="T360" s="112">
        <v>0</v>
      </c>
      <c r="U360" s="112">
        <v>0</v>
      </c>
      <c r="V360" s="112">
        <v>0</v>
      </c>
      <c r="W360" s="112">
        <v>0</v>
      </c>
      <c r="X360" s="112">
        <v>-32.68</v>
      </c>
    </row>
    <row r="361" spans="1:24" ht="15.75" x14ac:dyDescent="0.25">
      <c r="A361" s="215"/>
      <c r="B361" s="111" t="s">
        <v>228</v>
      </c>
      <c r="C361" s="112">
        <v>0</v>
      </c>
      <c r="D361" s="112">
        <v>0</v>
      </c>
      <c r="E361" s="112">
        <v>0</v>
      </c>
      <c r="F361" s="112">
        <v>0</v>
      </c>
      <c r="G361" s="112">
        <v>0</v>
      </c>
      <c r="H361" s="112">
        <v>0</v>
      </c>
      <c r="I361" s="112">
        <v>0</v>
      </c>
      <c r="J361" s="112">
        <v>0</v>
      </c>
      <c r="K361" s="112">
        <v>0</v>
      </c>
      <c r="L361" s="112">
        <v>0</v>
      </c>
      <c r="M361" s="112">
        <v>0</v>
      </c>
      <c r="N361" s="112">
        <v>0</v>
      </c>
      <c r="O361" s="112">
        <v>0</v>
      </c>
      <c r="P361" s="112">
        <v>0</v>
      </c>
      <c r="Q361" s="112">
        <v>0</v>
      </c>
      <c r="R361" s="112">
        <v>0</v>
      </c>
      <c r="S361" s="112">
        <v>0</v>
      </c>
      <c r="T361" s="112">
        <v>0</v>
      </c>
      <c r="U361" s="112">
        <v>-269</v>
      </c>
      <c r="V361" s="112">
        <v>0</v>
      </c>
      <c r="W361" s="112">
        <v>0</v>
      </c>
      <c r="X361" s="112">
        <v>-269</v>
      </c>
    </row>
    <row r="362" spans="1:24" ht="15.75" x14ac:dyDescent="0.25">
      <c r="A362" s="215"/>
      <c r="B362" s="111" t="s">
        <v>229</v>
      </c>
      <c r="C362" s="112">
        <v>0</v>
      </c>
      <c r="D362" s="112">
        <v>0</v>
      </c>
      <c r="E362" s="112">
        <v>0</v>
      </c>
      <c r="F362" s="112">
        <v>0</v>
      </c>
      <c r="G362" s="112">
        <v>0</v>
      </c>
      <c r="H362" s="112">
        <v>0</v>
      </c>
      <c r="I362" s="112">
        <v>0</v>
      </c>
      <c r="J362" s="112">
        <v>-450</v>
      </c>
      <c r="K362" s="112">
        <v>0</v>
      </c>
      <c r="L362" s="112">
        <v>0</v>
      </c>
      <c r="M362" s="112">
        <v>0</v>
      </c>
      <c r="N362" s="112">
        <v>0</v>
      </c>
      <c r="O362" s="112">
        <v>0</v>
      </c>
      <c r="P362" s="112">
        <v>0</v>
      </c>
      <c r="Q362" s="112">
        <v>0</v>
      </c>
      <c r="R362" s="112">
        <v>0</v>
      </c>
      <c r="S362" s="112">
        <v>0</v>
      </c>
      <c r="T362" s="112">
        <v>0</v>
      </c>
      <c r="U362" s="112">
        <v>0</v>
      </c>
      <c r="V362" s="112">
        <v>0</v>
      </c>
      <c r="W362" s="112">
        <v>-450</v>
      </c>
      <c r="X362" s="112">
        <v>-450</v>
      </c>
    </row>
    <row r="363" spans="1:24" ht="15.75" x14ac:dyDescent="0.25">
      <c r="A363" s="215"/>
      <c r="B363" s="111" t="s">
        <v>136</v>
      </c>
      <c r="C363" s="112">
        <v>-67</v>
      </c>
      <c r="D363" s="112">
        <v>0</v>
      </c>
      <c r="E363" s="112">
        <v>0</v>
      </c>
      <c r="F363" s="112">
        <v>0</v>
      </c>
      <c r="G363" s="112">
        <v>0</v>
      </c>
      <c r="H363" s="112">
        <v>0</v>
      </c>
      <c r="I363" s="112">
        <v>0</v>
      </c>
      <c r="J363" s="112">
        <v>0</v>
      </c>
      <c r="K363" s="112">
        <v>0</v>
      </c>
      <c r="L363" s="112">
        <v>0</v>
      </c>
      <c r="M363" s="112">
        <v>0</v>
      </c>
      <c r="N363" s="112">
        <v>0</v>
      </c>
      <c r="O363" s="112">
        <v>0</v>
      </c>
      <c r="P363" s="112">
        <v>0</v>
      </c>
      <c r="Q363" s="112">
        <v>0</v>
      </c>
      <c r="R363" s="112">
        <v>0</v>
      </c>
      <c r="S363" s="112">
        <v>0</v>
      </c>
      <c r="T363" s="112">
        <v>0</v>
      </c>
      <c r="U363" s="112">
        <v>0</v>
      </c>
      <c r="V363" s="112">
        <v>0</v>
      </c>
      <c r="W363" s="112">
        <v>-67</v>
      </c>
      <c r="X363" s="112">
        <v>-67</v>
      </c>
    </row>
    <row r="364" spans="1:24" ht="15.75" x14ac:dyDescent="0.25">
      <c r="A364" s="215"/>
      <c r="B364" s="111" t="s">
        <v>137</v>
      </c>
      <c r="C364" s="112">
        <v>-105</v>
      </c>
      <c r="D364" s="112">
        <v>0</v>
      </c>
      <c r="E364" s="112">
        <v>0</v>
      </c>
      <c r="F364" s="112">
        <v>0</v>
      </c>
      <c r="G364" s="112">
        <v>0</v>
      </c>
      <c r="H364" s="112">
        <v>0</v>
      </c>
      <c r="I364" s="112">
        <v>0</v>
      </c>
      <c r="J364" s="112">
        <v>0</v>
      </c>
      <c r="K364" s="112">
        <v>0</v>
      </c>
      <c r="L364" s="112">
        <v>0</v>
      </c>
      <c r="M364" s="112">
        <v>0</v>
      </c>
      <c r="N364" s="112">
        <v>0</v>
      </c>
      <c r="O364" s="112">
        <v>0</v>
      </c>
      <c r="P364" s="112">
        <v>0</v>
      </c>
      <c r="Q364" s="112">
        <v>0</v>
      </c>
      <c r="R364" s="112">
        <v>0</v>
      </c>
      <c r="S364" s="112">
        <v>0</v>
      </c>
      <c r="T364" s="112">
        <v>0</v>
      </c>
      <c r="U364" s="112">
        <v>0</v>
      </c>
      <c r="V364" s="112">
        <v>0</v>
      </c>
      <c r="W364" s="112">
        <v>-105</v>
      </c>
      <c r="X364" s="112">
        <v>-105</v>
      </c>
    </row>
    <row r="365" spans="1:24" ht="15.75" x14ac:dyDescent="0.25">
      <c r="A365" s="215"/>
      <c r="B365" s="111" t="s">
        <v>230</v>
      </c>
      <c r="C365" s="112">
        <v>0</v>
      </c>
      <c r="D365" s="112">
        <v>0</v>
      </c>
      <c r="E365" s="112">
        <v>0</v>
      </c>
      <c r="F365" s="112">
        <v>0</v>
      </c>
      <c r="G365" s="112">
        <v>0</v>
      </c>
      <c r="H365" s="112">
        <v>0</v>
      </c>
      <c r="I365" s="112">
        <v>0</v>
      </c>
      <c r="J365" s="112">
        <v>0</v>
      </c>
      <c r="K365" s="112">
        <v>0</v>
      </c>
      <c r="L365" s="112">
        <v>0</v>
      </c>
      <c r="M365" s="112">
        <v>-387</v>
      </c>
      <c r="N365" s="112">
        <v>0</v>
      </c>
      <c r="O365" s="112">
        <v>0</v>
      </c>
      <c r="P365" s="112">
        <v>0</v>
      </c>
      <c r="Q365" s="112">
        <v>0</v>
      </c>
      <c r="R365" s="112">
        <v>0</v>
      </c>
      <c r="S365" s="112">
        <v>0</v>
      </c>
      <c r="T365" s="112">
        <v>0</v>
      </c>
      <c r="U365" s="112">
        <v>0</v>
      </c>
      <c r="V365" s="112">
        <v>0</v>
      </c>
      <c r="W365" s="112">
        <v>0</v>
      </c>
      <c r="X365" s="112">
        <v>-387</v>
      </c>
    </row>
    <row r="366" spans="1:24" ht="15.75" x14ac:dyDescent="0.25">
      <c r="A366" s="215"/>
      <c r="B366" s="111" t="s">
        <v>231</v>
      </c>
      <c r="C366" s="112">
        <v>0</v>
      </c>
      <c r="D366" s="112">
        <v>0</v>
      </c>
      <c r="E366" s="112">
        <v>0</v>
      </c>
      <c r="F366" s="112">
        <v>0</v>
      </c>
      <c r="G366" s="112">
        <v>-106</v>
      </c>
      <c r="H366" s="112">
        <v>0</v>
      </c>
      <c r="I366" s="112">
        <v>0</v>
      </c>
      <c r="J366" s="112">
        <v>0</v>
      </c>
      <c r="K366" s="112">
        <v>0</v>
      </c>
      <c r="L366" s="112">
        <v>0</v>
      </c>
      <c r="M366" s="112">
        <v>0</v>
      </c>
      <c r="N366" s="112">
        <v>0</v>
      </c>
      <c r="O366" s="112">
        <v>0</v>
      </c>
      <c r="P366" s="112">
        <v>0</v>
      </c>
      <c r="Q366" s="112">
        <v>0</v>
      </c>
      <c r="R366" s="112">
        <v>0</v>
      </c>
      <c r="S366" s="112">
        <v>0</v>
      </c>
      <c r="T366" s="112">
        <v>0</v>
      </c>
      <c r="U366" s="112">
        <v>0</v>
      </c>
      <c r="V366" s="112">
        <v>0</v>
      </c>
      <c r="W366" s="112">
        <v>-106</v>
      </c>
      <c r="X366" s="112">
        <v>-106</v>
      </c>
    </row>
    <row r="367" spans="1:24" ht="15.75" x14ac:dyDescent="0.25">
      <c r="A367" s="215"/>
      <c r="B367" s="111" t="s">
        <v>139</v>
      </c>
      <c r="C367" s="112">
        <v>0</v>
      </c>
      <c r="D367" s="112">
        <v>0</v>
      </c>
      <c r="E367" s="112">
        <v>0</v>
      </c>
      <c r="F367" s="112">
        <v>0</v>
      </c>
      <c r="G367" s="112">
        <v>0</v>
      </c>
      <c r="H367" s="112">
        <v>0</v>
      </c>
      <c r="I367" s="112">
        <v>0</v>
      </c>
      <c r="J367" s="112">
        <v>0</v>
      </c>
      <c r="K367" s="112">
        <v>0</v>
      </c>
      <c r="L367" s="112">
        <v>0</v>
      </c>
      <c r="M367" s="112">
        <v>0</v>
      </c>
      <c r="N367" s="112">
        <v>0</v>
      </c>
      <c r="O367" s="112">
        <v>0</v>
      </c>
      <c r="P367" s="112">
        <v>-106</v>
      </c>
      <c r="Q367" s="112">
        <v>0</v>
      </c>
      <c r="R367" s="112">
        <v>0</v>
      </c>
      <c r="S367" s="112">
        <v>0</v>
      </c>
      <c r="T367" s="112">
        <v>0</v>
      </c>
      <c r="U367" s="112">
        <v>0</v>
      </c>
      <c r="V367" s="112">
        <v>0</v>
      </c>
      <c r="W367" s="112">
        <v>0</v>
      </c>
      <c r="X367" s="112">
        <v>-106</v>
      </c>
    </row>
    <row r="368" spans="1:24" ht="15.75" x14ac:dyDescent="0.25">
      <c r="A368" s="215"/>
      <c r="B368" s="111" t="s">
        <v>140</v>
      </c>
      <c r="C368" s="112">
        <v>0</v>
      </c>
      <c r="D368" s="112">
        <v>0</v>
      </c>
      <c r="E368" s="112">
        <v>0</v>
      </c>
      <c r="F368" s="112">
        <v>0</v>
      </c>
      <c r="G368" s="112">
        <v>0</v>
      </c>
      <c r="H368" s="112">
        <v>0</v>
      </c>
      <c r="I368" s="112">
        <v>0</v>
      </c>
      <c r="J368" s="112">
        <v>0</v>
      </c>
      <c r="K368" s="112">
        <v>0</v>
      </c>
      <c r="L368" s="112">
        <v>0</v>
      </c>
      <c r="M368" s="112">
        <v>0</v>
      </c>
      <c r="N368" s="112">
        <v>0</v>
      </c>
      <c r="O368" s="112">
        <v>0</v>
      </c>
      <c r="P368" s="112">
        <v>-220</v>
      </c>
      <c r="Q368" s="112">
        <v>0</v>
      </c>
      <c r="R368" s="112">
        <v>0</v>
      </c>
      <c r="S368" s="112">
        <v>0</v>
      </c>
      <c r="T368" s="112">
        <v>0</v>
      </c>
      <c r="U368" s="112">
        <v>0</v>
      </c>
      <c r="V368" s="112">
        <v>0</v>
      </c>
      <c r="W368" s="112">
        <v>0</v>
      </c>
      <c r="X368" s="112">
        <v>-220</v>
      </c>
    </row>
    <row r="369" spans="1:24" ht="15.75" x14ac:dyDescent="0.25">
      <c r="A369" s="215"/>
      <c r="B369" s="111" t="s">
        <v>141</v>
      </c>
      <c r="C369" s="112">
        <v>0</v>
      </c>
      <c r="D369" s="112">
        <v>0</v>
      </c>
      <c r="E369" s="112">
        <v>0</v>
      </c>
      <c r="F369" s="112">
        <v>0</v>
      </c>
      <c r="G369" s="112">
        <v>0</v>
      </c>
      <c r="H369" s="112">
        <v>0</v>
      </c>
      <c r="I369" s="112">
        <v>0</v>
      </c>
      <c r="J369" s="112">
        <v>0</v>
      </c>
      <c r="K369" s="112">
        <v>0</v>
      </c>
      <c r="L369" s="112">
        <v>0</v>
      </c>
      <c r="M369" s="112">
        <v>0</v>
      </c>
      <c r="N369" s="112">
        <v>0</v>
      </c>
      <c r="O369" s="112">
        <v>0</v>
      </c>
      <c r="P369" s="112">
        <v>0</v>
      </c>
      <c r="Q369" s="112">
        <v>0</v>
      </c>
      <c r="R369" s="112">
        <v>0</v>
      </c>
      <c r="S369" s="112">
        <v>0</v>
      </c>
      <c r="T369" s="112">
        <v>0</v>
      </c>
      <c r="U369" s="112">
        <v>-330</v>
      </c>
      <c r="V369" s="112">
        <v>0</v>
      </c>
      <c r="W369" s="112">
        <v>0</v>
      </c>
      <c r="X369" s="112">
        <v>-330</v>
      </c>
    </row>
    <row r="370" spans="1:24" ht="15.75" x14ac:dyDescent="0.25">
      <c r="A370" s="215"/>
      <c r="B370" s="111" t="s">
        <v>142</v>
      </c>
      <c r="C370" s="112">
        <v>0</v>
      </c>
      <c r="D370" s="112">
        <v>0</v>
      </c>
      <c r="E370" s="112">
        <v>0</v>
      </c>
      <c r="F370" s="112">
        <v>0</v>
      </c>
      <c r="G370" s="112">
        <v>0</v>
      </c>
      <c r="H370" s="112">
        <v>0</v>
      </c>
      <c r="I370" s="112">
        <v>0</v>
      </c>
      <c r="J370" s="112">
        <v>0</v>
      </c>
      <c r="K370" s="112">
        <v>0</v>
      </c>
      <c r="L370" s="112">
        <v>0</v>
      </c>
      <c r="M370" s="112">
        <v>0</v>
      </c>
      <c r="N370" s="112">
        <v>0</v>
      </c>
      <c r="O370" s="112">
        <v>0</v>
      </c>
      <c r="P370" s="112">
        <v>0</v>
      </c>
      <c r="Q370" s="112">
        <v>0</v>
      </c>
      <c r="R370" s="112">
        <v>-156</v>
      </c>
      <c r="S370" s="112">
        <v>0</v>
      </c>
      <c r="T370" s="112">
        <v>0</v>
      </c>
      <c r="U370" s="112">
        <v>0</v>
      </c>
      <c r="V370" s="112">
        <v>0</v>
      </c>
      <c r="W370" s="112">
        <v>0</v>
      </c>
      <c r="X370" s="112">
        <v>-156</v>
      </c>
    </row>
    <row r="371" spans="1:24" ht="15.75" x14ac:dyDescent="0.25">
      <c r="A371" s="215"/>
      <c r="B371" s="111" t="s">
        <v>143</v>
      </c>
      <c r="C371" s="112">
        <v>0</v>
      </c>
      <c r="D371" s="112">
        <v>0</v>
      </c>
      <c r="E371" s="112">
        <v>0</v>
      </c>
      <c r="F371" s="112">
        <v>0</v>
      </c>
      <c r="G371" s="112">
        <v>0</v>
      </c>
      <c r="H371" s="112">
        <v>0</v>
      </c>
      <c r="I371" s="112">
        <v>0</v>
      </c>
      <c r="J371" s="112">
        <v>0</v>
      </c>
      <c r="K371" s="112">
        <v>0</v>
      </c>
      <c r="L371" s="112">
        <v>0</v>
      </c>
      <c r="M371" s="112">
        <v>0</v>
      </c>
      <c r="N371" s="112">
        <v>0</v>
      </c>
      <c r="O371" s="112">
        <v>0</v>
      </c>
      <c r="P371" s="112">
        <v>0</v>
      </c>
      <c r="Q371" s="112">
        <v>0</v>
      </c>
      <c r="R371" s="112">
        <v>-201</v>
      </c>
      <c r="S371" s="112">
        <v>0</v>
      </c>
      <c r="T371" s="112">
        <v>0</v>
      </c>
      <c r="U371" s="112">
        <v>0</v>
      </c>
      <c r="V371" s="112">
        <v>0</v>
      </c>
      <c r="W371" s="112">
        <v>0</v>
      </c>
      <c r="X371" s="112">
        <v>-201</v>
      </c>
    </row>
    <row r="372" spans="1:24" ht="15.75" x14ac:dyDescent="0.25">
      <c r="A372" s="215"/>
      <c r="B372" s="111" t="s">
        <v>144</v>
      </c>
      <c r="C372" s="112">
        <v>-50</v>
      </c>
      <c r="D372" s="112">
        <v>0</v>
      </c>
      <c r="E372" s="112">
        <v>0</v>
      </c>
      <c r="F372" s="112">
        <v>-280</v>
      </c>
      <c r="G372" s="112">
        <v>0</v>
      </c>
      <c r="H372" s="112">
        <v>0</v>
      </c>
      <c r="I372" s="112">
        <v>0</v>
      </c>
      <c r="J372" s="112">
        <v>0</v>
      </c>
      <c r="K372" s="112">
        <v>0</v>
      </c>
      <c r="L372" s="112">
        <v>0</v>
      </c>
      <c r="M372" s="112">
        <v>0</v>
      </c>
      <c r="N372" s="112">
        <v>0</v>
      </c>
      <c r="O372" s="112">
        <v>0</v>
      </c>
      <c r="P372" s="112">
        <v>0</v>
      </c>
      <c r="Q372" s="112">
        <v>0</v>
      </c>
      <c r="R372" s="112">
        <v>0</v>
      </c>
      <c r="S372" s="112">
        <v>0</v>
      </c>
      <c r="T372" s="112">
        <v>0</v>
      </c>
      <c r="U372" s="112">
        <v>0</v>
      </c>
      <c r="V372" s="112">
        <v>0</v>
      </c>
      <c r="W372" s="112">
        <v>-330</v>
      </c>
      <c r="X372" s="112">
        <v>-330</v>
      </c>
    </row>
    <row r="373" spans="1:24" ht="15.75" x14ac:dyDescent="0.25">
      <c r="A373" s="215"/>
      <c r="B373" s="111" t="s">
        <v>145</v>
      </c>
      <c r="C373" s="113">
        <v>0</v>
      </c>
      <c r="D373" s="113">
        <v>0</v>
      </c>
      <c r="E373" s="113">
        <v>0</v>
      </c>
      <c r="F373" s="113">
        <v>0</v>
      </c>
      <c r="G373" s="113">
        <v>0</v>
      </c>
      <c r="H373" s="113">
        <v>0</v>
      </c>
      <c r="I373" s="113">
        <v>0</v>
      </c>
      <c r="J373" s="113">
        <v>0</v>
      </c>
      <c r="K373" s="113">
        <v>0</v>
      </c>
      <c r="L373" s="113">
        <v>0</v>
      </c>
      <c r="M373" s="113">
        <v>0</v>
      </c>
      <c r="N373" s="113">
        <v>0</v>
      </c>
      <c r="O373" s="113">
        <v>0</v>
      </c>
      <c r="P373" s="113">
        <v>0</v>
      </c>
      <c r="Q373" s="113">
        <v>0</v>
      </c>
      <c r="R373" s="113">
        <v>0</v>
      </c>
      <c r="S373" s="113">
        <v>0</v>
      </c>
      <c r="T373" s="113">
        <v>0</v>
      </c>
      <c r="U373" s="113">
        <v>-357.5</v>
      </c>
      <c r="V373" s="113">
        <v>0</v>
      </c>
      <c r="W373" s="112">
        <v>0</v>
      </c>
      <c r="X373" s="112">
        <v>-357.5</v>
      </c>
    </row>
    <row r="374" spans="1:24" ht="15.75" x14ac:dyDescent="0.25">
      <c r="A374" s="216"/>
      <c r="B374" s="115" t="s">
        <v>146</v>
      </c>
      <c r="C374" s="113">
        <v>0</v>
      </c>
      <c r="D374" s="113">
        <v>0</v>
      </c>
      <c r="E374" s="113">
        <v>0</v>
      </c>
      <c r="F374" s="113">
        <v>0</v>
      </c>
      <c r="G374" s="113">
        <v>0</v>
      </c>
      <c r="H374" s="113">
        <v>0</v>
      </c>
      <c r="I374" s="113">
        <v>0</v>
      </c>
      <c r="J374" s="113">
        <v>0</v>
      </c>
      <c r="K374" s="113">
        <v>0</v>
      </c>
      <c r="L374" s="113">
        <v>0</v>
      </c>
      <c r="M374" s="113">
        <v>387</v>
      </c>
      <c r="N374" s="113">
        <v>0</v>
      </c>
      <c r="O374" s="113">
        <v>0</v>
      </c>
      <c r="P374" s="113">
        <v>0</v>
      </c>
      <c r="Q374" s="113">
        <v>0</v>
      </c>
      <c r="R374" s="113">
        <v>0</v>
      </c>
      <c r="S374" s="113">
        <v>0</v>
      </c>
      <c r="T374" s="113">
        <v>0</v>
      </c>
      <c r="U374" s="113">
        <v>0</v>
      </c>
      <c r="V374" s="113">
        <v>0</v>
      </c>
      <c r="W374" s="112">
        <v>0</v>
      </c>
      <c r="X374" s="112">
        <v>387</v>
      </c>
    </row>
    <row r="375" spans="1:24" ht="15.75" x14ac:dyDescent="0.25">
      <c r="A375" s="216"/>
      <c r="B375" s="115" t="s">
        <v>147</v>
      </c>
      <c r="C375" s="113">
        <v>0</v>
      </c>
      <c r="D375" s="113">
        <v>0</v>
      </c>
      <c r="E375" s="113">
        <v>0</v>
      </c>
      <c r="F375" s="113">
        <v>337</v>
      </c>
      <c r="G375" s="113">
        <v>0</v>
      </c>
      <c r="H375" s="113">
        <v>0</v>
      </c>
      <c r="I375" s="113">
        <v>0</v>
      </c>
      <c r="J375" s="113">
        <v>0</v>
      </c>
      <c r="K375" s="113">
        <v>0</v>
      </c>
      <c r="L375" s="113">
        <v>0</v>
      </c>
      <c r="M375" s="113">
        <v>0</v>
      </c>
      <c r="N375" s="113">
        <v>0</v>
      </c>
      <c r="O375" s="113">
        <v>0</v>
      </c>
      <c r="P375" s="113">
        <v>0</v>
      </c>
      <c r="Q375" s="113">
        <v>0</v>
      </c>
      <c r="R375" s="113">
        <v>-337</v>
      </c>
      <c r="S375" s="113">
        <v>0</v>
      </c>
      <c r="T375" s="113">
        <v>0</v>
      </c>
      <c r="U375" s="113">
        <v>0</v>
      </c>
      <c r="V375" s="113">
        <v>0</v>
      </c>
      <c r="W375" s="112">
        <v>337</v>
      </c>
      <c r="X375" s="112">
        <v>0</v>
      </c>
    </row>
    <row r="376" spans="1:24" x14ac:dyDescent="0.25">
      <c r="A376" s="215"/>
      <c r="B376" s="106" t="s">
        <v>148</v>
      </c>
      <c r="C376" s="107"/>
      <c r="D376" s="108"/>
      <c r="E376" s="108"/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109"/>
      <c r="W376" s="217"/>
      <c r="X376" s="117"/>
    </row>
    <row r="377" spans="1:24" ht="15.75" x14ac:dyDescent="0.25">
      <c r="A377" s="216"/>
      <c r="B377" s="118" t="s">
        <v>149</v>
      </c>
      <c r="C377" s="113">
        <v>0</v>
      </c>
      <c r="D377" s="113">
        <v>0</v>
      </c>
      <c r="E377" s="113">
        <v>0</v>
      </c>
      <c r="F377" s="113">
        <v>0</v>
      </c>
      <c r="G377" s="113">
        <v>0</v>
      </c>
      <c r="H377" s="113">
        <v>0</v>
      </c>
      <c r="I377" s="113">
        <v>0</v>
      </c>
      <c r="J377" s="113">
        <v>0</v>
      </c>
      <c r="K377" s="113">
        <v>0</v>
      </c>
      <c r="L377" s="113">
        <v>0</v>
      </c>
      <c r="M377" s="113">
        <v>0</v>
      </c>
      <c r="N377" s="113">
        <v>0</v>
      </c>
      <c r="O377" s="113">
        <v>0</v>
      </c>
      <c r="P377" s="113">
        <v>313.39999999999998</v>
      </c>
      <c r="Q377" s="113">
        <v>0</v>
      </c>
      <c r="R377" s="113">
        <v>0</v>
      </c>
      <c r="S377" s="113">
        <v>0</v>
      </c>
      <c r="T377" s="113">
        <v>0</v>
      </c>
      <c r="U377" s="113">
        <v>0</v>
      </c>
      <c r="V377" s="113">
        <v>0</v>
      </c>
      <c r="W377" s="112">
        <v>0</v>
      </c>
      <c r="X377" s="112">
        <v>313.39999999999998</v>
      </c>
    </row>
    <row r="378" spans="1:24" ht="15.75" x14ac:dyDescent="0.25">
      <c r="A378" s="216"/>
      <c r="B378" s="118" t="s">
        <v>150</v>
      </c>
      <c r="C378" s="113">
        <v>0</v>
      </c>
      <c r="D378" s="113">
        <v>0</v>
      </c>
      <c r="E378" s="113">
        <v>0</v>
      </c>
      <c r="F378" s="113">
        <v>0</v>
      </c>
      <c r="G378" s="113">
        <v>0</v>
      </c>
      <c r="H378" s="113">
        <v>0</v>
      </c>
      <c r="I378" s="113">
        <v>0</v>
      </c>
      <c r="J378" s="113">
        <v>0</v>
      </c>
      <c r="K378" s="113">
        <v>0</v>
      </c>
      <c r="L378" s="113">
        <v>0</v>
      </c>
      <c r="M378" s="113">
        <v>0</v>
      </c>
      <c r="N378" s="113">
        <v>0</v>
      </c>
      <c r="O378" s="113">
        <v>0</v>
      </c>
      <c r="P378" s="113">
        <v>0</v>
      </c>
      <c r="Q378" s="113">
        <v>0</v>
      </c>
      <c r="R378" s="113">
        <v>0</v>
      </c>
      <c r="S378" s="113">
        <v>0</v>
      </c>
      <c r="T378" s="113">
        <v>0</v>
      </c>
      <c r="U378" s="113">
        <v>423</v>
      </c>
      <c r="V378" s="113">
        <v>0</v>
      </c>
      <c r="W378" s="112">
        <v>0</v>
      </c>
      <c r="X378" s="112">
        <v>423</v>
      </c>
    </row>
    <row r="379" spans="1:24" ht="15.75" x14ac:dyDescent="0.25">
      <c r="A379" s="216"/>
      <c r="B379" s="118" t="s">
        <v>232</v>
      </c>
      <c r="C379" s="113">
        <v>0</v>
      </c>
      <c r="D379" s="113">
        <v>0</v>
      </c>
      <c r="E379" s="113">
        <v>0</v>
      </c>
      <c r="F379" s="113">
        <v>0</v>
      </c>
      <c r="G379" s="113">
        <v>0</v>
      </c>
      <c r="H379" s="113">
        <v>0</v>
      </c>
      <c r="I379" s="113">
        <v>0</v>
      </c>
      <c r="J379" s="113">
        <v>0</v>
      </c>
      <c r="K379" s="113">
        <v>0</v>
      </c>
      <c r="L379" s="113">
        <v>0</v>
      </c>
      <c r="M379" s="113">
        <v>0</v>
      </c>
      <c r="N379" s="113">
        <v>0</v>
      </c>
      <c r="O379" s="113">
        <v>0</v>
      </c>
      <c r="P379" s="113">
        <v>0</v>
      </c>
      <c r="Q379" s="113">
        <v>0</v>
      </c>
      <c r="R379" s="113">
        <v>0</v>
      </c>
      <c r="S379" s="113">
        <v>0</v>
      </c>
      <c r="T379" s="113">
        <v>0</v>
      </c>
      <c r="U379" s="113">
        <v>423</v>
      </c>
      <c r="V379" s="113">
        <v>0</v>
      </c>
      <c r="W379" s="112">
        <v>0</v>
      </c>
      <c r="X379" s="112">
        <v>423</v>
      </c>
    </row>
    <row r="380" spans="1:24" ht="15.75" x14ac:dyDescent="0.25">
      <c r="A380" s="216"/>
      <c r="B380" s="118" t="s">
        <v>151</v>
      </c>
      <c r="C380" s="113">
        <v>0</v>
      </c>
      <c r="D380" s="113">
        <v>0</v>
      </c>
      <c r="E380" s="113">
        <v>0</v>
      </c>
      <c r="F380" s="113">
        <v>0</v>
      </c>
      <c r="G380" s="113">
        <v>0</v>
      </c>
      <c r="H380" s="113">
        <v>0</v>
      </c>
      <c r="I380" s="113">
        <v>0</v>
      </c>
      <c r="J380" s="113">
        <v>0</v>
      </c>
      <c r="K380" s="113">
        <v>0</v>
      </c>
      <c r="L380" s="113">
        <v>0</v>
      </c>
      <c r="M380" s="113">
        <v>0</v>
      </c>
      <c r="N380" s="113">
        <v>0</v>
      </c>
      <c r="O380" s="113">
        <v>0</v>
      </c>
      <c r="P380" s="113">
        <v>0</v>
      </c>
      <c r="Q380" s="113">
        <v>0</v>
      </c>
      <c r="R380" s="113">
        <v>0</v>
      </c>
      <c r="S380" s="113">
        <v>0</v>
      </c>
      <c r="T380" s="113">
        <v>400.78300000000002</v>
      </c>
      <c r="U380" s="113">
        <v>0</v>
      </c>
      <c r="V380" s="113">
        <v>0</v>
      </c>
      <c r="W380" s="112">
        <v>0</v>
      </c>
      <c r="X380" s="112">
        <v>400.78300000000002</v>
      </c>
    </row>
    <row r="381" spans="1:24" ht="15.75" x14ac:dyDescent="0.25">
      <c r="A381" s="216"/>
      <c r="B381" s="118" t="s">
        <v>240</v>
      </c>
      <c r="C381" s="113">
        <v>0</v>
      </c>
      <c r="D381" s="113">
        <v>0</v>
      </c>
      <c r="E381" s="113">
        <v>0</v>
      </c>
      <c r="F381" s="113">
        <v>0</v>
      </c>
      <c r="G381" s="113">
        <v>0</v>
      </c>
      <c r="H381" s="113">
        <v>0</v>
      </c>
      <c r="I381" s="113">
        <v>0</v>
      </c>
      <c r="J381" s="113">
        <v>0</v>
      </c>
      <c r="K381" s="113">
        <v>0</v>
      </c>
      <c r="L381" s="113">
        <v>0</v>
      </c>
      <c r="M381" s="113">
        <v>0</v>
      </c>
      <c r="N381" s="113">
        <v>0</v>
      </c>
      <c r="O381" s="113">
        <v>0</v>
      </c>
      <c r="P381" s="113">
        <v>0</v>
      </c>
      <c r="Q381" s="113">
        <v>0</v>
      </c>
      <c r="R381" s="113">
        <v>0</v>
      </c>
      <c r="S381" s="113">
        <v>0</v>
      </c>
      <c r="T381" s="113">
        <v>0</v>
      </c>
      <c r="U381" s="113">
        <v>0</v>
      </c>
      <c r="V381" s="113">
        <v>635</v>
      </c>
      <c r="W381" s="112">
        <v>0</v>
      </c>
      <c r="X381" s="112">
        <v>635</v>
      </c>
    </row>
    <row r="382" spans="1:24" ht="16.5" thickBot="1" x14ac:dyDescent="0.3">
      <c r="A382" s="216"/>
      <c r="B382" s="118" t="s">
        <v>233</v>
      </c>
      <c r="C382" s="113">
        <v>0</v>
      </c>
      <c r="D382" s="113">
        <v>0</v>
      </c>
      <c r="E382" s="113">
        <v>0</v>
      </c>
      <c r="F382" s="113">
        <v>0</v>
      </c>
      <c r="G382" s="113">
        <v>0</v>
      </c>
      <c r="H382" s="113">
        <v>0</v>
      </c>
      <c r="I382" s="113">
        <v>0</v>
      </c>
      <c r="J382" s="113">
        <v>0</v>
      </c>
      <c r="K382" s="113">
        <v>0</v>
      </c>
      <c r="L382" s="113">
        <v>0</v>
      </c>
      <c r="M382" s="113">
        <v>0</v>
      </c>
      <c r="N382" s="113">
        <v>0</v>
      </c>
      <c r="O382" s="113">
        <v>0</v>
      </c>
      <c r="P382" s="113">
        <v>0</v>
      </c>
      <c r="Q382" s="113">
        <v>0</v>
      </c>
      <c r="R382" s="113">
        <v>423</v>
      </c>
      <c r="S382" s="113">
        <v>0</v>
      </c>
      <c r="T382" s="113">
        <v>0</v>
      </c>
      <c r="U382" s="113">
        <v>423</v>
      </c>
      <c r="V382" s="113">
        <v>0</v>
      </c>
      <c r="W382" s="112">
        <v>0</v>
      </c>
      <c r="X382" s="112">
        <v>846</v>
      </c>
    </row>
    <row r="383" spans="1:24" ht="16.5" thickBot="1" x14ac:dyDescent="0.3">
      <c r="A383" s="216"/>
      <c r="B383" s="119" t="s">
        <v>153</v>
      </c>
      <c r="C383" s="120">
        <v>0</v>
      </c>
      <c r="D383" s="120">
        <v>0</v>
      </c>
      <c r="E383" s="120">
        <v>0</v>
      </c>
      <c r="F383" s="120">
        <v>0</v>
      </c>
      <c r="G383" s="120">
        <v>0</v>
      </c>
      <c r="H383" s="120">
        <v>0</v>
      </c>
      <c r="I383" s="120">
        <v>0</v>
      </c>
      <c r="J383" s="120">
        <v>0</v>
      </c>
      <c r="K383" s="120">
        <v>0</v>
      </c>
      <c r="L383" s="120">
        <v>0</v>
      </c>
      <c r="M383" s="120">
        <v>0</v>
      </c>
      <c r="N383" s="120">
        <v>0</v>
      </c>
      <c r="O383" s="120">
        <v>0</v>
      </c>
      <c r="P383" s="120">
        <v>313.39999999999998</v>
      </c>
      <c r="Q383" s="120">
        <v>0</v>
      </c>
      <c r="R383" s="120">
        <v>423</v>
      </c>
      <c r="S383" s="120">
        <v>0</v>
      </c>
      <c r="T383" s="120">
        <v>400.78300000000002</v>
      </c>
      <c r="U383" s="120">
        <v>1269</v>
      </c>
      <c r="V383" s="120">
        <v>635</v>
      </c>
      <c r="W383" s="120">
        <v>0</v>
      </c>
      <c r="X383" s="120">
        <v>3041.183</v>
      </c>
    </row>
    <row r="384" spans="1:24" ht="16.5" thickBot="1" x14ac:dyDescent="0.3">
      <c r="A384" s="216"/>
      <c r="B384" s="118" t="s">
        <v>154</v>
      </c>
      <c r="C384" s="113">
        <v>0</v>
      </c>
      <c r="D384" s="113">
        <v>0</v>
      </c>
      <c r="E384" s="113">
        <v>0</v>
      </c>
      <c r="F384" s="113">
        <v>0</v>
      </c>
      <c r="G384" s="113">
        <v>0</v>
      </c>
      <c r="H384" s="113">
        <v>25</v>
      </c>
      <c r="I384" s="113">
        <v>0</v>
      </c>
      <c r="J384" s="113">
        <v>0</v>
      </c>
      <c r="K384" s="113">
        <v>0</v>
      </c>
      <c r="L384" s="113">
        <v>0</v>
      </c>
      <c r="M384" s="113">
        <v>0</v>
      </c>
      <c r="N384" s="113">
        <v>0</v>
      </c>
      <c r="O384" s="113">
        <v>0</v>
      </c>
      <c r="P384" s="113">
        <v>0</v>
      </c>
      <c r="Q384" s="113">
        <v>0</v>
      </c>
      <c r="R384" s="113">
        <v>0</v>
      </c>
      <c r="S384" s="113">
        <v>0</v>
      </c>
      <c r="T384" s="113">
        <v>0</v>
      </c>
      <c r="U384" s="113">
        <v>0</v>
      </c>
      <c r="V384" s="113">
        <v>0</v>
      </c>
      <c r="W384" s="112">
        <v>25</v>
      </c>
      <c r="X384" s="112">
        <v>25</v>
      </c>
    </row>
    <row r="385" spans="1:24" ht="16.5" thickBot="1" x14ac:dyDescent="0.3">
      <c r="A385" s="216"/>
      <c r="B385" s="119" t="s">
        <v>155</v>
      </c>
      <c r="C385" s="120">
        <v>0</v>
      </c>
      <c r="D385" s="120">
        <v>0</v>
      </c>
      <c r="E385" s="120">
        <v>0</v>
      </c>
      <c r="F385" s="120">
        <v>0</v>
      </c>
      <c r="G385" s="120">
        <v>0</v>
      </c>
      <c r="H385" s="120">
        <v>25</v>
      </c>
      <c r="I385" s="120">
        <v>0</v>
      </c>
      <c r="J385" s="120">
        <v>0</v>
      </c>
      <c r="K385" s="120">
        <v>0</v>
      </c>
      <c r="L385" s="120">
        <v>0</v>
      </c>
      <c r="M385" s="120">
        <v>0</v>
      </c>
      <c r="N385" s="120">
        <v>0</v>
      </c>
      <c r="O385" s="120">
        <v>0</v>
      </c>
      <c r="P385" s="120">
        <v>0</v>
      </c>
      <c r="Q385" s="120">
        <v>0</v>
      </c>
      <c r="R385" s="120">
        <v>0</v>
      </c>
      <c r="S385" s="120">
        <v>0</v>
      </c>
      <c r="T385" s="120">
        <v>0</v>
      </c>
      <c r="U385" s="120">
        <v>0</v>
      </c>
      <c r="V385" s="120">
        <v>0</v>
      </c>
      <c r="W385" s="120">
        <v>25</v>
      </c>
      <c r="X385" s="120">
        <v>25</v>
      </c>
    </row>
    <row r="386" spans="1:24" ht="15.75" x14ac:dyDescent="0.25">
      <c r="A386" s="216"/>
      <c r="B386" s="121" t="s">
        <v>156</v>
      </c>
      <c r="C386" s="122">
        <v>0</v>
      </c>
      <c r="D386" s="122">
        <v>0</v>
      </c>
      <c r="E386" s="122">
        <v>0</v>
      </c>
      <c r="F386" s="122">
        <v>0</v>
      </c>
      <c r="G386" s="122">
        <v>0</v>
      </c>
      <c r="H386" s="122">
        <v>0</v>
      </c>
      <c r="I386" s="122">
        <v>0</v>
      </c>
      <c r="J386" s="122">
        <v>150</v>
      </c>
      <c r="K386" s="122">
        <v>0</v>
      </c>
      <c r="L386" s="122">
        <v>0</v>
      </c>
      <c r="M386" s="122">
        <v>0</v>
      </c>
      <c r="N386" s="122">
        <v>0</v>
      </c>
      <c r="O386" s="122">
        <v>0</v>
      </c>
      <c r="P386" s="122">
        <v>0</v>
      </c>
      <c r="Q386" s="122">
        <v>0</v>
      </c>
      <c r="R386" s="122">
        <v>0</v>
      </c>
      <c r="S386" s="122">
        <v>0</v>
      </c>
      <c r="T386" s="122">
        <v>0</v>
      </c>
      <c r="U386" s="122">
        <v>0</v>
      </c>
      <c r="V386" s="122">
        <v>0</v>
      </c>
      <c r="W386" s="113">
        <v>150</v>
      </c>
      <c r="X386" s="113">
        <v>150</v>
      </c>
    </row>
    <row r="387" spans="1:24" ht="15.75" x14ac:dyDescent="0.25">
      <c r="A387" s="216"/>
      <c r="B387" s="126" t="s">
        <v>161</v>
      </c>
      <c r="C387" s="113">
        <v>3.56</v>
      </c>
      <c r="D387" s="113">
        <v>3.9499999999999997</v>
      </c>
      <c r="E387" s="113">
        <v>9.6600000000000019</v>
      </c>
      <c r="F387" s="113">
        <v>9.64</v>
      </c>
      <c r="G387" s="113">
        <v>10.010000000000002</v>
      </c>
      <c r="H387" s="113">
        <v>8.6900000000000013</v>
      </c>
      <c r="I387" s="113">
        <v>8.8199999999999985</v>
      </c>
      <c r="J387" s="113">
        <v>9.0100000000000016</v>
      </c>
      <c r="K387" s="113">
        <v>9.2600000000000016</v>
      </c>
      <c r="L387" s="113">
        <v>9.23</v>
      </c>
      <c r="M387" s="113">
        <v>7.5</v>
      </c>
      <c r="N387" s="113">
        <v>7.53</v>
      </c>
      <c r="O387" s="113">
        <v>7.4600000000000009</v>
      </c>
      <c r="P387" s="113">
        <v>7.2500000000000009</v>
      </c>
      <c r="Q387" s="113">
        <v>7.160000000000001</v>
      </c>
      <c r="R387" s="113">
        <v>6.32</v>
      </c>
      <c r="S387" s="113">
        <v>6.160000000000001</v>
      </c>
      <c r="T387" s="113">
        <v>6.1000000000000005</v>
      </c>
      <c r="U387" s="113">
        <v>6.0200000000000022</v>
      </c>
      <c r="V387" s="113">
        <v>5.830000000000001</v>
      </c>
      <c r="W387" s="113">
        <v>81.830000000000013</v>
      </c>
      <c r="X387" s="113">
        <v>149.16000000000003</v>
      </c>
    </row>
    <row r="388" spans="1:24" ht="15.75" x14ac:dyDescent="0.25">
      <c r="A388" s="216"/>
      <c r="B388" s="126" t="s">
        <v>162</v>
      </c>
      <c r="C388" s="113">
        <v>68.899999999999991</v>
      </c>
      <c r="D388" s="113">
        <v>77.7</v>
      </c>
      <c r="E388" s="113">
        <v>114.50000000000001</v>
      </c>
      <c r="F388" s="113">
        <v>111.5</v>
      </c>
      <c r="G388" s="113">
        <v>121.60000000000001</v>
      </c>
      <c r="H388" s="113">
        <v>108.50000000000003</v>
      </c>
      <c r="I388" s="113">
        <v>112.10000000000001</v>
      </c>
      <c r="J388" s="113">
        <v>121.50000000000001</v>
      </c>
      <c r="K388" s="113">
        <v>123.50000000000001</v>
      </c>
      <c r="L388" s="113">
        <v>123.20000000000002</v>
      </c>
      <c r="M388" s="113">
        <v>105</v>
      </c>
      <c r="N388" s="113">
        <v>118.9</v>
      </c>
      <c r="O388" s="113">
        <v>120.79999999999998</v>
      </c>
      <c r="P388" s="113">
        <v>120.8</v>
      </c>
      <c r="Q388" s="113">
        <v>117.70000000000002</v>
      </c>
      <c r="R388" s="113">
        <v>105.40000000000002</v>
      </c>
      <c r="S388" s="113">
        <v>103.50000000000001</v>
      </c>
      <c r="T388" s="113">
        <v>102.20000000000002</v>
      </c>
      <c r="U388" s="113">
        <v>101.89999999999999</v>
      </c>
      <c r="V388" s="113">
        <v>100.6</v>
      </c>
      <c r="W388" s="113">
        <v>1083</v>
      </c>
      <c r="X388" s="113">
        <v>2179.8000000000002</v>
      </c>
    </row>
    <row r="389" spans="1:24" ht="16.5" thickBot="1" x14ac:dyDescent="0.3">
      <c r="A389" s="216"/>
      <c r="B389" s="126" t="s">
        <v>163</v>
      </c>
      <c r="C389" s="113">
        <v>6.41</v>
      </c>
      <c r="D389" s="113">
        <v>8.23</v>
      </c>
      <c r="E389" s="113">
        <v>18.34</v>
      </c>
      <c r="F389" s="113">
        <v>20.490000000000002</v>
      </c>
      <c r="G389" s="113">
        <v>22.88</v>
      </c>
      <c r="H389" s="113">
        <v>21.19</v>
      </c>
      <c r="I389" s="113">
        <v>22.03</v>
      </c>
      <c r="J389" s="113">
        <v>23.27</v>
      </c>
      <c r="K389" s="113">
        <v>24.220000000000006</v>
      </c>
      <c r="L389" s="113">
        <v>24.99</v>
      </c>
      <c r="M389" s="113">
        <v>19.54</v>
      </c>
      <c r="N389" s="113">
        <v>20.22</v>
      </c>
      <c r="O389" s="113">
        <v>20.110000000000003</v>
      </c>
      <c r="P389" s="113">
        <v>21.08</v>
      </c>
      <c r="Q389" s="113">
        <v>20.930000000000003</v>
      </c>
      <c r="R389" s="113">
        <v>20.39</v>
      </c>
      <c r="S389" s="113">
        <v>20.57</v>
      </c>
      <c r="T389" s="113">
        <v>21.28</v>
      </c>
      <c r="U389" s="113">
        <v>21.42</v>
      </c>
      <c r="V389" s="113">
        <v>21.71</v>
      </c>
      <c r="W389" s="218">
        <v>192.05</v>
      </c>
      <c r="X389" s="218">
        <v>399.29999999999995</v>
      </c>
    </row>
    <row r="390" spans="1:24" ht="16.5" thickBot="1" x14ac:dyDescent="0.3">
      <c r="A390" s="216"/>
      <c r="B390" s="119" t="s">
        <v>164</v>
      </c>
      <c r="C390" s="120">
        <v>78.86999999999999</v>
      </c>
      <c r="D390" s="120">
        <v>89.88000000000001</v>
      </c>
      <c r="E390" s="120">
        <v>142.5</v>
      </c>
      <c r="F390" s="120">
        <v>141.63</v>
      </c>
      <c r="G390" s="120">
        <v>154.49</v>
      </c>
      <c r="H390" s="120">
        <v>138.38000000000002</v>
      </c>
      <c r="I390" s="120">
        <v>142.94999999999999</v>
      </c>
      <c r="J390" s="120">
        <v>153.78000000000003</v>
      </c>
      <c r="K390" s="120">
        <v>156.98000000000002</v>
      </c>
      <c r="L390" s="120">
        <v>157.42000000000002</v>
      </c>
      <c r="M390" s="120">
        <v>132.04</v>
      </c>
      <c r="N390" s="120">
        <v>146.65</v>
      </c>
      <c r="O390" s="120">
        <v>148.37</v>
      </c>
      <c r="P390" s="120">
        <v>149.13</v>
      </c>
      <c r="Q390" s="120">
        <v>145.79000000000002</v>
      </c>
      <c r="R390" s="120">
        <v>132.11000000000001</v>
      </c>
      <c r="S390" s="120">
        <v>130.23000000000002</v>
      </c>
      <c r="T390" s="120">
        <v>129.58000000000001</v>
      </c>
      <c r="U390" s="120">
        <v>129.33999999999997</v>
      </c>
      <c r="V390" s="120">
        <v>128.13999999999999</v>
      </c>
      <c r="W390" s="120">
        <v>1356.88</v>
      </c>
      <c r="X390" s="120">
        <v>2728.26</v>
      </c>
    </row>
    <row r="391" spans="1:24" ht="15.75" x14ac:dyDescent="0.25">
      <c r="A391" s="216"/>
      <c r="B391" s="128" t="s">
        <v>165</v>
      </c>
      <c r="C391" s="113">
        <v>0</v>
      </c>
      <c r="D391" s="113">
        <v>0</v>
      </c>
      <c r="E391" s="113">
        <v>0</v>
      </c>
      <c r="F391" s="113">
        <v>0</v>
      </c>
      <c r="G391" s="113">
        <v>0</v>
      </c>
      <c r="H391" s="113">
        <v>0</v>
      </c>
      <c r="I391" s="113">
        <v>0</v>
      </c>
      <c r="J391" s="113">
        <v>0</v>
      </c>
      <c r="K391" s="113">
        <v>0</v>
      </c>
      <c r="L391" s="113">
        <v>32.406999999999996</v>
      </c>
      <c r="M391" s="113">
        <v>76.736000000000004</v>
      </c>
      <c r="N391" s="113">
        <v>60.777999999999999</v>
      </c>
      <c r="O391" s="113">
        <v>79.388000000000005</v>
      </c>
      <c r="P391" s="113">
        <v>178.01900000000001</v>
      </c>
      <c r="Q391" s="113">
        <v>44.003</v>
      </c>
      <c r="R391" s="113">
        <v>278.35300000000001</v>
      </c>
      <c r="S391" s="113">
        <v>224.65100000000001</v>
      </c>
      <c r="T391" s="113">
        <v>76.114999999999995</v>
      </c>
      <c r="U391" s="113">
        <v>300</v>
      </c>
      <c r="V391" s="113">
        <v>8.0449999999999999</v>
      </c>
      <c r="W391" s="129">
        <v>3.2406999999999995</v>
      </c>
      <c r="X391" s="112">
        <v>67.924750000000003</v>
      </c>
    </row>
    <row r="392" spans="1:24" x14ac:dyDescent="0.25">
      <c r="A392" s="105" t="s">
        <v>166</v>
      </c>
      <c r="B392" s="106" t="s">
        <v>133</v>
      </c>
      <c r="C392" s="107"/>
      <c r="D392" s="108"/>
      <c r="E392" s="108"/>
      <c r="F392" s="108"/>
      <c r="G392" s="108"/>
      <c r="H392" s="108"/>
      <c r="I392" s="108"/>
      <c r="J392" s="108"/>
      <c r="K392" s="108"/>
      <c r="L392" s="108"/>
      <c r="M392" s="108"/>
      <c r="N392" s="108"/>
      <c r="O392" s="108"/>
      <c r="P392" s="108"/>
      <c r="Q392" s="108"/>
      <c r="R392" s="108"/>
      <c r="S392" s="108"/>
      <c r="T392" s="108"/>
      <c r="U392" s="108"/>
      <c r="V392" s="109"/>
      <c r="W392" s="107"/>
      <c r="X392" s="117"/>
    </row>
    <row r="393" spans="1:24" ht="15.75" x14ac:dyDescent="0.25">
      <c r="A393" s="215"/>
      <c r="B393" s="111" t="s">
        <v>234</v>
      </c>
      <c r="C393" s="112">
        <v>0</v>
      </c>
      <c r="D393" s="112">
        <v>0</v>
      </c>
      <c r="E393" s="112">
        <v>0</v>
      </c>
      <c r="F393" s="112">
        <v>0</v>
      </c>
      <c r="G393" s="112">
        <v>0</v>
      </c>
      <c r="H393" s="112">
        <v>0</v>
      </c>
      <c r="I393" s="112">
        <v>0</v>
      </c>
      <c r="J393" s="112">
        <v>0</v>
      </c>
      <c r="K393" s="112">
        <v>0</v>
      </c>
      <c r="L393" s="112">
        <v>-354</v>
      </c>
      <c r="M393" s="112">
        <v>0</v>
      </c>
      <c r="N393" s="112">
        <v>0</v>
      </c>
      <c r="O393" s="112">
        <v>0</v>
      </c>
      <c r="P393" s="112">
        <v>0</v>
      </c>
      <c r="Q393" s="112">
        <v>0</v>
      </c>
      <c r="R393" s="112">
        <v>0</v>
      </c>
      <c r="S393" s="112">
        <v>0</v>
      </c>
      <c r="T393" s="112">
        <v>0</v>
      </c>
      <c r="U393" s="112">
        <v>0</v>
      </c>
      <c r="V393" s="112">
        <v>0</v>
      </c>
      <c r="W393" s="112">
        <v>-354</v>
      </c>
      <c r="X393" s="112">
        <v>-354</v>
      </c>
    </row>
    <row r="394" spans="1:24" ht="15.75" x14ac:dyDescent="0.25">
      <c r="A394" s="215"/>
      <c r="B394" s="111" t="s">
        <v>235</v>
      </c>
      <c r="C394" s="112">
        <v>0</v>
      </c>
      <c r="D394" s="112">
        <v>0</v>
      </c>
      <c r="E394" s="112">
        <v>0</v>
      </c>
      <c r="F394" s="112">
        <v>0</v>
      </c>
      <c r="G394" s="112">
        <v>0</v>
      </c>
      <c r="H394" s="112">
        <v>0</v>
      </c>
      <c r="I394" s="112">
        <v>0</v>
      </c>
      <c r="J394" s="112">
        <v>0</v>
      </c>
      <c r="K394" s="112">
        <v>0</v>
      </c>
      <c r="L394" s="112">
        <v>0</v>
      </c>
      <c r="M394" s="112">
        <v>0</v>
      </c>
      <c r="N394" s="112">
        <v>0</v>
      </c>
      <c r="O394" s="112">
        <v>0</v>
      </c>
      <c r="P394" s="112">
        <v>0</v>
      </c>
      <c r="Q394" s="112">
        <v>0</v>
      </c>
      <c r="R394" s="112">
        <v>0</v>
      </c>
      <c r="S394" s="112">
        <v>0</v>
      </c>
      <c r="T394" s="112">
        <v>0</v>
      </c>
      <c r="U394" s="112">
        <v>-359</v>
      </c>
      <c r="V394" s="112">
        <v>0</v>
      </c>
      <c r="W394" s="112">
        <v>0</v>
      </c>
      <c r="X394" s="112">
        <v>-359</v>
      </c>
    </row>
    <row r="395" spans="1:24" x14ac:dyDescent="0.25">
      <c r="A395" s="220"/>
      <c r="B395" s="106" t="s">
        <v>148</v>
      </c>
      <c r="C395" s="107"/>
      <c r="D395" s="108"/>
      <c r="E395" s="108"/>
      <c r="F395" s="108"/>
      <c r="G395" s="108"/>
      <c r="H395" s="108"/>
      <c r="I395" s="108"/>
      <c r="J395" s="108"/>
      <c r="K395" s="108"/>
      <c r="L395" s="108"/>
      <c r="M395" s="108"/>
      <c r="N395" s="108"/>
      <c r="O395" s="108"/>
      <c r="P395" s="108"/>
      <c r="Q395" s="108"/>
      <c r="R395" s="108"/>
      <c r="S395" s="108"/>
      <c r="T395" s="108"/>
      <c r="U395" s="108"/>
      <c r="V395" s="109"/>
      <c r="W395" s="217"/>
      <c r="X395" s="117"/>
    </row>
    <row r="396" spans="1:24" ht="15.75" x14ac:dyDescent="0.25">
      <c r="A396" s="130"/>
      <c r="B396" s="131" t="s">
        <v>167</v>
      </c>
      <c r="C396" s="113">
        <v>0</v>
      </c>
      <c r="D396" s="113">
        <v>7</v>
      </c>
      <c r="E396" s="113">
        <v>0</v>
      </c>
      <c r="F396" s="113">
        <v>0</v>
      </c>
      <c r="G396" s="113">
        <v>0</v>
      </c>
      <c r="H396" s="113">
        <v>0</v>
      </c>
      <c r="I396" s="113">
        <v>0</v>
      </c>
      <c r="J396" s="113">
        <v>0</v>
      </c>
      <c r="K396" s="113">
        <v>0</v>
      </c>
      <c r="L396" s="113">
        <v>0</v>
      </c>
      <c r="M396" s="113">
        <v>0</v>
      </c>
      <c r="N396" s="113">
        <v>0</v>
      </c>
      <c r="O396" s="113">
        <v>0</v>
      </c>
      <c r="P396" s="113">
        <v>0</v>
      </c>
      <c r="Q396" s="113">
        <v>0</v>
      </c>
      <c r="R396" s="113">
        <v>0</v>
      </c>
      <c r="S396" s="113">
        <v>0</v>
      </c>
      <c r="T396" s="113">
        <v>0</v>
      </c>
      <c r="U396" s="113">
        <v>0</v>
      </c>
      <c r="V396" s="113">
        <v>0</v>
      </c>
      <c r="W396" s="112">
        <v>7</v>
      </c>
      <c r="X396" s="112">
        <v>7</v>
      </c>
    </row>
    <row r="397" spans="1:24" ht="15.75" x14ac:dyDescent="0.25">
      <c r="A397" s="132"/>
      <c r="B397" s="126" t="s">
        <v>168</v>
      </c>
      <c r="C397" s="123">
        <v>0</v>
      </c>
      <c r="D397" s="123">
        <v>0</v>
      </c>
      <c r="E397" s="123">
        <v>0</v>
      </c>
      <c r="F397" s="123">
        <v>0</v>
      </c>
      <c r="G397" s="123">
        <v>0</v>
      </c>
      <c r="H397" s="123">
        <v>0</v>
      </c>
      <c r="I397" s="123">
        <v>0</v>
      </c>
      <c r="J397" s="123">
        <v>0</v>
      </c>
      <c r="K397" s="123">
        <v>0</v>
      </c>
      <c r="L397" s="123">
        <v>10.55</v>
      </c>
      <c r="M397" s="123">
        <v>0</v>
      </c>
      <c r="N397" s="123">
        <v>10.6</v>
      </c>
      <c r="O397" s="123">
        <v>0</v>
      </c>
      <c r="P397" s="123">
        <v>0</v>
      </c>
      <c r="Q397" s="123">
        <v>0</v>
      </c>
      <c r="R397" s="123">
        <v>0</v>
      </c>
      <c r="S397" s="123">
        <v>10.62</v>
      </c>
      <c r="T397" s="123">
        <v>0</v>
      </c>
      <c r="U397" s="123">
        <v>0</v>
      </c>
      <c r="V397" s="123">
        <v>0</v>
      </c>
      <c r="W397" s="124">
        <v>10.55</v>
      </c>
      <c r="X397" s="124">
        <v>31.769999999999996</v>
      </c>
    </row>
    <row r="398" spans="1:24" ht="16.5" thickBot="1" x14ac:dyDescent="0.3">
      <c r="A398" s="132"/>
      <c r="B398" s="126" t="s">
        <v>169</v>
      </c>
      <c r="C398" s="123">
        <v>0</v>
      </c>
      <c r="D398" s="123">
        <v>0</v>
      </c>
      <c r="E398" s="123">
        <v>0</v>
      </c>
      <c r="F398" s="123">
        <v>0</v>
      </c>
      <c r="G398" s="123">
        <v>0</v>
      </c>
      <c r="H398" s="123">
        <v>0</v>
      </c>
      <c r="I398" s="123">
        <v>0</v>
      </c>
      <c r="J398" s="123">
        <v>3.4</v>
      </c>
      <c r="K398" s="123">
        <v>5.0199999999999996</v>
      </c>
      <c r="L398" s="123">
        <v>0</v>
      </c>
      <c r="M398" s="123">
        <v>0</v>
      </c>
      <c r="N398" s="123">
        <v>0</v>
      </c>
      <c r="O398" s="123">
        <v>0</v>
      </c>
      <c r="P398" s="123">
        <v>0</v>
      </c>
      <c r="Q398" s="123">
        <v>0</v>
      </c>
      <c r="R398" s="123">
        <v>0</v>
      </c>
      <c r="S398" s="123">
        <v>0</v>
      </c>
      <c r="T398" s="123">
        <v>0</v>
      </c>
      <c r="U398" s="123">
        <v>0</v>
      </c>
      <c r="V398" s="123">
        <v>0</v>
      </c>
      <c r="W398" s="124">
        <v>8.42</v>
      </c>
      <c r="X398" s="124">
        <v>8.42</v>
      </c>
    </row>
    <row r="399" spans="1:24" ht="16.5" thickBot="1" x14ac:dyDescent="0.3">
      <c r="A399" s="132"/>
      <c r="B399" s="119" t="s">
        <v>170</v>
      </c>
      <c r="C399" s="125">
        <v>0</v>
      </c>
      <c r="D399" s="125">
        <v>0</v>
      </c>
      <c r="E399" s="125">
        <v>0</v>
      </c>
      <c r="F399" s="125">
        <v>0</v>
      </c>
      <c r="G399" s="125">
        <v>0</v>
      </c>
      <c r="H399" s="125">
        <v>0</v>
      </c>
      <c r="I399" s="125">
        <v>0</v>
      </c>
      <c r="J399" s="125">
        <v>3.4</v>
      </c>
      <c r="K399" s="125">
        <v>5.0199999999999996</v>
      </c>
      <c r="L399" s="125">
        <v>10.55</v>
      </c>
      <c r="M399" s="125">
        <v>0</v>
      </c>
      <c r="N399" s="125">
        <v>10.6</v>
      </c>
      <c r="O399" s="125">
        <v>0</v>
      </c>
      <c r="P399" s="125">
        <v>0</v>
      </c>
      <c r="Q399" s="125">
        <v>0</v>
      </c>
      <c r="R399" s="125">
        <v>0</v>
      </c>
      <c r="S399" s="125">
        <v>10.62</v>
      </c>
      <c r="T399" s="125">
        <v>0</v>
      </c>
      <c r="U399" s="125">
        <v>0</v>
      </c>
      <c r="V399" s="125">
        <v>0</v>
      </c>
      <c r="W399" s="125">
        <v>18.97</v>
      </c>
      <c r="X399" s="125">
        <v>40.19</v>
      </c>
    </row>
    <row r="400" spans="1:24" ht="15.75" x14ac:dyDescent="0.25">
      <c r="A400" s="130"/>
      <c r="B400" s="126" t="s">
        <v>171</v>
      </c>
      <c r="C400" s="113">
        <v>1.2599999999999998</v>
      </c>
      <c r="D400" s="113">
        <v>1.5200000000000002</v>
      </c>
      <c r="E400" s="113">
        <v>3.3099999999999992</v>
      </c>
      <c r="F400" s="113">
        <v>3.2499999999999996</v>
      </c>
      <c r="G400" s="113">
        <v>3.6399999999999988</v>
      </c>
      <c r="H400" s="113">
        <v>2.7600000000000002</v>
      </c>
      <c r="I400" s="113">
        <v>2.91</v>
      </c>
      <c r="J400" s="113">
        <v>2.99</v>
      </c>
      <c r="K400" s="113">
        <v>3.140000000000001</v>
      </c>
      <c r="L400" s="113">
        <v>3.3600000000000003</v>
      </c>
      <c r="M400" s="113">
        <v>2.5999999999999996</v>
      </c>
      <c r="N400" s="113">
        <v>2.5499999999999998</v>
      </c>
      <c r="O400" s="113">
        <v>2.5099999999999993</v>
      </c>
      <c r="P400" s="113">
        <v>2.6099999999999994</v>
      </c>
      <c r="Q400" s="113">
        <v>2.6199999999999997</v>
      </c>
      <c r="R400" s="113">
        <v>2.1700000000000004</v>
      </c>
      <c r="S400" s="113">
        <v>2.1200000000000006</v>
      </c>
      <c r="T400" s="113">
        <v>2.0400000000000005</v>
      </c>
      <c r="U400" s="113">
        <v>2.0000000000000004</v>
      </c>
      <c r="V400" s="113">
        <v>1.8800000000000008</v>
      </c>
      <c r="W400" s="113">
        <v>28.14</v>
      </c>
      <c r="X400" s="113">
        <v>51.239999999999995</v>
      </c>
    </row>
    <row r="401" spans="1:24" ht="15.75" x14ac:dyDescent="0.25">
      <c r="A401" s="132"/>
      <c r="B401" s="126" t="s">
        <v>172</v>
      </c>
      <c r="C401" s="113">
        <v>44</v>
      </c>
      <c r="D401" s="113">
        <v>38.700000000000003</v>
      </c>
      <c r="E401" s="113">
        <v>59.9</v>
      </c>
      <c r="F401" s="113">
        <v>57.6</v>
      </c>
      <c r="G401" s="113">
        <v>51</v>
      </c>
      <c r="H401" s="113">
        <v>48.400000000000006</v>
      </c>
      <c r="I401" s="113">
        <v>45.8</v>
      </c>
      <c r="J401" s="113">
        <v>43.6</v>
      </c>
      <c r="K401" s="113">
        <v>41.29999999999999</v>
      </c>
      <c r="L401" s="113">
        <v>39.299999999999997</v>
      </c>
      <c r="M401" s="113">
        <v>37.000000000000007</v>
      </c>
      <c r="N401" s="113">
        <v>36.1</v>
      </c>
      <c r="O401" s="113">
        <v>36.5</v>
      </c>
      <c r="P401" s="113">
        <v>36.799999999999997</v>
      </c>
      <c r="Q401" s="113">
        <v>34.700000000000003</v>
      </c>
      <c r="R401" s="113">
        <v>32.799999999999997</v>
      </c>
      <c r="S401" s="113">
        <v>32.699999999999996</v>
      </c>
      <c r="T401" s="113">
        <v>32.799999999999997</v>
      </c>
      <c r="U401" s="113">
        <v>29.800000000000008</v>
      </c>
      <c r="V401" s="113">
        <v>30.100000000000009</v>
      </c>
      <c r="W401" s="113">
        <v>469.60000000000008</v>
      </c>
      <c r="X401" s="113">
        <v>808.9</v>
      </c>
    </row>
    <row r="402" spans="1:24" ht="16.5" thickBot="1" x14ac:dyDescent="0.3">
      <c r="A402" s="132"/>
      <c r="B402" s="126" t="s">
        <v>173</v>
      </c>
      <c r="C402" s="113">
        <v>8.34</v>
      </c>
      <c r="D402" s="113">
        <v>9.07</v>
      </c>
      <c r="E402" s="113">
        <v>19.910000000000007</v>
      </c>
      <c r="F402" s="113">
        <v>18.840000000000003</v>
      </c>
      <c r="G402" s="113">
        <v>19.440000000000005</v>
      </c>
      <c r="H402" s="113">
        <v>17.159999999999989</v>
      </c>
      <c r="I402" s="113">
        <v>17.219999999999995</v>
      </c>
      <c r="J402" s="113">
        <v>17.569999999999997</v>
      </c>
      <c r="K402" s="113">
        <v>18.409999999999993</v>
      </c>
      <c r="L402" s="113">
        <v>18.229999999999993</v>
      </c>
      <c r="M402" s="113">
        <v>14.069999999999997</v>
      </c>
      <c r="N402" s="113">
        <v>14.109999999999996</v>
      </c>
      <c r="O402" s="113">
        <v>13.859999999999998</v>
      </c>
      <c r="P402" s="113">
        <v>13.889999999999997</v>
      </c>
      <c r="Q402" s="113">
        <v>13.169999999999998</v>
      </c>
      <c r="R402" s="113">
        <v>10.829999999999998</v>
      </c>
      <c r="S402" s="113">
        <v>10.639999999999997</v>
      </c>
      <c r="T402" s="113">
        <v>10.549999999999997</v>
      </c>
      <c r="U402" s="113">
        <v>10.030000000000001</v>
      </c>
      <c r="V402" s="113">
        <v>9.9099999999999948</v>
      </c>
      <c r="W402" s="133">
        <v>164.19</v>
      </c>
      <c r="X402" s="133">
        <v>285.24999999999989</v>
      </c>
    </row>
    <row r="403" spans="1:24" ht="16.5" thickBot="1" x14ac:dyDescent="0.3">
      <c r="A403" s="132"/>
      <c r="B403" s="119" t="s">
        <v>174</v>
      </c>
      <c r="C403" s="120">
        <v>53.599999999999994</v>
      </c>
      <c r="D403" s="120">
        <v>49.290000000000006</v>
      </c>
      <c r="E403" s="120">
        <v>83.12</v>
      </c>
      <c r="F403" s="120">
        <v>79.69</v>
      </c>
      <c r="G403" s="120">
        <v>74.080000000000013</v>
      </c>
      <c r="H403" s="120">
        <v>68.319999999999993</v>
      </c>
      <c r="I403" s="120">
        <v>65.929999999999993</v>
      </c>
      <c r="J403" s="120">
        <v>64.16</v>
      </c>
      <c r="K403" s="120">
        <v>62.84999999999998</v>
      </c>
      <c r="L403" s="120">
        <v>60.889999999999986</v>
      </c>
      <c r="M403" s="120">
        <v>53.67</v>
      </c>
      <c r="N403" s="120">
        <v>52.759999999999991</v>
      </c>
      <c r="O403" s="120">
        <v>52.87</v>
      </c>
      <c r="P403" s="120">
        <v>53.3</v>
      </c>
      <c r="Q403" s="120">
        <v>50.489999999999995</v>
      </c>
      <c r="R403" s="120">
        <v>45.8</v>
      </c>
      <c r="S403" s="120">
        <v>45.459999999999994</v>
      </c>
      <c r="T403" s="120">
        <v>45.389999999999993</v>
      </c>
      <c r="U403" s="120">
        <v>41.830000000000013</v>
      </c>
      <c r="V403" s="120">
        <v>41.890000000000008</v>
      </c>
      <c r="W403" s="120">
        <v>661.93</v>
      </c>
      <c r="X403" s="120">
        <v>1145.3899999999999</v>
      </c>
    </row>
    <row r="404" spans="1:24" ht="15.75" x14ac:dyDescent="0.25">
      <c r="A404" s="130"/>
      <c r="B404" s="131" t="s">
        <v>175</v>
      </c>
      <c r="C404" s="113">
        <v>0</v>
      </c>
      <c r="D404" s="113">
        <v>93.355000000000004</v>
      </c>
      <c r="E404" s="113">
        <v>99.807000000000002</v>
      </c>
      <c r="F404" s="113">
        <v>19.271999999999998</v>
      </c>
      <c r="G404" s="113">
        <v>136.51400000000001</v>
      </c>
      <c r="H404" s="113">
        <v>130.76599999999999</v>
      </c>
      <c r="I404" s="113">
        <v>0</v>
      </c>
      <c r="J404" s="113">
        <v>115.982</v>
      </c>
      <c r="K404" s="113">
        <v>56.646999999999998</v>
      </c>
      <c r="L404" s="113">
        <v>267.92500000000001</v>
      </c>
      <c r="M404" s="113">
        <v>267.92500000000001</v>
      </c>
      <c r="N404" s="113">
        <v>267.92500000000001</v>
      </c>
      <c r="O404" s="113">
        <v>267.92500000000001</v>
      </c>
      <c r="P404" s="113">
        <v>267.92500000000001</v>
      </c>
      <c r="Q404" s="113">
        <v>227.74700000000001</v>
      </c>
      <c r="R404" s="113">
        <v>267.92500000000001</v>
      </c>
      <c r="S404" s="113">
        <v>267.92500000000001</v>
      </c>
      <c r="T404" s="113">
        <v>193</v>
      </c>
      <c r="U404" s="113">
        <v>16.928999999999998</v>
      </c>
      <c r="V404" s="113">
        <v>0</v>
      </c>
      <c r="W404" s="112">
        <v>92.026800000000009</v>
      </c>
      <c r="X404" s="112">
        <v>148.2747</v>
      </c>
    </row>
    <row r="405" spans="1:24" ht="15.75" x14ac:dyDescent="0.25">
      <c r="A405" s="130"/>
      <c r="B405" s="131" t="s">
        <v>176</v>
      </c>
      <c r="C405" s="113">
        <v>400</v>
      </c>
      <c r="D405" s="113">
        <v>400</v>
      </c>
      <c r="E405" s="113">
        <v>400</v>
      </c>
      <c r="F405" s="113">
        <v>400</v>
      </c>
      <c r="G405" s="113">
        <v>400</v>
      </c>
      <c r="H405" s="113">
        <v>400</v>
      </c>
      <c r="I405" s="113">
        <v>400</v>
      </c>
      <c r="J405" s="113">
        <v>400</v>
      </c>
      <c r="K405" s="113">
        <v>400</v>
      </c>
      <c r="L405" s="113">
        <v>400</v>
      </c>
      <c r="M405" s="113">
        <v>400</v>
      </c>
      <c r="N405" s="113">
        <v>400</v>
      </c>
      <c r="O405" s="113">
        <v>400</v>
      </c>
      <c r="P405" s="113">
        <v>400</v>
      </c>
      <c r="Q405" s="113">
        <v>400</v>
      </c>
      <c r="R405" s="113">
        <v>400</v>
      </c>
      <c r="S405" s="113">
        <v>400</v>
      </c>
      <c r="T405" s="113">
        <v>400</v>
      </c>
      <c r="U405" s="113">
        <v>400</v>
      </c>
      <c r="V405" s="113">
        <v>400</v>
      </c>
      <c r="W405" s="112">
        <v>400</v>
      </c>
      <c r="X405" s="112">
        <v>400</v>
      </c>
    </row>
    <row r="406" spans="1:24" ht="15.75" x14ac:dyDescent="0.25">
      <c r="A406" s="130"/>
      <c r="B406" s="131" t="s">
        <v>177</v>
      </c>
      <c r="C406" s="113">
        <v>226.96199999999999</v>
      </c>
      <c r="D406" s="113">
        <v>375</v>
      </c>
      <c r="E406" s="113">
        <v>375</v>
      </c>
      <c r="F406" s="113">
        <v>375</v>
      </c>
      <c r="G406" s="113">
        <v>375</v>
      </c>
      <c r="H406" s="113">
        <v>375</v>
      </c>
      <c r="I406" s="113">
        <v>191.739</v>
      </c>
      <c r="J406" s="113">
        <v>375</v>
      </c>
      <c r="K406" s="113">
        <v>375</v>
      </c>
      <c r="L406" s="113">
        <v>375</v>
      </c>
      <c r="M406" s="113">
        <v>375</v>
      </c>
      <c r="N406" s="113">
        <v>375</v>
      </c>
      <c r="O406" s="113">
        <v>375</v>
      </c>
      <c r="P406" s="113">
        <v>375</v>
      </c>
      <c r="Q406" s="113">
        <v>375</v>
      </c>
      <c r="R406" s="113">
        <v>375</v>
      </c>
      <c r="S406" s="113">
        <v>375</v>
      </c>
      <c r="T406" s="113">
        <v>375</v>
      </c>
      <c r="U406" s="113">
        <v>375</v>
      </c>
      <c r="V406" s="113">
        <v>375</v>
      </c>
      <c r="W406" s="112">
        <v>341.87009999999998</v>
      </c>
      <c r="X406" s="112">
        <v>358.43504999999999</v>
      </c>
    </row>
    <row r="407" spans="1:24" ht="16.5" thickBot="1" x14ac:dyDescent="0.3">
      <c r="A407" s="130"/>
      <c r="B407" s="131" t="s">
        <v>178</v>
      </c>
      <c r="C407" s="113">
        <v>100</v>
      </c>
      <c r="D407" s="113">
        <v>100</v>
      </c>
      <c r="E407" s="113">
        <v>100</v>
      </c>
      <c r="F407" s="113">
        <v>100</v>
      </c>
      <c r="G407" s="113">
        <v>100</v>
      </c>
      <c r="H407" s="113">
        <v>100</v>
      </c>
      <c r="I407" s="113">
        <v>100</v>
      </c>
      <c r="J407" s="113">
        <v>100</v>
      </c>
      <c r="K407" s="113">
        <v>100</v>
      </c>
      <c r="L407" s="113">
        <v>100</v>
      </c>
      <c r="M407" s="113">
        <v>100</v>
      </c>
      <c r="N407" s="113">
        <v>100</v>
      </c>
      <c r="O407" s="113">
        <v>100</v>
      </c>
      <c r="P407" s="113">
        <v>100</v>
      </c>
      <c r="Q407" s="113">
        <v>100</v>
      </c>
      <c r="R407" s="113">
        <v>100</v>
      </c>
      <c r="S407" s="113">
        <v>100</v>
      </c>
      <c r="T407" s="113">
        <v>100</v>
      </c>
      <c r="U407" s="113">
        <v>100</v>
      </c>
      <c r="V407" s="113">
        <v>100</v>
      </c>
      <c r="W407" s="112">
        <v>100</v>
      </c>
      <c r="X407" s="112">
        <v>100</v>
      </c>
    </row>
    <row r="408" spans="1:24" ht="17.25" thickTop="1" thickBot="1" x14ac:dyDescent="0.3">
      <c r="A408" s="134"/>
      <c r="B408" s="135" t="s">
        <v>133</v>
      </c>
      <c r="C408" s="136">
        <v>-222</v>
      </c>
      <c r="D408" s="136">
        <v>0</v>
      </c>
      <c r="E408" s="136">
        <v>0</v>
      </c>
      <c r="F408" s="136">
        <v>57</v>
      </c>
      <c r="G408" s="136">
        <v>-106</v>
      </c>
      <c r="H408" s="136">
        <v>0</v>
      </c>
      <c r="I408" s="136">
        <v>0</v>
      </c>
      <c r="J408" s="136">
        <v>-450</v>
      </c>
      <c r="K408" s="136">
        <v>0</v>
      </c>
      <c r="L408" s="136">
        <v>-354</v>
      </c>
      <c r="M408" s="136">
        <v>0</v>
      </c>
      <c r="N408" s="136">
        <v>0</v>
      </c>
      <c r="O408" s="136">
        <v>0</v>
      </c>
      <c r="P408" s="136">
        <v>-326</v>
      </c>
      <c r="Q408" s="136">
        <v>0</v>
      </c>
      <c r="R408" s="136">
        <v>-694</v>
      </c>
      <c r="S408" s="136">
        <v>-77.240000000000009</v>
      </c>
      <c r="T408" s="136">
        <v>0</v>
      </c>
      <c r="U408" s="136">
        <v>-1315.5</v>
      </c>
      <c r="V408" s="136">
        <v>0</v>
      </c>
      <c r="W408" s="137"/>
      <c r="X408" s="137"/>
    </row>
    <row r="409" spans="1:24" ht="16.5" thickTop="1" x14ac:dyDescent="0.25">
      <c r="A409" s="138"/>
      <c r="B409" s="139" t="s">
        <v>179</v>
      </c>
      <c r="C409" s="140">
        <v>132.46999999999991</v>
      </c>
      <c r="D409" s="140">
        <v>146.17000000000007</v>
      </c>
      <c r="E409" s="140">
        <v>225.62000000000012</v>
      </c>
      <c r="F409" s="140">
        <v>221.32000000000016</v>
      </c>
      <c r="G409" s="140">
        <v>228.57000000000005</v>
      </c>
      <c r="H409" s="140">
        <v>231.70000000000016</v>
      </c>
      <c r="I409" s="140">
        <v>208.87999999999988</v>
      </c>
      <c r="J409" s="140">
        <v>371.33999999999992</v>
      </c>
      <c r="K409" s="140">
        <v>224.85000000000014</v>
      </c>
      <c r="L409" s="140">
        <v>228.86000000000035</v>
      </c>
      <c r="M409" s="140">
        <v>185.71000000000004</v>
      </c>
      <c r="N409" s="140">
        <v>210.01000000000022</v>
      </c>
      <c r="O409" s="140">
        <v>201.24000000000024</v>
      </c>
      <c r="P409" s="140">
        <v>515.82999999999993</v>
      </c>
      <c r="Q409" s="140">
        <v>196.27999999999997</v>
      </c>
      <c r="R409" s="140">
        <v>600.91000000000008</v>
      </c>
      <c r="S409" s="140">
        <v>186.31000000000017</v>
      </c>
      <c r="T409" s="140">
        <v>575.75300000000038</v>
      </c>
      <c r="U409" s="140">
        <v>1440.17</v>
      </c>
      <c r="V409" s="140">
        <v>805.0300000000002</v>
      </c>
      <c r="W409" s="141"/>
      <c r="X409" s="141"/>
    </row>
    <row r="410" spans="1:24" ht="15.75" x14ac:dyDescent="0.25">
      <c r="A410" s="142"/>
      <c r="B410" s="143" t="s">
        <v>180</v>
      </c>
      <c r="C410" s="144">
        <v>726.96199999999999</v>
      </c>
      <c r="D410" s="144">
        <v>968.35500000000002</v>
      </c>
      <c r="E410" s="144">
        <v>974.80700000000002</v>
      </c>
      <c r="F410" s="144">
        <v>894.27199999999993</v>
      </c>
      <c r="G410" s="144">
        <v>1011.514</v>
      </c>
      <c r="H410" s="144">
        <v>1005.766</v>
      </c>
      <c r="I410" s="144">
        <v>691.73900000000003</v>
      </c>
      <c r="J410" s="144">
        <v>990.98199999999997</v>
      </c>
      <c r="K410" s="144">
        <v>931.64699999999993</v>
      </c>
      <c r="L410" s="144">
        <v>1175.3319999999999</v>
      </c>
      <c r="M410" s="144">
        <v>1219.6610000000001</v>
      </c>
      <c r="N410" s="144">
        <v>1203.703</v>
      </c>
      <c r="O410" s="144">
        <v>1222.3130000000001</v>
      </c>
      <c r="P410" s="144">
        <v>1320.944</v>
      </c>
      <c r="Q410" s="144">
        <v>1146.75</v>
      </c>
      <c r="R410" s="144">
        <v>1421.278</v>
      </c>
      <c r="S410" s="144">
        <v>1367.576</v>
      </c>
      <c r="T410" s="144">
        <v>1144.115</v>
      </c>
      <c r="U410" s="144">
        <v>1191.9290000000001</v>
      </c>
      <c r="V410" s="144">
        <v>883.04500000000007</v>
      </c>
      <c r="W410" s="141"/>
      <c r="X410" s="141"/>
    </row>
    <row r="411" spans="1:24" ht="15.75" x14ac:dyDescent="0.25">
      <c r="A411" s="142"/>
      <c r="B411" s="143" t="s">
        <v>181</v>
      </c>
      <c r="C411" s="144">
        <v>859.4319999999999</v>
      </c>
      <c r="D411" s="144">
        <v>1114.5250000000001</v>
      </c>
      <c r="E411" s="144">
        <v>1200.4270000000001</v>
      </c>
      <c r="F411" s="144">
        <v>1115.5920000000001</v>
      </c>
      <c r="G411" s="144">
        <v>1240.0840000000001</v>
      </c>
      <c r="H411" s="144">
        <v>1237.4660000000001</v>
      </c>
      <c r="I411" s="144">
        <v>900.61899999999991</v>
      </c>
      <c r="J411" s="144">
        <v>1362.3219999999999</v>
      </c>
      <c r="K411" s="144">
        <v>1156.4970000000001</v>
      </c>
      <c r="L411" s="144">
        <v>1404.1920000000002</v>
      </c>
      <c r="M411" s="144">
        <v>1405.3710000000001</v>
      </c>
      <c r="N411" s="144">
        <v>1413.7130000000002</v>
      </c>
      <c r="O411" s="144">
        <v>1423.5530000000003</v>
      </c>
      <c r="P411" s="144">
        <v>1836.7739999999999</v>
      </c>
      <c r="Q411" s="144">
        <v>1343.03</v>
      </c>
      <c r="R411" s="144">
        <v>2022.1880000000001</v>
      </c>
      <c r="S411" s="144">
        <v>1553.8860000000002</v>
      </c>
      <c r="T411" s="144">
        <v>1719.8680000000004</v>
      </c>
      <c r="U411" s="144">
        <v>2632.0990000000002</v>
      </c>
      <c r="V411" s="144">
        <v>1688.0750000000003</v>
      </c>
      <c r="W411" s="141"/>
      <c r="X411" s="141"/>
    </row>
    <row r="412" spans="1:24" ht="15.75" x14ac:dyDescent="0.25">
      <c r="A412" s="142"/>
      <c r="B412" s="145" t="s">
        <v>182</v>
      </c>
      <c r="C412" s="146"/>
      <c r="D412" s="146"/>
      <c r="E412" s="146"/>
      <c r="F412" s="146"/>
      <c r="G412" s="146"/>
      <c r="H412" s="146"/>
      <c r="I412" s="146"/>
      <c r="J412" s="147"/>
      <c r="K412" s="148"/>
      <c r="L412" s="148"/>
      <c r="M412" s="148"/>
      <c r="N412" s="147"/>
      <c r="O412" s="147"/>
      <c r="P412" s="147"/>
      <c r="Q412" s="148"/>
      <c r="R412" s="148"/>
      <c r="S412" s="148"/>
      <c r="T412" s="148"/>
      <c r="U412" s="149"/>
      <c r="V412" s="149"/>
      <c r="W412" s="141"/>
      <c r="X412" s="141"/>
    </row>
    <row r="457" spans="2:22" ht="30.75" x14ac:dyDescent="0.45">
      <c r="B457" s="1" t="s">
        <v>265</v>
      </c>
    </row>
    <row r="458" spans="2:22" ht="30.75" x14ac:dyDescent="0.45">
      <c r="B458" s="1" t="s">
        <v>227</v>
      </c>
    </row>
    <row r="459" spans="2:22" ht="15.75" x14ac:dyDescent="0.25">
      <c r="B459" s="150"/>
      <c r="C459" s="151" t="s">
        <v>183</v>
      </c>
      <c r="D459" s="151"/>
      <c r="E459" s="152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</row>
    <row r="460" spans="2:22" x14ac:dyDescent="0.25">
      <c r="B460" s="153"/>
      <c r="C460" s="154" t="s">
        <v>184</v>
      </c>
      <c r="D460" s="154"/>
      <c r="E460" s="155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</row>
    <row r="461" spans="2:22" x14ac:dyDescent="0.25">
      <c r="B461" s="156"/>
      <c r="C461" s="157"/>
      <c r="D461" s="157"/>
      <c r="E461" s="158"/>
      <c r="F461" s="158"/>
      <c r="G461" s="158"/>
      <c r="H461" s="158"/>
      <c r="I461" s="158"/>
      <c r="J461" s="157"/>
      <c r="K461" s="158"/>
      <c r="L461" s="157"/>
      <c r="M461" s="157"/>
      <c r="N461" s="157"/>
      <c r="O461" s="157"/>
      <c r="P461" s="157"/>
      <c r="Q461" s="157"/>
      <c r="R461" s="157"/>
      <c r="S461" s="157"/>
      <c r="T461" s="157"/>
      <c r="U461" s="157"/>
      <c r="V461" s="157"/>
    </row>
    <row r="462" spans="2:22" x14ac:dyDescent="0.25">
      <c r="B462" s="159" t="s">
        <v>185</v>
      </c>
      <c r="C462" s="160">
        <v>2015</v>
      </c>
      <c r="D462" s="160">
        <v>2016</v>
      </c>
      <c r="E462" s="160">
        <v>2017</v>
      </c>
      <c r="F462" s="160">
        <v>2018</v>
      </c>
      <c r="G462" s="160">
        <v>2019</v>
      </c>
      <c r="H462" s="160">
        <v>2020</v>
      </c>
      <c r="I462" s="160">
        <v>2021</v>
      </c>
      <c r="J462" s="160">
        <v>2022</v>
      </c>
      <c r="K462" s="160">
        <v>2023</v>
      </c>
      <c r="L462" s="160">
        <v>2024</v>
      </c>
      <c r="M462" s="160">
        <v>2025</v>
      </c>
      <c r="N462" s="160">
        <v>2026</v>
      </c>
      <c r="O462" s="160">
        <v>2027</v>
      </c>
      <c r="P462" s="160">
        <v>2028</v>
      </c>
      <c r="Q462" s="160">
        <v>2029</v>
      </c>
      <c r="R462" s="160">
        <v>2030</v>
      </c>
      <c r="S462" s="160">
        <v>2031</v>
      </c>
      <c r="T462" s="160">
        <v>2032</v>
      </c>
      <c r="U462" s="160">
        <v>2033</v>
      </c>
      <c r="V462" s="160">
        <v>2034</v>
      </c>
    </row>
    <row r="463" spans="2:22" x14ac:dyDescent="0.25">
      <c r="B463" s="161" t="s">
        <v>132</v>
      </c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</row>
    <row r="464" spans="2:22" x14ac:dyDescent="0.25">
      <c r="B464" s="163" t="s">
        <v>186</v>
      </c>
      <c r="C464" s="164">
        <v>6409.76</v>
      </c>
      <c r="D464" s="164">
        <v>6396.9400000000005</v>
      </c>
      <c r="E464" s="164">
        <v>6396.9400000000005</v>
      </c>
      <c r="F464" s="164">
        <v>6452.9800000000005</v>
      </c>
      <c r="G464" s="164">
        <v>6346.9800000000005</v>
      </c>
      <c r="H464" s="164">
        <v>6346.9800000000005</v>
      </c>
      <c r="I464" s="164">
        <v>6343.5400000000009</v>
      </c>
      <c r="J464" s="164">
        <v>5892.3000000000011</v>
      </c>
      <c r="K464" s="164">
        <v>5892.3000000000011</v>
      </c>
      <c r="L464" s="164">
        <v>5889.6000000000013</v>
      </c>
      <c r="M464" s="164">
        <v>5888.3000000000011</v>
      </c>
      <c r="N464" s="164">
        <v>5888.3000000000011</v>
      </c>
      <c r="O464" s="164">
        <v>5888.3000000000011</v>
      </c>
      <c r="P464" s="164">
        <v>5562.3000000000011</v>
      </c>
      <c r="Q464" s="164">
        <v>5562.3000000000011</v>
      </c>
      <c r="R464" s="164">
        <v>4868.3000000000011</v>
      </c>
      <c r="S464" s="164">
        <v>4791.0600000000004</v>
      </c>
      <c r="T464" s="164">
        <v>4791.0600000000004</v>
      </c>
      <c r="U464" s="164">
        <v>3837.26</v>
      </c>
      <c r="V464" s="164">
        <v>3837.26</v>
      </c>
    </row>
    <row r="465" spans="2:22" x14ac:dyDescent="0.25">
      <c r="B465" s="163" t="s">
        <v>187</v>
      </c>
      <c r="C465" s="164">
        <v>116.67</v>
      </c>
      <c r="D465" s="164">
        <v>114.19</v>
      </c>
      <c r="E465" s="164">
        <v>114.18</v>
      </c>
      <c r="F465" s="164">
        <v>114.18</v>
      </c>
      <c r="G465" s="164">
        <v>114.18</v>
      </c>
      <c r="H465" s="164">
        <v>114.18</v>
      </c>
      <c r="I465" s="164">
        <v>114.18</v>
      </c>
      <c r="J465" s="164">
        <v>114.18</v>
      </c>
      <c r="K465" s="164">
        <v>114.18</v>
      </c>
      <c r="L465" s="164">
        <v>93.9</v>
      </c>
      <c r="M465" s="164">
        <v>93.9</v>
      </c>
      <c r="N465" s="164">
        <v>93.9</v>
      </c>
      <c r="O465" s="164">
        <v>93.9</v>
      </c>
      <c r="P465" s="164">
        <v>93.9</v>
      </c>
      <c r="Q465" s="164">
        <v>93.9</v>
      </c>
      <c r="R465" s="164">
        <v>93.9</v>
      </c>
      <c r="S465" s="164">
        <v>93.9</v>
      </c>
      <c r="T465" s="164">
        <v>93.9</v>
      </c>
      <c r="U465" s="164">
        <v>93.9</v>
      </c>
      <c r="V465" s="164">
        <v>93.9</v>
      </c>
    </row>
    <row r="466" spans="2:22" x14ac:dyDescent="0.25">
      <c r="B466" s="163" t="s">
        <v>188</v>
      </c>
      <c r="C466" s="164">
        <v>186.84000000000003</v>
      </c>
      <c r="D466" s="164">
        <v>186.84000000000003</v>
      </c>
      <c r="E466" s="164">
        <v>186.84000000000003</v>
      </c>
      <c r="F466" s="164">
        <v>186.84000000000003</v>
      </c>
      <c r="G466" s="164">
        <v>186.84000000000003</v>
      </c>
      <c r="H466" s="164">
        <v>186.84000000000003</v>
      </c>
      <c r="I466" s="164">
        <v>184.40000000000003</v>
      </c>
      <c r="J466" s="164">
        <v>184.40000000000003</v>
      </c>
      <c r="K466" s="164">
        <v>177.28000000000003</v>
      </c>
      <c r="L466" s="164">
        <v>177.28000000000003</v>
      </c>
      <c r="M466" s="164">
        <v>167.90000000000003</v>
      </c>
      <c r="N466" s="164">
        <v>167.90000000000003</v>
      </c>
      <c r="O466" s="164">
        <v>167.90000000000003</v>
      </c>
      <c r="P466" s="164">
        <v>167.90000000000003</v>
      </c>
      <c r="Q466" s="164">
        <v>167.90000000000003</v>
      </c>
      <c r="R466" s="164">
        <v>147.57000000000002</v>
      </c>
      <c r="S466" s="164">
        <v>118.46000000000002</v>
      </c>
      <c r="T466" s="164">
        <v>118.46000000000002</v>
      </c>
      <c r="U466" s="164">
        <v>118.46000000000002</v>
      </c>
      <c r="V466" s="164">
        <v>118.46000000000002</v>
      </c>
    </row>
    <row r="467" spans="2:22" x14ac:dyDescent="0.25">
      <c r="B467" s="163" t="s">
        <v>189</v>
      </c>
      <c r="C467" s="164">
        <v>627.27</v>
      </c>
      <c r="D467" s="164">
        <v>406.3</v>
      </c>
      <c r="E467" s="164">
        <v>300.29000000000002</v>
      </c>
      <c r="F467" s="164">
        <v>300.06</v>
      </c>
      <c r="G467" s="164">
        <v>300.05</v>
      </c>
      <c r="H467" s="164">
        <v>300.05</v>
      </c>
      <c r="I467" s="164">
        <v>272.48</v>
      </c>
      <c r="J467" s="164">
        <v>272.48</v>
      </c>
      <c r="K467" s="164">
        <v>272.47000000000003</v>
      </c>
      <c r="L467" s="164">
        <v>272.46000000000004</v>
      </c>
      <c r="M467" s="164">
        <v>172.44</v>
      </c>
      <c r="N467" s="164">
        <v>172.43</v>
      </c>
      <c r="O467" s="164">
        <v>172.43</v>
      </c>
      <c r="P467" s="164">
        <v>172.42</v>
      </c>
      <c r="Q467" s="164">
        <v>172.42</v>
      </c>
      <c r="R467" s="164">
        <v>172.41</v>
      </c>
      <c r="S467" s="164">
        <v>172.4</v>
      </c>
      <c r="T467" s="164">
        <v>172.4</v>
      </c>
      <c r="U467" s="164">
        <v>172.39</v>
      </c>
      <c r="V467" s="164">
        <v>172.39</v>
      </c>
    </row>
    <row r="468" spans="2:22" x14ac:dyDescent="0.25">
      <c r="B468" s="163" t="s">
        <v>190</v>
      </c>
      <c r="C468" s="164">
        <v>138.69999999999999</v>
      </c>
      <c r="D468" s="164">
        <v>189.60000000000008</v>
      </c>
      <c r="E468" s="164">
        <v>221.95999999999998</v>
      </c>
      <c r="F468" s="164">
        <v>221.86999999999992</v>
      </c>
      <c r="G468" s="164">
        <v>221.30999999999995</v>
      </c>
      <c r="H468" s="164">
        <v>215.32</v>
      </c>
      <c r="I468" s="164">
        <v>214.18999999999994</v>
      </c>
      <c r="J468" s="164">
        <v>210.29</v>
      </c>
      <c r="K468" s="164">
        <v>210.19</v>
      </c>
      <c r="L468" s="164">
        <v>160.21000000000004</v>
      </c>
      <c r="M468" s="164">
        <v>160.10000000000002</v>
      </c>
      <c r="N468" s="164">
        <v>160.01</v>
      </c>
      <c r="O468" s="164">
        <v>159.94</v>
      </c>
      <c r="P468" s="164">
        <v>159.84000000000003</v>
      </c>
      <c r="Q468" s="164">
        <v>156.98000000000002</v>
      </c>
      <c r="R468" s="164">
        <v>156.91</v>
      </c>
      <c r="S468" s="164">
        <v>156.82</v>
      </c>
      <c r="T468" s="164">
        <v>150.18</v>
      </c>
      <c r="U468" s="164">
        <v>123.77999999999999</v>
      </c>
      <c r="V468" s="164">
        <v>112.12999999999998</v>
      </c>
    </row>
    <row r="469" spans="2:22" x14ac:dyDescent="0.25">
      <c r="B469" s="163" t="s">
        <v>191</v>
      </c>
      <c r="C469" s="164">
        <v>323.3</v>
      </c>
      <c r="D469" s="164">
        <v>323.3</v>
      </c>
      <c r="E469" s="164">
        <v>323.3</v>
      </c>
      <c r="F469" s="164">
        <v>323.3</v>
      </c>
      <c r="G469" s="164">
        <v>323.3</v>
      </c>
      <c r="H469" s="164">
        <v>323.3</v>
      </c>
      <c r="I469" s="164">
        <v>323.3</v>
      </c>
      <c r="J469" s="164">
        <v>323.3</v>
      </c>
      <c r="K469" s="164">
        <v>323.3</v>
      </c>
      <c r="L469" s="164">
        <v>323.3</v>
      </c>
      <c r="M469" s="164">
        <v>323.3</v>
      </c>
      <c r="N469" s="164">
        <v>323.3</v>
      </c>
      <c r="O469" s="164">
        <v>323.3</v>
      </c>
      <c r="P469" s="164">
        <v>323.3</v>
      </c>
      <c r="Q469" s="164">
        <v>323.3</v>
      </c>
      <c r="R469" s="164">
        <v>323.3</v>
      </c>
      <c r="S469" s="164">
        <v>323.3</v>
      </c>
      <c r="T469" s="164">
        <v>323.3</v>
      </c>
      <c r="U469" s="164">
        <v>323.3</v>
      </c>
      <c r="V469" s="164">
        <v>323.3</v>
      </c>
    </row>
    <row r="470" spans="2:22" x14ac:dyDescent="0.25">
      <c r="B470" s="163" t="s">
        <v>192</v>
      </c>
      <c r="C470" s="164">
        <v>-731.9</v>
      </c>
      <c r="D470" s="164">
        <v>-731.5</v>
      </c>
      <c r="E470" s="164">
        <v>-656.47</v>
      </c>
      <c r="F470" s="164">
        <v>-655.55</v>
      </c>
      <c r="G470" s="164">
        <v>-655.55</v>
      </c>
      <c r="H470" s="164">
        <v>-655.55</v>
      </c>
      <c r="I470" s="164">
        <v>-174.55</v>
      </c>
      <c r="J470" s="164">
        <v>-174.55</v>
      </c>
      <c r="K470" s="164">
        <v>-174.55</v>
      </c>
      <c r="L470" s="164">
        <v>-144.1</v>
      </c>
      <c r="M470" s="164">
        <v>-144.1</v>
      </c>
      <c r="N470" s="164">
        <v>-144.1</v>
      </c>
      <c r="O470" s="164">
        <v>-144.1</v>
      </c>
      <c r="P470" s="164">
        <v>-144.1</v>
      </c>
      <c r="Q470" s="164">
        <v>-144.1</v>
      </c>
      <c r="R470" s="164">
        <v>-144.1</v>
      </c>
      <c r="S470" s="164">
        <v>-66.900000000000006</v>
      </c>
      <c r="T470" s="164">
        <v>-66.900000000000006</v>
      </c>
      <c r="U470" s="164">
        <v>-66.900000000000006</v>
      </c>
      <c r="V470" s="164">
        <v>-66.900000000000006</v>
      </c>
    </row>
    <row r="471" spans="2:22" x14ac:dyDescent="0.25">
      <c r="B471" s="163" t="s">
        <v>193</v>
      </c>
      <c r="C471" s="164">
        <v>-38</v>
      </c>
      <c r="D471" s="164">
        <v>-38</v>
      </c>
      <c r="E471" s="164">
        <v>-38</v>
      </c>
      <c r="F471" s="164">
        <v>-38</v>
      </c>
      <c r="G471" s="164">
        <v>-38</v>
      </c>
      <c r="H471" s="164">
        <v>-38</v>
      </c>
      <c r="I471" s="164">
        <v>-38</v>
      </c>
      <c r="J471" s="164">
        <v>-38</v>
      </c>
      <c r="K471" s="164">
        <v>-38</v>
      </c>
      <c r="L471" s="164">
        <v>-38</v>
      </c>
      <c r="M471" s="164">
        <v>-38</v>
      </c>
      <c r="N471" s="164">
        <v>-38</v>
      </c>
      <c r="O471" s="164">
        <v>-38</v>
      </c>
      <c r="P471" s="164">
        <v>-38</v>
      </c>
      <c r="Q471" s="164">
        <v>-38</v>
      </c>
      <c r="R471" s="164">
        <v>-38</v>
      </c>
      <c r="S471" s="164">
        <v>-38</v>
      </c>
      <c r="T471" s="164">
        <v>-38</v>
      </c>
      <c r="U471" s="164">
        <v>-38</v>
      </c>
      <c r="V471" s="164">
        <v>-38</v>
      </c>
    </row>
    <row r="472" spans="2:22" x14ac:dyDescent="0.25">
      <c r="B472" s="163" t="s">
        <v>194</v>
      </c>
      <c r="C472" s="164">
        <v>759.80000000000109</v>
      </c>
      <c r="D472" s="164">
        <v>640.30000000000109</v>
      </c>
      <c r="E472" s="164">
        <v>662.80000000000018</v>
      </c>
      <c r="F472" s="164">
        <v>609.10000000000036</v>
      </c>
      <c r="G472" s="164">
        <v>685.29999999999973</v>
      </c>
      <c r="H472" s="164">
        <v>672.00000000000091</v>
      </c>
      <c r="I472" s="164">
        <v>237.20000000000073</v>
      </c>
      <c r="J472" s="164">
        <v>541.90000000000009</v>
      </c>
      <c r="K472" s="164">
        <v>518.69999999999982</v>
      </c>
      <c r="L472" s="164">
        <v>421.29999999999882</v>
      </c>
      <c r="M472" s="164">
        <v>415.29999999999882</v>
      </c>
      <c r="N472" s="164">
        <v>402.89999999999918</v>
      </c>
      <c r="O472" s="164">
        <v>411.49999999999955</v>
      </c>
      <c r="P472" s="164">
        <v>416.89999999999964</v>
      </c>
      <c r="Q472" s="164">
        <v>352.80000000000018</v>
      </c>
      <c r="R472" s="164">
        <v>379.99999999999909</v>
      </c>
      <c r="S472" s="164">
        <v>413.09999999999945</v>
      </c>
      <c r="T472" s="164">
        <v>333.79999999999973</v>
      </c>
      <c r="U472" s="164">
        <v>-224.59999999999945</v>
      </c>
      <c r="V472" s="164">
        <v>-263.50000000000091</v>
      </c>
    </row>
    <row r="473" spans="2:22" x14ac:dyDescent="0.25">
      <c r="B473" s="165" t="s">
        <v>195</v>
      </c>
      <c r="C473" s="166">
        <v>7792.4400000000023</v>
      </c>
      <c r="D473" s="166">
        <v>7487.9700000000021</v>
      </c>
      <c r="E473" s="166">
        <v>7511.8400000000011</v>
      </c>
      <c r="F473" s="166">
        <v>7514.7800000000016</v>
      </c>
      <c r="G473" s="166">
        <v>7484.41</v>
      </c>
      <c r="H473" s="166">
        <v>7465.1200000000017</v>
      </c>
      <c r="I473" s="166">
        <v>7476.7400000000007</v>
      </c>
      <c r="J473" s="166">
        <v>7326.3000000000011</v>
      </c>
      <c r="K473" s="166">
        <v>7295.8700000000008</v>
      </c>
      <c r="L473" s="166">
        <v>7155.9499999999989</v>
      </c>
      <c r="M473" s="166">
        <v>7039.1399999999994</v>
      </c>
      <c r="N473" s="166">
        <v>7026.6399999999994</v>
      </c>
      <c r="O473" s="166">
        <v>7035.17</v>
      </c>
      <c r="P473" s="166">
        <v>6714.46</v>
      </c>
      <c r="Q473" s="166">
        <v>6647.5</v>
      </c>
      <c r="R473" s="166">
        <v>5960.2899999999991</v>
      </c>
      <c r="S473" s="166">
        <v>5964.1399999999994</v>
      </c>
      <c r="T473" s="166">
        <v>5878.2000000000007</v>
      </c>
      <c r="U473" s="166">
        <v>4339.5900000000011</v>
      </c>
      <c r="V473" s="166">
        <v>4289.04</v>
      </c>
    </row>
    <row r="474" spans="2:22" x14ac:dyDescent="0.25">
      <c r="B474" s="163"/>
      <c r="C474" s="147"/>
      <c r="D474" s="147"/>
      <c r="E474" s="167"/>
      <c r="F474" s="167"/>
      <c r="G474" s="167"/>
      <c r="H474" s="167"/>
      <c r="I474" s="167"/>
      <c r="J474" s="147"/>
      <c r="K474" s="16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</row>
    <row r="475" spans="2:22" x14ac:dyDescent="0.25">
      <c r="B475" s="163" t="s">
        <v>19</v>
      </c>
      <c r="C475" s="164">
        <v>0</v>
      </c>
      <c r="D475" s="164">
        <v>0</v>
      </c>
      <c r="E475" s="164">
        <v>0</v>
      </c>
      <c r="F475" s="164">
        <v>0</v>
      </c>
      <c r="G475" s="164">
        <v>0</v>
      </c>
      <c r="H475" s="164">
        <v>0</v>
      </c>
      <c r="I475" s="164">
        <v>0</v>
      </c>
      <c r="J475" s="164">
        <v>0</v>
      </c>
      <c r="K475" s="164">
        <v>0</v>
      </c>
      <c r="L475" s="164">
        <v>34.35</v>
      </c>
      <c r="M475" s="164">
        <v>81.34</v>
      </c>
      <c r="N475" s="164">
        <v>64.42</v>
      </c>
      <c r="O475" s="164">
        <v>84.15</v>
      </c>
      <c r="P475" s="164">
        <v>188.7</v>
      </c>
      <c r="Q475" s="164">
        <v>46.64</v>
      </c>
      <c r="R475" s="164">
        <v>295.05</v>
      </c>
      <c r="S475" s="164">
        <v>238.13</v>
      </c>
      <c r="T475" s="164">
        <v>80.680000000000007</v>
      </c>
      <c r="U475" s="164">
        <v>318</v>
      </c>
      <c r="V475" s="164">
        <v>8.5299999999999994</v>
      </c>
    </row>
    <row r="476" spans="2:22" x14ac:dyDescent="0.25">
      <c r="B476" s="163" t="s">
        <v>32</v>
      </c>
      <c r="C476" s="164">
        <v>0</v>
      </c>
      <c r="D476" s="164">
        <v>0</v>
      </c>
      <c r="E476" s="164">
        <v>0</v>
      </c>
      <c r="F476" s="164">
        <v>0</v>
      </c>
      <c r="G476" s="164">
        <v>0</v>
      </c>
      <c r="H476" s="164">
        <v>0</v>
      </c>
      <c r="I476" s="164">
        <v>0</v>
      </c>
      <c r="J476" s="164">
        <v>0</v>
      </c>
      <c r="K476" s="164">
        <v>0</v>
      </c>
      <c r="L476" s="164">
        <v>0</v>
      </c>
      <c r="M476" s="164">
        <v>0</v>
      </c>
      <c r="N476" s="164">
        <v>0</v>
      </c>
      <c r="O476" s="164">
        <v>0</v>
      </c>
      <c r="P476" s="164">
        <v>296.90999999999997</v>
      </c>
      <c r="Q476" s="164">
        <v>296.90999999999997</v>
      </c>
      <c r="R476" s="164">
        <v>688.87</v>
      </c>
      <c r="S476" s="164">
        <v>688.87</v>
      </c>
      <c r="T476" s="164">
        <v>1060.42</v>
      </c>
      <c r="U476" s="164">
        <v>2236.3000000000002</v>
      </c>
      <c r="V476" s="164">
        <v>2857.5499999999997</v>
      </c>
    </row>
    <row r="477" spans="2:22" x14ac:dyDescent="0.25">
      <c r="B477" s="163" t="s">
        <v>196</v>
      </c>
      <c r="C477" s="164">
        <v>0</v>
      </c>
      <c r="D477" s="164">
        <v>0</v>
      </c>
      <c r="E477" s="164">
        <v>0</v>
      </c>
      <c r="F477" s="164">
        <v>0</v>
      </c>
      <c r="G477" s="164">
        <v>0</v>
      </c>
      <c r="H477" s="164">
        <v>3.62</v>
      </c>
      <c r="I477" s="164">
        <v>3.62</v>
      </c>
      <c r="J477" s="164">
        <v>3.62</v>
      </c>
      <c r="K477" s="164">
        <v>3.62</v>
      </c>
      <c r="L477" s="164">
        <v>3.62</v>
      </c>
      <c r="M477" s="164">
        <v>3.62</v>
      </c>
      <c r="N477" s="164">
        <v>3.62</v>
      </c>
      <c r="O477" s="164">
        <v>3.62</v>
      </c>
      <c r="P477" s="164">
        <v>3.62</v>
      </c>
      <c r="Q477" s="164">
        <v>3.62</v>
      </c>
      <c r="R477" s="164">
        <v>3.62</v>
      </c>
      <c r="S477" s="164">
        <v>3.62</v>
      </c>
      <c r="T477" s="164">
        <v>3.62</v>
      </c>
      <c r="U477" s="164">
        <v>3.62</v>
      </c>
      <c r="V477" s="164">
        <v>3.62</v>
      </c>
    </row>
    <row r="478" spans="2:22" x14ac:dyDescent="0.25">
      <c r="B478" s="163" t="s">
        <v>197</v>
      </c>
      <c r="C478" s="164">
        <v>0</v>
      </c>
      <c r="D478" s="164">
        <v>0</v>
      </c>
      <c r="E478" s="164">
        <v>0</v>
      </c>
      <c r="F478" s="164">
        <v>0</v>
      </c>
      <c r="G478" s="164">
        <v>0</v>
      </c>
      <c r="H478" s="164">
        <v>0</v>
      </c>
      <c r="I478" s="164">
        <v>0</v>
      </c>
      <c r="J478" s="164">
        <v>58.22</v>
      </c>
      <c r="K478" s="164">
        <v>58.22</v>
      </c>
      <c r="L478" s="164">
        <v>58.22</v>
      </c>
      <c r="M478" s="164">
        <v>58.22</v>
      </c>
      <c r="N478" s="164">
        <v>58.22</v>
      </c>
      <c r="O478" s="164">
        <v>58.22</v>
      </c>
      <c r="P478" s="164">
        <v>58.22</v>
      </c>
      <c r="Q478" s="164">
        <v>58.22</v>
      </c>
      <c r="R478" s="164">
        <v>58.22</v>
      </c>
      <c r="S478" s="164">
        <v>58.22</v>
      </c>
      <c r="T478" s="164">
        <v>58.22</v>
      </c>
      <c r="U478" s="164">
        <v>58.22</v>
      </c>
      <c r="V478" s="164">
        <v>58.22</v>
      </c>
    </row>
    <row r="479" spans="2:22" x14ac:dyDescent="0.25">
      <c r="B479" s="163" t="s">
        <v>191</v>
      </c>
      <c r="C479" s="164">
        <v>0</v>
      </c>
      <c r="D479" s="164">
        <v>0</v>
      </c>
      <c r="E479" s="164">
        <v>0</v>
      </c>
      <c r="F479" s="164">
        <v>0</v>
      </c>
      <c r="G479" s="164">
        <v>0</v>
      </c>
      <c r="H479" s="164">
        <v>0</v>
      </c>
      <c r="I479" s="164">
        <v>0</v>
      </c>
      <c r="J479" s="164">
        <v>0</v>
      </c>
      <c r="K479" s="164">
        <v>0</v>
      </c>
      <c r="L479" s="164">
        <v>0</v>
      </c>
      <c r="M479" s="164">
        <v>0</v>
      </c>
      <c r="N479" s="164">
        <v>0</v>
      </c>
      <c r="O479" s="164">
        <v>0</v>
      </c>
      <c r="P479" s="164">
        <v>0</v>
      </c>
      <c r="Q479" s="164">
        <v>0</v>
      </c>
      <c r="R479" s="164">
        <v>0</v>
      </c>
      <c r="S479" s="164">
        <v>0</v>
      </c>
      <c r="T479" s="164">
        <v>0</v>
      </c>
      <c r="U479" s="164">
        <v>0</v>
      </c>
      <c r="V479" s="164">
        <v>0</v>
      </c>
    </row>
    <row r="480" spans="2:22" x14ac:dyDescent="0.25">
      <c r="B480" s="163" t="s">
        <v>198</v>
      </c>
      <c r="C480" s="164">
        <v>0</v>
      </c>
      <c r="D480" s="164">
        <v>0</v>
      </c>
      <c r="E480" s="164">
        <v>0</v>
      </c>
      <c r="F480" s="164">
        <v>0</v>
      </c>
      <c r="G480" s="164">
        <v>0</v>
      </c>
      <c r="H480" s="164">
        <v>0</v>
      </c>
      <c r="I480" s="164">
        <v>0</v>
      </c>
      <c r="J480" s="164">
        <v>0</v>
      </c>
      <c r="K480" s="164">
        <v>0</v>
      </c>
      <c r="L480" s="164">
        <v>0</v>
      </c>
      <c r="M480" s="164">
        <v>0</v>
      </c>
      <c r="N480" s="164">
        <v>0</v>
      </c>
      <c r="O480" s="164">
        <v>0</v>
      </c>
      <c r="P480" s="164">
        <v>0</v>
      </c>
      <c r="Q480" s="164">
        <v>0</v>
      </c>
      <c r="R480" s="164">
        <v>0</v>
      </c>
      <c r="S480" s="164">
        <v>0</v>
      </c>
      <c r="T480" s="164">
        <v>0</v>
      </c>
      <c r="U480" s="164">
        <v>0</v>
      </c>
      <c r="V480" s="164">
        <v>0</v>
      </c>
    </row>
    <row r="481" spans="2:22" x14ac:dyDescent="0.25">
      <c r="B481" s="165" t="s">
        <v>199</v>
      </c>
      <c r="C481" s="166">
        <v>0</v>
      </c>
      <c r="D481" s="166">
        <v>0</v>
      </c>
      <c r="E481" s="166">
        <v>0</v>
      </c>
      <c r="F481" s="166">
        <v>0</v>
      </c>
      <c r="G481" s="166">
        <v>0</v>
      </c>
      <c r="H481" s="166">
        <v>3.62</v>
      </c>
      <c r="I481" s="166">
        <v>3.62</v>
      </c>
      <c r="J481" s="166">
        <v>61.839999999999996</v>
      </c>
      <c r="K481" s="166">
        <v>61.839999999999996</v>
      </c>
      <c r="L481" s="166">
        <v>96.19</v>
      </c>
      <c r="M481" s="166">
        <v>143.18</v>
      </c>
      <c r="N481" s="166">
        <v>126.26</v>
      </c>
      <c r="O481" s="166">
        <v>145.99</v>
      </c>
      <c r="P481" s="166">
        <v>547.44999999999993</v>
      </c>
      <c r="Q481" s="166">
        <v>405.39</v>
      </c>
      <c r="R481" s="166">
        <v>1045.76</v>
      </c>
      <c r="S481" s="166">
        <v>988.84</v>
      </c>
      <c r="T481" s="166">
        <v>1202.94</v>
      </c>
      <c r="U481" s="166">
        <v>2616.14</v>
      </c>
      <c r="V481" s="166">
        <v>2927.9199999999996</v>
      </c>
    </row>
    <row r="482" spans="2:22" x14ac:dyDescent="0.25">
      <c r="B482" s="163"/>
      <c r="C482" s="147"/>
      <c r="D482" s="147"/>
      <c r="E482" s="167"/>
      <c r="F482" s="167"/>
      <c r="G482" s="167"/>
      <c r="H482" s="167"/>
      <c r="I482" s="167"/>
      <c r="J482" s="147"/>
      <c r="K482" s="16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</row>
    <row r="483" spans="2:22" x14ac:dyDescent="0.25">
      <c r="B483" s="165" t="s">
        <v>200</v>
      </c>
      <c r="C483" s="166">
        <v>7792.4400000000023</v>
      </c>
      <c r="D483" s="166">
        <v>7487.9700000000021</v>
      </c>
      <c r="E483" s="166">
        <v>7511.8400000000011</v>
      </c>
      <c r="F483" s="166">
        <v>7514.7800000000016</v>
      </c>
      <c r="G483" s="166">
        <v>7484.41</v>
      </c>
      <c r="H483" s="166">
        <v>7468.7400000000016</v>
      </c>
      <c r="I483" s="166">
        <v>7480.3600000000006</v>
      </c>
      <c r="J483" s="166">
        <v>7388.1400000000012</v>
      </c>
      <c r="K483" s="166">
        <v>7357.7100000000009</v>
      </c>
      <c r="L483" s="166">
        <v>7252.1399999999985</v>
      </c>
      <c r="M483" s="166">
        <v>7182.32</v>
      </c>
      <c r="N483" s="166">
        <v>7152.9</v>
      </c>
      <c r="O483" s="166">
        <v>7181.16</v>
      </c>
      <c r="P483" s="166">
        <v>7261.91</v>
      </c>
      <c r="Q483" s="166">
        <v>7052.89</v>
      </c>
      <c r="R483" s="166">
        <v>7006.0499999999993</v>
      </c>
      <c r="S483" s="166">
        <v>6952.98</v>
      </c>
      <c r="T483" s="166">
        <v>7081.1400000000012</v>
      </c>
      <c r="U483" s="166">
        <v>6955.7300000000014</v>
      </c>
      <c r="V483" s="166">
        <v>7216.9599999999991</v>
      </c>
    </row>
    <row r="484" spans="2:22" x14ac:dyDescent="0.25">
      <c r="B484" s="165"/>
      <c r="C484" s="147"/>
      <c r="D484" s="147"/>
      <c r="E484" s="167"/>
      <c r="F484" s="167"/>
      <c r="G484" s="167"/>
      <c r="H484" s="167"/>
      <c r="I484" s="167"/>
      <c r="J484" s="147"/>
      <c r="K484" s="16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</row>
    <row r="485" spans="2:22" x14ac:dyDescent="0.25">
      <c r="B485" s="163" t="s">
        <v>201</v>
      </c>
      <c r="C485" s="164">
        <v>7157</v>
      </c>
      <c r="D485" s="164">
        <v>6976.9</v>
      </c>
      <c r="E485" s="164">
        <v>7101.9</v>
      </c>
      <c r="F485" s="164">
        <v>7208.2</v>
      </c>
      <c r="G485" s="164">
        <v>7294.7999999999993</v>
      </c>
      <c r="H485" s="164">
        <v>7382.4</v>
      </c>
      <c r="I485" s="164">
        <v>7447.7</v>
      </c>
      <c r="J485" s="164">
        <v>7529</v>
      </c>
      <c r="K485" s="164">
        <v>7617.4</v>
      </c>
      <c r="L485" s="164">
        <v>7639.7</v>
      </c>
      <c r="M485" s="164">
        <v>7675.5999999999995</v>
      </c>
      <c r="N485" s="164">
        <v>7758.0999999999995</v>
      </c>
      <c r="O485" s="164">
        <v>7892.9</v>
      </c>
      <c r="P485" s="164">
        <v>8074.7000000000007</v>
      </c>
      <c r="Q485" s="164">
        <v>7997.5</v>
      </c>
      <c r="R485" s="164">
        <v>8053.5</v>
      </c>
      <c r="S485" s="164">
        <v>8102.5999999999995</v>
      </c>
      <c r="T485" s="164">
        <v>8311.3000000000011</v>
      </c>
      <c r="U485" s="164">
        <v>8295.7000000000007</v>
      </c>
      <c r="V485" s="164">
        <v>8621.1</v>
      </c>
    </row>
    <row r="486" spans="2:22" x14ac:dyDescent="0.25">
      <c r="B486" s="163" t="s">
        <v>202</v>
      </c>
      <c r="C486" s="164"/>
      <c r="D486" s="164"/>
      <c r="E486" s="164"/>
      <c r="F486" s="164"/>
      <c r="G486" s="164"/>
      <c r="H486" s="164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</row>
    <row r="487" spans="2:22" x14ac:dyDescent="0.25">
      <c r="B487" s="168" t="s">
        <v>203</v>
      </c>
      <c r="C487" s="164">
        <v>-149.45999999999998</v>
      </c>
      <c r="D487" s="164">
        <v>-174.89999999999998</v>
      </c>
      <c r="E487" s="164">
        <v>-174.89999999999998</v>
      </c>
      <c r="F487" s="164">
        <v>-174.89999999999998</v>
      </c>
      <c r="G487" s="164">
        <v>-174.89999999999998</v>
      </c>
      <c r="H487" s="164">
        <v>-174.89999999999998</v>
      </c>
      <c r="I487" s="164">
        <v>-174.89999999999998</v>
      </c>
      <c r="J487" s="164">
        <v>-174.89999999999998</v>
      </c>
      <c r="K487" s="164">
        <v>-174.89999999999998</v>
      </c>
      <c r="L487" s="164">
        <v>-174.89999999999998</v>
      </c>
      <c r="M487" s="164">
        <v>-174.89999999999998</v>
      </c>
      <c r="N487" s="164">
        <v>-174.89999999999998</v>
      </c>
      <c r="O487" s="164">
        <v>-174.89999999999998</v>
      </c>
      <c r="P487" s="164">
        <v>-174.89999999999998</v>
      </c>
      <c r="Q487" s="164">
        <v>-174.89999999999998</v>
      </c>
      <c r="R487" s="164">
        <v>-174.89999999999998</v>
      </c>
      <c r="S487" s="164">
        <v>-174.89999999999998</v>
      </c>
      <c r="T487" s="164">
        <v>-174.89999999999998</v>
      </c>
      <c r="U487" s="164">
        <v>-174.89999999999998</v>
      </c>
      <c r="V487" s="164">
        <v>-174.89999999999998</v>
      </c>
    </row>
    <row r="488" spans="2:22" x14ac:dyDescent="0.25">
      <c r="B488" s="168" t="s">
        <v>204</v>
      </c>
      <c r="C488" s="164">
        <v>-72.97</v>
      </c>
      <c r="D488" s="164">
        <v>-72.97</v>
      </c>
      <c r="E488" s="164">
        <v>-72.97</v>
      </c>
      <c r="F488" s="164">
        <v>-72.97</v>
      </c>
      <c r="G488" s="164">
        <v>-72.97</v>
      </c>
      <c r="H488" s="164">
        <v>-72.97</v>
      </c>
      <c r="I488" s="164">
        <v>-72.97</v>
      </c>
      <c r="J488" s="164">
        <v>-72.97</v>
      </c>
      <c r="K488" s="164">
        <v>-72.97</v>
      </c>
      <c r="L488" s="164">
        <v>-72.97</v>
      </c>
      <c r="M488" s="164">
        <v>-72.97</v>
      </c>
      <c r="N488" s="164">
        <v>-72.97</v>
      </c>
      <c r="O488" s="164">
        <v>-72.97</v>
      </c>
      <c r="P488" s="164">
        <v>-72.97</v>
      </c>
      <c r="Q488" s="164">
        <v>-72.97</v>
      </c>
      <c r="R488" s="164">
        <v>-72.97</v>
      </c>
      <c r="S488" s="164">
        <v>-72.97</v>
      </c>
      <c r="T488" s="164">
        <v>-72.97</v>
      </c>
      <c r="U488" s="164">
        <v>-72.97</v>
      </c>
      <c r="V488" s="164">
        <v>-72.97</v>
      </c>
    </row>
    <row r="489" spans="2:22" x14ac:dyDescent="0.25">
      <c r="B489" s="163" t="s">
        <v>205</v>
      </c>
      <c r="C489" s="164"/>
      <c r="D489" s="164"/>
      <c r="E489" s="164"/>
      <c r="F489" s="164"/>
      <c r="G489" s="164"/>
      <c r="H489" s="164"/>
      <c r="I489" s="164"/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</row>
    <row r="490" spans="2:22" x14ac:dyDescent="0.25">
      <c r="B490" s="168" t="s">
        <v>204</v>
      </c>
      <c r="C490" s="164">
        <v>-58.79</v>
      </c>
      <c r="D490" s="164">
        <v>-125.86999999999998</v>
      </c>
      <c r="E490" s="164">
        <v>-229.7</v>
      </c>
      <c r="F490" s="164">
        <v>-333.40000000000003</v>
      </c>
      <c r="G490" s="164">
        <v>-446.81000000000006</v>
      </c>
      <c r="H490" s="164">
        <v>-548.1</v>
      </c>
      <c r="I490" s="164">
        <v>-652.93999999999994</v>
      </c>
      <c r="J490" s="164">
        <v>-766.21999999999991</v>
      </c>
      <c r="K490" s="164">
        <v>-881.64999999999964</v>
      </c>
      <c r="L490" s="164">
        <v>-997.40000000000009</v>
      </c>
      <c r="M490" s="164">
        <v>-1095.0199999999998</v>
      </c>
      <c r="N490" s="164">
        <v>-1203.5800000000006</v>
      </c>
      <c r="O490" s="164">
        <v>-1313.3900000000003</v>
      </c>
      <c r="P490" s="164">
        <v>-1423.7000000000005</v>
      </c>
      <c r="Q490" s="164">
        <v>-1531.51</v>
      </c>
      <c r="R490" s="164">
        <v>-1628.9600000000003</v>
      </c>
      <c r="S490" s="164">
        <v>-1724.9599999999996</v>
      </c>
      <c r="T490" s="164">
        <v>-1820.39</v>
      </c>
      <c r="U490" s="164">
        <v>-1915.5900000000001</v>
      </c>
      <c r="V490" s="164">
        <v>-2009.8600000000006</v>
      </c>
    </row>
    <row r="491" spans="2:22" x14ac:dyDescent="0.25">
      <c r="B491" s="165" t="s">
        <v>206</v>
      </c>
      <c r="C491" s="166">
        <v>6875.78</v>
      </c>
      <c r="D491" s="166">
        <v>6603.16</v>
      </c>
      <c r="E491" s="166">
        <v>6624.33</v>
      </c>
      <c r="F491" s="166">
        <v>6626.93</v>
      </c>
      <c r="G491" s="166">
        <v>6600.119999999999</v>
      </c>
      <c r="H491" s="166">
        <v>6586.4299999999994</v>
      </c>
      <c r="I491" s="166">
        <v>6546.89</v>
      </c>
      <c r="J491" s="166">
        <v>6514.91</v>
      </c>
      <c r="K491" s="166">
        <v>6487.88</v>
      </c>
      <c r="L491" s="166">
        <v>6394.43</v>
      </c>
      <c r="M491" s="166">
        <v>6332.71</v>
      </c>
      <c r="N491" s="166">
        <v>6306.6499999999987</v>
      </c>
      <c r="O491" s="166">
        <v>6331.6399999999994</v>
      </c>
      <c r="P491" s="166">
        <v>6403.13</v>
      </c>
      <c r="Q491" s="166">
        <v>6218.12</v>
      </c>
      <c r="R491" s="166">
        <v>6176.67</v>
      </c>
      <c r="S491" s="166">
        <v>6129.77</v>
      </c>
      <c r="T491" s="166">
        <v>6243.0400000000009</v>
      </c>
      <c r="U491" s="166">
        <v>6132.2400000000007</v>
      </c>
      <c r="V491" s="166">
        <v>6363.3700000000008</v>
      </c>
    </row>
    <row r="492" spans="2:22" x14ac:dyDescent="0.25">
      <c r="B492" s="165"/>
      <c r="C492" s="147"/>
      <c r="D492" s="169"/>
      <c r="E492" s="170"/>
      <c r="F492" s="170"/>
      <c r="G492" s="170"/>
      <c r="H492" s="170"/>
      <c r="I492" s="170"/>
      <c r="J492" s="169"/>
      <c r="K492" s="170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</row>
    <row r="493" spans="2:22" x14ac:dyDescent="0.25">
      <c r="B493" s="163" t="s">
        <v>207</v>
      </c>
      <c r="C493" s="164">
        <v>913.24940000000004</v>
      </c>
      <c r="D493" s="164">
        <v>877.80880000000002</v>
      </c>
      <c r="E493" s="164">
        <v>880.56090000000006</v>
      </c>
      <c r="F493" s="164">
        <v>880.89890000000014</v>
      </c>
      <c r="G493" s="164">
        <v>877.41359999999997</v>
      </c>
      <c r="H493" s="164">
        <v>875.63389999999993</v>
      </c>
      <c r="I493" s="164">
        <v>870.4937000000001</v>
      </c>
      <c r="J493" s="164">
        <v>866.33630000000005</v>
      </c>
      <c r="K493" s="164">
        <v>862.82240000000002</v>
      </c>
      <c r="L493" s="164">
        <v>850.67390000000012</v>
      </c>
      <c r="M493" s="164">
        <v>842.65030000000002</v>
      </c>
      <c r="N493" s="164">
        <v>839.26249999999993</v>
      </c>
      <c r="O493" s="164">
        <v>842.51120000000003</v>
      </c>
      <c r="P493" s="164">
        <v>851.80490000000009</v>
      </c>
      <c r="Q493" s="164">
        <v>827.75360000000001</v>
      </c>
      <c r="R493" s="164">
        <v>822.3651000000001</v>
      </c>
      <c r="S493" s="164">
        <v>816.26810000000012</v>
      </c>
      <c r="T493" s="164">
        <v>830.99320000000012</v>
      </c>
      <c r="U493" s="164">
        <v>816.58920000000012</v>
      </c>
      <c r="V493" s="164">
        <v>846.63610000000017</v>
      </c>
    </row>
    <row r="494" spans="2:22" x14ac:dyDescent="0.25">
      <c r="B494" s="165" t="s">
        <v>208</v>
      </c>
      <c r="C494" s="166">
        <v>913.24940000000004</v>
      </c>
      <c r="D494" s="166">
        <v>877.80880000000002</v>
      </c>
      <c r="E494" s="166">
        <v>880.56090000000006</v>
      </c>
      <c r="F494" s="166">
        <v>880.89890000000014</v>
      </c>
      <c r="G494" s="166">
        <v>877.41359999999997</v>
      </c>
      <c r="H494" s="166">
        <v>875.63389999999993</v>
      </c>
      <c r="I494" s="166">
        <v>870.4937000000001</v>
      </c>
      <c r="J494" s="166">
        <v>866.33630000000005</v>
      </c>
      <c r="K494" s="166">
        <v>862.82240000000002</v>
      </c>
      <c r="L494" s="166">
        <v>850.67390000000012</v>
      </c>
      <c r="M494" s="166">
        <v>842.65030000000002</v>
      </c>
      <c r="N494" s="166">
        <v>839.26249999999993</v>
      </c>
      <c r="O494" s="166">
        <v>842.51120000000003</v>
      </c>
      <c r="P494" s="166">
        <v>851.80490000000009</v>
      </c>
      <c r="Q494" s="166">
        <v>827.75360000000001</v>
      </c>
      <c r="R494" s="166">
        <v>822.3651000000001</v>
      </c>
      <c r="S494" s="166">
        <v>816.26810000000012</v>
      </c>
      <c r="T494" s="166">
        <v>830.99320000000012</v>
      </c>
      <c r="U494" s="166">
        <v>816.58920000000012</v>
      </c>
      <c r="V494" s="166">
        <v>846.63610000000017</v>
      </c>
    </row>
    <row r="495" spans="2:22" x14ac:dyDescent="0.25">
      <c r="B495" s="165"/>
      <c r="C495" s="147"/>
      <c r="D495" s="147"/>
      <c r="E495" s="167"/>
      <c r="F495" s="167"/>
      <c r="G495" s="167"/>
      <c r="H495" s="167"/>
      <c r="I495" s="167"/>
      <c r="J495" s="147"/>
      <c r="K495" s="16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</row>
    <row r="496" spans="2:22" x14ac:dyDescent="0.25">
      <c r="B496" s="165" t="s">
        <v>209</v>
      </c>
      <c r="C496" s="166">
        <v>7789.0293999999994</v>
      </c>
      <c r="D496" s="166">
        <v>7480.9687999999996</v>
      </c>
      <c r="E496" s="166">
        <v>7504.8909000000003</v>
      </c>
      <c r="F496" s="166">
        <v>7507.8289000000004</v>
      </c>
      <c r="G496" s="166">
        <v>7477.5335999999988</v>
      </c>
      <c r="H496" s="166">
        <v>7462.0638999999992</v>
      </c>
      <c r="I496" s="166">
        <v>7417.3837000000003</v>
      </c>
      <c r="J496" s="166">
        <v>7381.2462999999998</v>
      </c>
      <c r="K496" s="166">
        <v>7350.7024000000001</v>
      </c>
      <c r="L496" s="166">
        <v>7245.1039000000001</v>
      </c>
      <c r="M496" s="166">
        <v>7175.3603000000003</v>
      </c>
      <c r="N496" s="166">
        <v>7145.9124999999985</v>
      </c>
      <c r="O496" s="166">
        <v>7174.1511999999993</v>
      </c>
      <c r="P496" s="166">
        <v>7254.9349000000002</v>
      </c>
      <c r="Q496" s="166">
        <v>7045.8735999999999</v>
      </c>
      <c r="R496" s="166">
        <v>6999.0351000000001</v>
      </c>
      <c r="S496" s="166">
        <v>6946.0381000000007</v>
      </c>
      <c r="T496" s="166">
        <v>7074.0332000000008</v>
      </c>
      <c r="U496" s="166">
        <v>6948.829200000001</v>
      </c>
      <c r="V496" s="166">
        <v>7210.0061000000005</v>
      </c>
    </row>
    <row r="497" spans="2:22" x14ac:dyDescent="0.25">
      <c r="B497" s="165" t="s">
        <v>210</v>
      </c>
      <c r="C497" s="166">
        <v>3.4106000000028871</v>
      </c>
      <c r="D497" s="166">
        <v>7.0012000000024273</v>
      </c>
      <c r="E497" s="166">
        <v>6.9491000000007261</v>
      </c>
      <c r="F497" s="166">
        <v>6.9511000000011336</v>
      </c>
      <c r="G497" s="166">
        <v>6.8764000000010128</v>
      </c>
      <c r="H497" s="166">
        <v>6.6761000000024069</v>
      </c>
      <c r="I497" s="166">
        <v>62.976300000000265</v>
      </c>
      <c r="J497" s="166">
        <v>6.893700000001445</v>
      </c>
      <c r="K497" s="166">
        <v>7.0076000000008207</v>
      </c>
      <c r="L497" s="166">
        <v>7.0360999999984415</v>
      </c>
      <c r="M497" s="166">
        <v>6.9596999999994296</v>
      </c>
      <c r="N497" s="166">
        <v>6.9875000000010914</v>
      </c>
      <c r="O497" s="166">
        <v>7.0088000000005195</v>
      </c>
      <c r="P497" s="166">
        <v>6.9750999999996566</v>
      </c>
      <c r="Q497" s="166">
        <v>7.0164000000004307</v>
      </c>
      <c r="R497" s="166">
        <v>7.0148999999992157</v>
      </c>
      <c r="S497" s="166">
        <v>6.9418999999988955</v>
      </c>
      <c r="T497" s="166">
        <v>7.1068000000004758</v>
      </c>
      <c r="U497" s="166">
        <v>6.9008000000003449</v>
      </c>
      <c r="V497" s="166">
        <v>6.9538999999986117</v>
      </c>
    </row>
    <row r="498" spans="2:22" x14ac:dyDescent="0.25">
      <c r="B498" s="165" t="s">
        <v>211</v>
      </c>
      <c r="C498" s="171">
        <v>0.13331723818970387</v>
      </c>
      <c r="D498" s="171">
        <v>0.13399796461088354</v>
      </c>
      <c r="E498" s="171">
        <v>0.13397732298964593</v>
      </c>
      <c r="F498" s="171">
        <v>0.13397606433144782</v>
      </c>
      <c r="G498" s="171">
        <v>0.13398089731701868</v>
      </c>
      <c r="H498" s="171">
        <v>0.13395876066397161</v>
      </c>
      <c r="I498" s="171">
        <v>0.14258220315294756</v>
      </c>
      <c r="J498" s="171">
        <v>0.13403561983204693</v>
      </c>
      <c r="K498" s="171">
        <v>0.13406998896403777</v>
      </c>
      <c r="L498" s="171">
        <v>0.1341339259324128</v>
      </c>
      <c r="M498" s="171">
        <v>0.13416215174861934</v>
      </c>
      <c r="N498" s="171">
        <v>0.13418375841373797</v>
      </c>
      <c r="O498" s="171">
        <v>0.13417060982620632</v>
      </c>
      <c r="P498" s="171">
        <v>0.13411878253291754</v>
      </c>
      <c r="Q498" s="171">
        <v>0.1342479720558627</v>
      </c>
      <c r="R498" s="171">
        <v>0.13427623622437324</v>
      </c>
      <c r="S498" s="171">
        <v>0.13429704540300835</v>
      </c>
      <c r="T498" s="171">
        <v>0.13424549578410527</v>
      </c>
      <c r="U498" s="171">
        <v>0.13428861231784817</v>
      </c>
      <c r="V498" s="171">
        <v>0.13414118619536475</v>
      </c>
    </row>
    <row r="499" spans="2:22" x14ac:dyDescent="0.25">
      <c r="B499" s="165"/>
      <c r="C499" s="147"/>
      <c r="D499" s="147"/>
      <c r="E499" s="167"/>
      <c r="F499" s="167"/>
      <c r="G499" s="167"/>
      <c r="H499" s="167"/>
      <c r="I499" s="167"/>
      <c r="J499" s="147"/>
      <c r="K499" s="16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</row>
    <row r="500" spans="2:22" x14ac:dyDescent="0.25">
      <c r="B500" s="163"/>
      <c r="C500" s="147"/>
      <c r="D500" s="147"/>
      <c r="E500" s="167"/>
      <c r="F500" s="167"/>
      <c r="G500" s="167"/>
      <c r="H500" s="167"/>
      <c r="I500" s="167"/>
      <c r="J500" s="147"/>
      <c r="K500" s="16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</row>
    <row r="501" spans="2:22" x14ac:dyDescent="0.25">
      <c r="B501" s="161" t="s">
        <v>166</v>
      </c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</row>
    <row r="502" spans="2:22" x14ac:dyDescent="0.25">
      <c r="B502" s="163" t="s">
        <v>186</v>
      </c>
      <c r="C502" s="164">
        <v>2495.13</v>
      </c>
      <c r="D502" s="164">
        <v>2250.5500000000002</v>
      </c>
      <c r="E502" s="164">
        <v>2247.73</v>
      </c>
      <c r="F502" s="164">
        <v>2247.73</v>
      </c>
      <c r="G502" s="164">
        <v>2247.73</v>
      </c>
      <c r="H502" s="164">
        <v>2247.73</v>
      </c>
      <c r="I502" s="164">
        <v>2247.73</v>
      </c>
      <c r="J502" s="164">
        <v>2247</v>
      </c>
      <c r="K502" s="164">
        <v>2246.27</v>
      </c>
      <c r="L502" s="164">
        <v>1892.27</v>
      </c>
      <c r="M502" s="164">
        <v>1892.27</v>
      </c>
      <c r="N502" s="164">
        <v>1892.27</v>
      </c>
      <c r="O502" s="164">
        <v>1892.27</v>
      </c>
      <c r="P502" s="164">
        <v>1892.27</v>
      </c>
      <c r="Q502" s="164">
        <v>1892.27</v>
      </c>
      <c r="R502" s="164">
        <v>1892.27</v>
      </c>
      <c r="S502" s="164">
        <v>1892.27</v>
      </c>
      <c r="T502" s="164">
        <v>1892.27</v>
      </c>
      <c r="U502" s="164">
        <v>1533.27</v>
      </c>
      <c r="V502" s="164">
        <v>1533.27</v>
      </c>
    </row>
    <row r="503" spans="2:22" x14ac:dyDescent="0.25">
      <c r="B503" s="163" t="s">
        <v>187</v>
      </c>
      <c r="C503" s="164">
        <v>777.36</v>
      </c>
      <c r="D503" s="164">
        <v>770.1</v>
      </c>
      <c r="E503" s="164">
        <v>751.68000000000006</v>
      </c>
      <c r="F503" s="164">
        <v>775.05000000000007</v>
      </c>
      <c r="G503" s="164">
        <v>725.49</v>
      </c>
      <c r="H503" s="164">
        <v>727.72</v>
      </c>
      <c r="I503" s="164">
        <v>642.73</v>
      </c>
      <c r="J503" s="164">
        <v>620.26</v>
      </c>
      <c r="K503" s="164">
        <v>652.3599999999999</v>
      </c>
      <c r="L503" s="164">
        <v>646.19000000000005</v>
      </c>
      <c r="M503" s="164">
        <v>642.73</v>
      </c>
      <c r="N503" s="164">
        <v>620.26</v>
      </c>
      <c r="O503" s="164">
        <v>652.3599999999999</v>
      </c>
      <c r="P503" s="164">
        <v>646.19000000000005</v>
      </c>
      <c r="Q503" s="164">
        <v>642.73</v>
      </c>
      <c r="R503" s="164">
        <v>620.26</v>
      </c>
      <c r="S503" s="164">
        <v>652.3599999999999</v>
      </c>
      <c r="T503" s="164">
        <v>646.19000000000005</v>
      </c>
      <c r="U503" s="164">
        <v>642.73</v>
      </c>
      <c r="V503" s="164">
        <v>620.26</v>
      </c>
    </row>
    <row r="504" spans="2:22" x14ac:dyDescent="0.25">
      <c r="B504" s="163" t="s">
        <v>188</v>
      </c>
      <c r="C504" s="164">
        <v>169.5</v>
      </c>
      <c r="D504" s="164">
        <v>169.5</v>
      </c>
      <c r="E504" s="164">
        <v>169.5</v>
      </c>
      <c r="F504" s="164">
        <v>169.5</v>
      </c>
      <c r="G504" s="164">
        <v>169.5</v>
      </c>
      <c r="H504" s="164">
        <v>169.5</v>
      </c>
      <c r="I504" s="164">
        <v>169.5</v>
      </c>
      <c r="J504" s="164">
        <v>114.99000000000001</v>
      </c>
      <c r="K504" s="164">
        <v>114.99000000000001</v>
      </c>
      <c r="L504" s="164">
        <v>104.56</v>
      </c>
      <c r="M504" s="164">
        <v>104.56</v>
      </c>
      <c r="N504" s="164">
        <v>104.56</v>
      </c>
      <c r="O504" s="164">
        <v>104.56</v>
      </c>
      <c r="P504" s="164">
        <v>104.56</v>
      </c>
      <c r="Q504" s="164">
        <v>103.03</v>
      </c>
      <c r="R504" s="164">
        <v>103.03</v>
      </c>
      <c r="S504" s="164">
        <v>103.03</v>
      </c>
      <c r="T504" s="164">
        <v>103.03</v>
      </c>
      <c r="U504" s="164">
        <v>103.03</v>
      </c>
      <c r="V504" s="164">
        <v>103.03</v>
      </c>
    </row>
    <row r="505" spans="2:22" x14ac:dyDescent="0.25">
      <c r="B505" s="163" t="s">
        <v>189</v>
      </c>
      <c r="C505" s="164">
        <v>190.77</v>
      </c>
      <c r="D505" s="164">
        <v>22.15</v>
      </c>
      <c r="E505" s="164">
        <v>22.139999999999997</v>
      </c>
      <c r="F505" s="164">
        <v>22.119999999999997</v>
      </c>
      <c r="G505" s="164">
        <v>5.26</v>
      </c>
      <c r="H505" s="164">
        <v>5.25</v>
      </c>
      <c r="I505" s="164">
        <v>5.23</v>
      </c>
      <c r="J505" s="164">
        <v>5.21</v>
      </c>
      <c r="K505" s="164">
        <v>5.1899999999999995</v>
      </c>
      <c r="L505" s="164">
        <v>5.1599999999999993</v>
      </c>
      <c r="M505" s="164">
        <v>5.1499999999999995</v>
      </c>
      <c r="N505" s="164">
        <v>5.13</v>
      </c>
      <c r="O505" s="164">
        <v>5.1099999999999994</v>
      </c>
      <c r="P505" s="164">
        <v>5.0999999999999996</v>
      </c>
      <c r="Q505" s="164">
        <v>4.6899999999999995</v>
      </c>
      <c r="R505" s="164">
        <v>4.67</v>
      </c>
      <c r="S505" s="164">
        <v>4.66</v>
      </c>
      <c r="T505" s="164">
        <v>4.41</v>
      </c>
      <c r="U505" s="164">
        <v>4.29</v>
      </c>
      <c r="V505" s="164">
        <v>4.28</v>
      </c>
    </row>
    <row r="506" spans="2:22" x14ac:dyDescent="0.25">
      <c r="B506" s="163" t="s">
        <v>190</v>
      </c>
      <c r="C506" s="164">
        <v>116.25000000000001</v>
      </c>
      <c r="D506" s="164">
        <v>113.89000000000001</v>
      </c>
      <c r="E506" s="164">
        <v>139.58999999999997</v>
      </c>
      <c r="F506" s="164">
        <v>134.52000000000004</v>
      </c>
      <c r="G506" s="164">
        <v>134.11000000000004</v>
      </c>
      <c r="H506" s="164">
        <v>119.88000000000002</v>
      </c>
      <c r="I506" s="164">
        <v>119.71999999999998</v>
      </c>
      <c r="J506" s="164">
        <v>119.62000000000005</v>
      </c>
      <c r="K506" s="164">
        <v>115.24999999999999</v>
      </c>
      <c r="L506" s="164">
        <v>115.10000000000001</v>
      </c>
      <c r="M506" s="164">
        <v>114.91000000000001</v>
      </c>
      <c r="N506" s="164">
        <v>114.75000000000003</v>
      </c>
      <c r="O506" s="164">
        <v>87.020000000000024</v>
      </c>
      <c r="P506" s="164">
        <v>86.870000000000033</v>
      </c>
      <c r="Q506" s="164">
        <v>67.739999999999995</v>
      </c>
      <c r="R506" s="164">
        <v>67.599999999999994</v>
      </c>
      <c r="S506" s="164">
        <v>62.359999999999985</v>
      </c>
      <c r="T506" s="164">
        <v>62.159999999999982</v>
      </c>
      <c r="U506" s="164">
        <v>62.019999999999996</v>
      </c>
      <c r="V506" s="164">
        <v>61.879999999999988</v>
      </c>
    </row>
    <row r="507" spans="2:22" x14ac:dyDescent="0.25">
      <c r="B507" s="163" t="s">
        <v>191</v>
      </c>
      <c r="C507" s="164">
        <v>0</v>
      </c>
      <c r="D507" s="164">
        <v>0</v>
      </c>
      <c r="E507" s="164">
        <v>0</v>
      </c>
      <c r="F507" s="164">
        <v>0</v>
      </c>
      <c r="G507" s="164">
        <v>0</v>
      </c>
      <c r="H507" s="164">
        <v>0</v>
      </c>
      <c r="I507" s="164">
        <v>0</v>
      </c>
      <c r="J507" s="164">
        <v>0</v>
      </c>
      <c r="K507" s="164">
        <v>0</v>
      </c>
      <c r="L507" s="164">
        <v>0</v>
      </c>
      <c r="M507" s="164">
        <v>0</v>
      </c>
      <c r="N507" s="164">
        <v>0</v>
      </c>
      <c r="O507" s="164">
        <v>0</v>
      </c>
      <c r="P507" s="164">
        <v>0</v>
      </c>
      <c r="Q507" s="164">
        <v>0</v>
      </c>
      <c r="R507" s="164">
        <v>0</v>
      </c>
      <c r="S507" s="164">
        <v>0</v>
      </c>
      <c r="T507" s="164">
        <v>0</v>
      </c>
      <c r="U507" s="164">
        <v>0</v>
      </c>
      <c r="V507" s="164">
        <v>0</v>
      </c>
    </row>
    <row r="508" spans="2:22" x14ac:dyDescent="0.25">
      <c r="B508" s="163" t="s">
        <v>192</v>
      </c>
      <c r="C508" s="164">
        <v>-210.23</v>
      </c>
      <c r="D508" s="164">
        <v>-160.22000000000003</v>
      </c>
      <c r="E508" s="164">
        <v>-160.23000000000002</v>
      </c>
      <c r="F508" s="164">
        <v>-160.24</v>
      </c>
      <c r="G508" s="164">
        <v>-160.24</v>
      </c>
      <c r="H508" s="164">
        <v>-160.24</v>
      </c>
      <c r="I508" s="164">
        <v>-155.82000000000002</v>
      </c>
      <c r="J508" s="164">
        <v>-104.92999999999999</v>
      </c>
      <c r="K508" s="164">
        <v>-104.94</v>
      </c>
      <c r="L508" s="164">
        <v>-78.010000000000005</v>
      </c>
      <c r="M508" s="164">
        <v>-78.010000000000005</v>
      </c>
      <c r="N508" s="164">
        <v>-78</v>
      </c>
      <c r="O508" s="164">
        <v>-78.010000000000005</v>
      </c>
      <c r="P508" s="164">
        <v>-77.989999999999995</v>
      </c>
      <c r="Q508" s="164">
        <v>-78.010000000000005</v>
      </c>
      <c r="R508" s="164">
        <v>-78</v>
      </c>
      <c r="S508" s="164">
        <v>-77.989999999999995</v>
      </c>
      <c r="T508" s="164">
        <v>-77.989999999999995</v>
      </c>
      <c r="U508" s="164">
        <v>-78.010000000000005</v>
      </c>
      <c r="V508" s="164">
        <v>-78</v>
      </c>
    </row>
    <row r="509" spans="2:22" x14ac:dyDescent="0.25">
      <c r="B509" s="163" t="s">
        <v>193</v>
      </c>
      <c r="C509" s="164">
        <v>-3.3</v>
      </c>
      <c r="D509" s="164">
        <v>-3.3</v>
      </c>
      <c r="E509" s="164">
        <v>-3.3</v>
      </c>
      <c r="F509" s="164">
        <v>-3.3</v>
      </c>
      <c r="G509" s="164">
        <v>-3.3</v>
      </c>
      <c r="H509" s="164">
        <v>-3.3</v>
      </c>
      <c r="I509" s="164">
        <v>-3.3</v>
      </c>
      <c r="J509" s="164">
        <v>-3.3</v>
      </c>
      <c r="K509" s="164">
        <v>-3.3</v>
      </c>
      <c r="L509" s="164">
        <v>-3.3</v>
      </c>
      <c r="M509" s="164">
        <v>-3.3</v>
      </c>
      <c r="N509" s="164">
        <v>-3.3</v>
      </c>
      <c r="O509" s="164">
        <v>-3.3</v>
      </c>
      <c r="P509" s="164">
        <v>-3.3</v>
      </c>
      <c r="Q509" s="164">
        <v>-3.3</v>
      </c>
      <c r="R509" s="164">
        <v>-3.3</v>
      </c>
      <c r="S509" s="164">
        <v>-3.3</v>
      </c>
      <c r="T509" s="164">
        <v>-3.3</v>
      </c>
      <c r="U509" s="164">
        <v>-3.3</v>
      </c>
      <c r="V509" s="164">
        <v>-3.3</v>
      </c>
    </row>
    <row r="510" spans="2:22" x14ac:dyDescent="0.25">
      <c r="B510" s="163" t="s">
        <v>194</v>
      </c>
      <c r="C510" s="164">
        <v>-760.90000000000055</v>
      </c>
      <c r="D510" s="164">
        <v>-641.19999999999982</v>
      </c>
      <c r="E510" s="164">
        <v>-663.79999999999927</v>
      </c>
      <c r="F510" s="164">
        <v>-610.20000000000073</v>
      </c>
      <c r="G510" s="164">
        <v>-686.19999999999982</v>
      </c>
      <c r="H510" s="164">
        <v>-673.10000000000036</v>
      </c>
      <c r="I510" s="164">
        <v>-238.10000000000036</v>
      </c>
      <c r="J510" s="164">
        <v>-543.10000000000036</v>
      </c>
      <c r="K510" s="164">
        <v>-519.69999999999982</v>
      </c>
      <c r="L510" s="164">
        <v>-422.29999999999927</v>
      </c>
      <c r="M510" s="164">
        <v>-416.10000000000127</v>
      </c>
      <c r="N510" s="164">
        <v>-403.90000000000055</v>
      </c>
      <c r="O510" s="164">
        <v>-412.5</v>
      </c>
      <c r="P510" s="164">
        <v>-417.89999999999964</v>
      </c>
      <c r="Q510" s="164">
        <v>-353.89999999999873</v>
      </c>
      <c r="R510" s="164">
        <v>-381.09999999999945</v>
      </c>
      <c r="S510" s="164">
        <v>-414.09999999999945</v>
      </c>
      <c r="T510" s="164">
        <v>-334.79999999999927</v>
      </c>
      <c r="U510" s="164">
        <v>223.39999999999964</v>
      </c>
      <c r="V510" s="164">
        <v>262.59999999999945</v>
      </c>
    </row>
    <row r="511" spans="2:22" x14ac:dyDescent="0.25">
      <c r="B511" s="165" t="s">
        <v>212</v>
      </c>
      <c r="C511" s="166">
        <v>2774.5799999999995</v>
      </c>
      <c r="D511" s="166">
        <v>2521.4700000000003</v>
      </c>
      <c r="E511" s="166">
        <v>2503.3100000000004</v>
      </c>
      <c r="F511" s="166">
        <v>2575.1799999999994</v>
      </c>
      <c r="G511" s="166">
        <v>2432.3500000000004</v>
      </c>
      <c r="H511" s="166">
        <v>2433.4399999999996</v>
      </c>
      <c r="I511" s="166">
        <v>2787.6899999999991</v>
      </c>
      <c r="J511" s="166">
        <v>2455.7499999999995</v>
      </c>
      <c r="K511" s="166">
        <v>2506.12</v>
      </c>
      <c r="L511" s="166">
        <v>2259.67</v>
      </c>
      <c r="M511" s="166">
        <v>2262.2099999999982</v>
      </c>
      <c r="N511" s="166">
        <v>2251.7699999999991</v>
      </c>
      <c r="O511" s="166">
        <v>2247.5099999999998</v>
      </c>
      <c r="P511" s="166">
        <v>2235.8000000000002</v>
      </c>
      <c r="Q511" s="166">
        <v>2275.2500000000009</v>
      </c>
      <c r="R511" s="166">
        <v>2225.4300000000003</v>
      </c>
      <c r="S511" s="166">
        <v>2219.2900000000009</v>
      </c>
      <c r="T511" s="166">
        <v>2291.9700000000007</v>
      </c>
      <c r="U511" s="166">
        <v>2487.4299999999994</v>
      </c>
      <c r="V511" s="166">
        <v>2504.0199999999995</v>
      </c>
    </row>
    <row r="512" spans="2:22" x14ac:dyDescent="0.25">
      <c r="B512" s="163"/>
      <c r="C512" s="147"/>
      <c r="D512" s="147"/>
      <c r="E512" s="167"/>
      <c r="F512" s="167"/>
      <c r="G512" s="167"/>
      <c r="H512" s="167"/>
      <c r="I512" s="167"/>
      <c r="J512" s="147"/>
      <c r="K512" s="16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</row>
    <row r="513" spans="2:22" x14ac:dyDescent="0.25">
      <c r="B513" s="163" t="s">
        <v>19</v>
      </c>
      <c r="C513" s="164">
        <v>770.58</v>
      </c>
      <c r="D513" s="164">
        <v>1026.46</v>
      </c>
      <c r="E513" s="164">
        <v>1033.3</v>
      </c>
      <c r="F513" s="164">
        <v>947.93000000000006</v>
      </c>
      <c r="G513" s="164">
        <v>1072.2</v>
      </c>
      <c r="H513" s="164">
        <v>1066.1100000000001</v>
      </c>
      <c r="I513" s="164">
        <v>733.24</v>
      </c>
      <c r="J513" s="164">
        <v>1050.44</v>
      </c>
      <c r="K513" s="164">
        <v>987.55</v>
      </c>
      <c r="L513" s="164">
        <v>1211.5</v>
      </c>
      <c r="M513" s="164">
        <v>1211.5</v>
      </c>
      <c r="N513" s="164">
        <v>1211.5</v>
      </c>
      <c r="O513" s="164">
        <v>1211.5</v>
      </c>
      <c r="P513" s="164">
        <v>1211.5</v>
      </c>
      <c r="Q513" s="164">
        <v>1168.9099999999999</v>
      </c>
      <c r="R513" s="164">
        <v>1211.5</v>
      </c>
      <c r="S513" s="164">
        <v>1211.5</v>
      </c>
      <c r="T513" s="164">
        <v>1132.08</v>
      </c>
      <c r="U513" s="164">
        <v>945.44</v>
      </c>
      <c r="V513" s="164">
        <v>927.5</v>
      </c>
    </row>
    <row r="514" spans="2:22" x14ac:dyDescent="0.25">
      <c r="B514" s="163" t="s">
        <v>32</v>
      </c>
      <c r="C514" s="164">
        <v>0</v>
      </c>
      <c r="D514" s="164">
        <v>0</v>
      </c>
      <c r="E514" s="164">
        <v>0</v>
      </c>
      <c r="F514" s="164">
        <v>0</v>
      </c>
      <c r="G514" s="164">
        <v>0</v>
      </c>
      <c r="H514" s="164">
        <v>0</v>
      </c>
      <c r="I514" s="164">
        <v>0</v>
      </c>
      <c r="J514" s="164">
        <v>0</v>
      </c>
      <c r="K514" s="164">
        <v>0</v>
      </c>
      <c r="L514" s="164">
        <v>0</v>
      </c>
      <c r="M514" s="164">
        <v>0</v>
      </c>
      <c r="N514" s="164">
        <v>0</v>
      </c>
      <c r="O514" s="164">
        <v>0</v>
      </c>
      <c r="P514" s="164">
        <v>0</v>
      </c>
      <c r="Q514" s="164">
        <v>0</v>
      </c>
      <c r="R514" s="164">
        <v>0</v>
      </c>
      <c r="S514" s="164">
        <v>0</v>
      </c>
      <c r="T514" s="164">
        <v>0</v>
      </c>
      <c r="U514" s="164">
        <v>0</v>
      </c>
      <c r="V514" s="164">
        <v>0</v>
      </c>
    </row>
    <row r="515" spans="2:22" x14ac:dyDescent="0.25">
      <c r="B515" s="163" t="s">
        <v>196</v>
      </c>
      <c r="C515" s="164">
        <v>0</v>
      </c>
      <c r="D515" s="164">
        <v>0</v>
      </c>
      <c r="E515" s="164">
        <v>0</v>
      </c>
      <c r="F515" s="164">
        <v>0</v>
      </c>
      <c r="G515" s="164">
        <v>0</v>
      </c>
      <c r="H515" s="164">
        <v>0</v>
      </c>
      <c r="I515" s="164">
        <v>0</v>
      </c>
      <c r="J515" s="164">
        <v>0</v>
      </c>
      <c r="K515" s="164">
        <v>0</v>
      </c>
      <c r="L515" s="164">
        <v>0</v>
      </c>
      <c r="M515" s="164">
        <v>0</v>
      </c>
      <c r="N515" s="164">
        <v>0</v>
      </c>
      <c r="O515" s="164">
        <v>0</v>
      </c>
      <c r="P515" s="164">
        <v>0</v>
      </c>
      <c r="Q515" s="164">
        <v>0</v>
      </c>
      <c r="R515" s="164">
        <v>0</v>
      </c>
      <c r="S515" s="164">
        <v>0</v>
      </c>
      <c r="T515" s="164">
        <v>0</v>
      </c>
      <c r="U515" s="164">
        <v>0</v>
      </c>
      <c r="V515" s="164">
        <v>0</v>
      </c>
    </row>
    <row r="516" spans="2:22" x14ac:dyDescent="0.25">
      <c r="B516" s="163" t="s">
        <v>197</v>
      </c>
      <c r="C516" s="164">
        <v>0</v>
      </c>
      <c r="D516" s="164">
        <v>0</v>
      </c>
      <c r="E516" s="164">
        <v>0</v>
      </c>
      <c r="F516" s="164">
        <v>0</v>
      </c>
      <c r="G516" s="164">
        <v>0</v>
      </c>
      <c r="H516" s="164">
        <v>0</v>
      </c>
      <c r="I516" s="164">
        <v>0</v>
      </c>
      <c r="J516" s="164">
        <v>0</v>
      </c>
      <c r="K516" s="164">
        <v>0</v>
      </c>
      <c r="L516" s="164">
        <v>0</v>
      </c>
      <c r="M516" s="164">
        <v>0</v>
      </c>
      <c r="N516" s="164">
        <v>0</v>
      </c>
      <c r="O516" s="164">
        <v>0</v>
      </c>
      <c r="P516" s="164">
        <v>0</v>
      </c>
      <c r="Q516" s="164">
        <v>0</v>
      </c>
      <c r="R516" s="164">
        <v>0</v>
      </c>
      <c r="S516" s="164">
        <v>0</v>
      </c>
      <c r="T516" s="164">
        <v>0</v>
      </c>
      <c r="U516" s="164">
        <v>0</v>
      </c>
      <c r="V516" s="164">
        <v>0</v>
      </c>
    </row>
    <row r="517" spans="2:22" x14ac:dyDescent="0.25">
      <c r="B517" s="163" t="s">
        <v>191</v>
      </c>
      <c r="C517" s="164">
        <v>0</v>
      </c>
      <c r="D517" s="164">
        <v>0</v>
      </c>
      <c r="E517" s="164">
        <v>0</v>
      </c>
      <c r="F517" s="164">
        <v>0</v>
      </c>
      <c r="G517" s="164">
        <v>0</v>
      </c>
      <c r="H517" s="164">
        <v>0</v>
      </c>
      <c r="I517" s="164">
        <v>0</v>
      </c>
      <c r="J517" s="164">
        <v>3.6</v>
      </c>
      <c r="K517" s="164">
        <v>8.92</v>
      </c>
      <c r="L517" s="164">
        <v>20.100000000000001</v>
      </c>
      <c r="M517" s="164">
        <v>20.100000000000001</v>
      </c>
      <c r="N517" s="164">
        <v>31.340000000000003</v>
      </c>
      <c r="O517" s="164">
        <v>31.340000000000003</v>
      </c>
      <c r="P517" s="164">
        <v>31.340000000000003</v>
      </c>
      <c r="Q517" s="164">
        <v>31.340000000000003</v>
      </c>
      <c r="R517" s="164">
        <v>31.340000000000003</v>
      </c>
      <c r="S517" s="164">
        <v>42.6</v>
      </c>
      <c r="T517" s="164">
        <v>42.6</v>
      </c>
      <c r="U517" s="164">
        <v>42.6</v>
      </c>
      <c r="V517" s="164">
        <v>42.6</v>
      </c>
    </row>
    <row r="518" spans="2:22" x14ac:dyDescent="0.25">
      <c r="B518" s="163" t="s">
        <v>198</v>
      </c>
      <c r="C518" s="164">
        <v>0</v>
      </c>
      <c r="D518" s="164">
        <v>0</v>
      </c>
      <c r="E518" s="164">
        <v>0</v>
      </c>
      <c r="F518" s="164">
        <v>0</v>
      </c>
      <c r="G518" s="164">
        <v>0</v>
      </c>
      <c r="H518" s="164">
        <v>0</v>
      </c>
      <c r="I518" s="164">
        <v>0</v>
      </c>
      <c r="J518" s="164">
        <v>0</v>
      </c>
      <c r="K518" s="164">
        <v>0</v>
      </c>
      <c r="L518" s="164">
        <v>0</v>
      </c>
      <c r="M518" s="164">
        <v>0</v>
      </c>
      <c r="N518" s="164">
        <v>0</v>
      </c>
      <c r="O518" s="164">
        <v>0</v>
      </c>
      <c r="P518" s="164">
        <v>0</v>
      </c>
      <c r="Q518" s="164">
        <v>0</v>
      </c>
      <c r="R518" s="164">
        <v>0</v>
      </c>
      <c r="S518" s="164">
        <v>0</v>
      </c>
      <c r="T518" s="164">
        <v>0</v>
      </c>
      <c r="U518" s="164">
        <v>0</v>
      </c>
      <c r="V518" s="164">
        <v>0</v>
      </c>
    </row>
    <row r="519" spans="2:22" x14ac:dyDescent="0.25">
      <c r="B519" s="165" t="s">
        <v>213</v>
      </c>
      <c r="C519" s="166">
        <v>770.58</v>
      </c>
      <c r="D519" s="166">
        <v>1026.46</v>
      </c>
      <c r="E519" s="166">
        <v>1033.3</v>
      </c>
      <c r="F519" s="166">
        <v>947.93000000000006</v>
      </c>
      <c r="G519" s="166">
        <v>1072.2</v>
      </c>
      <c r="H519" s="166">
        <v>1066.1100000000001</v>
      </c>
      <c r="I519" s="166">
        <v>733.24</v>
      </c>
      <c r="J519" s="166">
        <v>1054.04</v>
      </c>
      <c r="K519" s="166">
        <v>996.46999999999991</v>
      </c>
      <c r="L519" s="166">
        <v>1231.5999999999999</v>
      </c>
      <c r="M519" s="166">
        <v>1231.5999999999999</v>
      </c>
      <c r="N519" s="166">
        <v>1242.8399999999999</v>
      </c>
      <c r="O519" s="166">
        <v>1242.8399999999999</v>
      </c>
      <c r="P519" s="166">
        <v>1242.8399999999999</v>
      </c>
      <c r="Q519" s="166">
        <v>1200.2499999999998</v>
      </c>
      <c r="R519" s="166">
        <v>1242.8399999999999</v>
      </c>
      <c r="S519" s="166">
        <v>1254.0999999999999</v>
      </c>
      <c r="T519" s="166">
        <v>1174.6799999999998</v>
      </c>
      <c r="U519" s="166">
        <v>988.04000000000008</v>
      </c>
      <c r="V519" s="166">
        <v>970.1</v>
      </c>
    </row>
    <row r="520" spans="2:22" x14ac:dyDescent="0.25">
      <c r="B520" s="163"/>
      <c r="C520" s="147"/>
      <c r="D520" s="147"/>
      <c r="E520" s="167"/>
      <c r="F520" s="167"/>
      <c r="G520" s="167"/>
      <c r="H520" s="167"/>
      <c r="I520" s="167"/>
      <c r="J520" s="147"/>
      <c r="K520" s="16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</row>
    <row r="521" spans="2:22" x14ac:dyDescent="0.25">
      <c r="B521" s="165" t="s">
        <v>214</v>
      </c>
      <c r="C521" s="166">
        <v>3545.1599999999994</v>
      </c>
      <c r="D521" s="166">
        <v>3547.9300000000003</v>
      </c>
      <c r="E521" s="166">
        <v>3536.6100000000006</v>
      </c>
      <c r="F521" s="166">
        <v>3523.1099999999997</v>
      </c>
      <c r="G521" s="166">
        <v>3504.55</v>
      </c>
      <c r="H521" s="166">
        <v>3499.5499999999997</v>
      </c>
      <c r="I521" s="166">
        <v>3520.9299999999994</v>
      </c>
      <c r="J521" s="166">
        <v>3509.7899999999995</v>
      </c>
      <c r="K521" s="166">
        <v>3502.5899999999997</v>
      </c>
      <c r="L521" s="166">
        <v>3491.27</v>
      </c>
      <c r="M521" s="166">
        <v>3493.8099999999981</v>
      </c>
      <c r="N521" s="166">
        <v>3494.6099999999988</v>
      </c>
      <c r="O521" s="166">
        <v>3490.3499999999995</v>
      </c>
      <c r="P521" s="166">
        <v>3478.6400000000003</v>
      </c>
      <c r="Q521" s="166">
        <v>3475.5000000000009</v>
      </c>
      <c r="R521" s="166">
        <v>3468.2700000000004</v>
      </c>
      <c r="S521" s="166">
        <v>3473.3900000000008</v>
      </c>
      <c r="T521" s="166">
        <v>3466.6500000000005</v>
      </c>
      <c r="U521" s="166">
        <v>3475.4699999999993</v>
      </c>
      <c r="V521" s="166">
        <v>3474.1199999999994</v>
      </c>
    </row>
    <row r="522" spans="2:22" x14ac:dyDescent="0.25">
      <c r="B522" s="165"/>
      <c r="C522" s="147"/>
      <c r="D522" s="147"/>
      <c r="E522" s="167"/>
      <c r="F522" s="167"/>
      <c r="G522" s="167"/>
      <c r="H522" s="167"/>
      <c r="I522" s="167"/>
      <c r="J522" s="147"/>
      <c r="K522" s="16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</row>
    <row r="523" spans="2:22" x14ac:dyDescent="0.25">
      <c r="B523" s="163" t="s">
        <v>201</v>
      </c>
      <c r="C523" s="164">
        <v>3205.7</v>
      </c>
      <c r="D523" s="164">
        <v>3237.3</v>
      </c>
      <c r="E523" s="164">
        <v>3271</v>
      </c>
      <c r="F523" s="164">
        <v>3300.5999999999995</v>
      </c>
      <c r="G523" s="164">
        <v>3322.7999999999997</v>
      </c>
      <c r="H523" s="164">
        <v>3353.5000000000005</v>
      </c>
      <c r="I523" s="164">
        <v>3405.8</v>
      </c>
      <c r="J523" s="164">
        <v>3429</v>
      </c>
      <c r="K523" s="164">
        <v>3454.9000000000005</v>
      </c>
      <c r="L523" s="164">
        <v>3476.3</v>
      </c>
      <c r="M523" s="164">
        <v>3505.5</v>
      </c>
      <c r="N523" s="164">
        <v>3533</v>
      </c>
      <c r="O523" s="164">
        <v>3555.9</v>
      </c>
      <c r="P523" s="164">
        <v>3572.5</v>
      </c>
      <c r="Q523" s="164">
        <v>3598.2</v>
      </c>
      <c r="R523" s="164">
        <v>3615</v>
      </c>
      <c r="S523" s="164">
        <v>3642.8</v>
      </c>
      <c r="T523" s="164">
        <v>3660</v>
      </c>
      <c r="U523" s="164">
        <v>3689.3999999999996</v>
      </c>
      <c r="V523" s="164">
        <v>3709.4</v>
      </c>
    </row>
    <row r="524" spans="2:22" x14ac:dyDescent="0.25">
      <c r="B524" s="163" t="s">
        <v>202</v>
      </c>
      <c r="C524" s="164"/>
      <c r="D524" s="164"/>
      <c r="E524" s="164"/>
      <c r="F524" s="164"/>
      <c r="G524" s="164"/>
      <c r="H524" s="164"/>
      <c r="I524" s="164"/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</row>
    <row r="525" spans="2:22" x14ac:dyDescent="0.25">
      <c r="B525" s="168" t="s">
        <v>203</v>
      </c>
      <c r="C525" s="164">
        <v>0</v>
      </c>
      <c r="D525" s="164">
        <v>0</v>
      </c>
      <c r="E525" s="164">
        <v>0</v>
      </c>
      <c r="F525" s="164">
        <v>0</v>
      </c>
      <c r="G525" s="164">
        <v>0</v>
      </c>
      <c r="H525" s="164">
        <v>0</v>
      </c>
      <c r="I525" s="164">
        <v>0</v>
      </c>
      <c r="J525" s="164">
        <v>0</v>
      </c>
      <c r="K525" s="164">
        <v>0</v>
      </c>
      <c r="L525" s="164">
        <v>0</v>
      </c>
      <c r="M525" s="164">
        <v>0</v>
      </c>
      <c r="N525" s="164">
        <v>0</v>
      </c>
      <c r="O525" s="164">
        <v>0</v>
      </c>
      <c r="P525" s="164">
        <v>0</v>
      </c>
      <c r="Q525" s="164">
        <v>0</v>
      </c>
      <c r="R525" s="164">
        <v>0</v>
      </c>
      <c r="S525" s="164">
        <v>0</v>
      </c>
      <c r="T525" s="164">
        <v>0</v>
      </c>
      <c r="U525" s="164">
        <v>0</v>
      </c>
      <c r="V525" s="164">
        <v>0</v>
      </c>
    </row>
    <row r="526" spans="2:22" x14ac:dyDescent="0.25">
      <c r="B526" s="168" t="s">
        <v>204</v>
      </c>
      <c r="C526" s="164">
        <v>-36.370000000000005</v>
      </c>
      <c r="D526" s="164">
        <v>-36.370000000000005</v>
      </c>
      <c r="E526" s="164">
        <v>-36.370000000000005</v>
      </c>
      <c r="F526" s="164">
        <v>-36.370000000000005</v>
      </c>
      <c r="G526" s="164">
        <v>-36.370000000000005</v>
      </c>
      <c r="H526" s="164">
        <v>-36.370000000000005</v>
      </c>
      <c r="I526" s="164">
        <v>-36.370000000000005</v>
      </c>
      <c r="J526" s="164">
        <v>-36.370000000000005</v>
      </c>
      <c r="K526" s="164">
        <v>-36.370000000000005</v>
      </c>
      <c r="L526" s="164">
        <v>-36.370000000000005</v>
      </c>
      <c r="M526" s="164">
        <v>-36.370000000000005</v>
      </c>
      <c r="N526" s="164">
        <v>-36.370000000000005</v>
      </c>
      <c r="O526" s="164">
        <v>-36.370000000000005</v>
      </c>
      <c r="P526" s="164">
        <v>-36.370000000000005</v>
      </c>
      <c r="Q526" s="164">
        <v>-36.370000000000005</v>
      </c>
      <c r="R526" s="164">
        <v>-36.370000000000005</v>
      </c>
      <c r="S526" s="164">
        <v>-36.370000000000005</v>
      </c>
      <c r="T526" s="164">
        <v>-36.370000000000005</v>
      </c>
      <c r="U526" s="164">
        <v>-36.370000000000005</v>
      </c>
      <c r="V526" s="164">
        <v>-36.370000000000005</v>
      </c>
    </row>
    <row r="527" spans="2:22" x14ac:dyDescent="0.25">
      <c r="B527" s="163" t="s">
        <v>205</v>
      </c>
      <c r="C527" s="164"/>
      <c r="D527" s="164"/>
      <c r="E527" s="164"/>
      <c r="F527" s="164"/>
      <c r="G527" s="164"/>
      <c r="H527" s="164"/>
      <c r="I527" s="164"/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</row>
    <row r="528" spans="2:22" x14ac:dyDescent="0.25">
      <c r="B528" s="168" t="s">
        <v>204</v>
      </c>
      <c r="C528" s="164">
        <v>-31.54</v>
      </c>
      <c r="D528" s="164">
        <v>-60.69</v>
      </c>
      <c r="E528" s="164">
        <v>-104.44</v>
      </c>
      <c r="F528" s="164">
        <v>-145.97</v>
      </c>
      <c r="G528" s="164">
        <v>-184.80000000000004</v>
      </c>
      <c r="H528" s="164">
        <v>-219.57999999999998</v>
      </c>
      <c r="I528" s="164">
        <v>-253.20000000000002</v>
      </c>
      <c r="J528" s="164">
        <v>-286.0800000000001</v>
      </c>
      <c r="K528" s="164">
        <v>-318.38999999999993</v>
      </c>
      <c r="L528" s="164">
        <v>-349.71</v>
      </c>
      <c r="M528" s="164">
        <v>-376.83</v>
      </c>
      <c r="N528" s="164">
        <v>-403.53000000000003</v>
      </c>
      <c r="O528" s="164">
        <v>-430.23999999999984</v>
      </c>
      <c r="P528" s="164">
        <v>-457.18999999999988</v>
      </c>
      <c r="Q528" s="164">
        <v>-482.63999999999976</v>
      </c>
      <c r="R528" s="164">
        <v>-506.10000000000014</v>
      </c>
      <c r="S528" s="164">
        <v>-529.43999999999994</v>
      </c>
      <c r="T528" s="164">
        <v>-552.71999999999991</v>
      </c>
      <c r="U528" s="164">
        <v>-574.15999999999985</v>
      </c>
      <c r="V528" s="164">
        <v>-595.4899999999999</v>
      </c>
    </row>
    <row r="529" spans="2:22" x14ac:dyDescent="0.25">
      <c r="B529" s="165" t="s">
        <v>215</v>
      </c>
      <c r="C529" s="166">
        <v>3137.79</v>
      </c>
      <c r="D529" s="166">
        <v>3140.2400000000002</v>
      </c>
      <c r="E529" s="166">
        <v>3130.19</v>
      </c>
      <c r="F529" s="166">
        <v>3118.2599999999998</v>
      </c>
      <c r="G529" s="166">
        <v>3101.6299999999997</v>
      </c>
      <c r="H529" s="166">
        <v>3097.5500000000006</v>
      </c>
      <c r="I529" s="166">
        <v>3116.2300000000005</v>
      </c>
      <c r="J529" s="166">
        <v>3106.55</v>
      </c>
      <c r="K529" s="166">
        <v>3100.1400000000008</v>
      </c>
      <c r="L529" s="166">
        <v>3090.2200000000003</v>
      </c>
      <c r="M529" s="166">
        <v>3092.3</v>
      </c>
      <c r="N529" s="166">
        <v>3093.1</v>
      </c>
      <c r="O529" s="166">
        <v>3089.2900000000004</v>
      </c>
      <c r="P529" s="166">
        <v>3078.94</v>
      </c>
      <c r="Q529" s="166">
        <v>3079.19</v>
      </c>
      <c r="R529" s="166">
        <v>3072.5299999999997</v>
      </c>
      <c r="S529" s="166">
        <v>3076.9900000000002</v>
      </c>
      <c r="T529" s="166">
        <v>3070.9100000000003</v>
      </c>
      <c r="U529" s="166">
        <v>3078.87</v>
      </c>
      <c r="V529" s="166">
        <v>3077.5400000000004</v>
      </c>
    </row>
    <row r="530" spans="2:22" x14ac:dyDescent="0.25">
      <c r="B530" s="165"/>
      <c r="C530" s="147"/>
      <c r="D530" s="147"/>
      <c r="E530" s="167"/>
      <c r="F530" s="167"/>
      <c r="G530" s="167"/>
      <c r="H530" s="167"/>
      <c r="I530" s="167"/>
      <c r="J530" s="147"/>
      <c r="K530" s="16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</row>
    <row r="531" spans="2:22" x14ac:dyDescent="0.25">
      <c r="B531" s="163" t="s">
        <v>207</v>
      </c>
      <c r="C531" s="164">
        <v>407.91270000000003</v>
      </c>
      <c r="D531" s="164">
        <v>408.23120000000006</v>
      </c>
      <c r="E531" s="164">
        <v>406.92470000000003</v>
      </c>
      <c r="F531" s="164">
        <v>405.37379999999996</v>
      </c>
      <c r="G531" s="164">
        <v>403.21189999999996</v>
      </c>
      <c r="H531" s="164">
        <v>402.68150000000009</v>
      </c>
      <c r="I531" s="164">
        <v>405.1099000000001</v>
      </c>
      <c r="J531" s="164">
        <v>404.06750000000005</v>
      </c>
      <c r="K531" s="164">
        <v>403.55340000000007</v>
      </c>
      <c r="L531" s="164">
        <v>402.93460000000005</v>
      </c>
      <c r="M531" s="164">
        <v>403.20500000000004</v>
      </c>
      <c r="N531" s="164">
        <v>403.98340000000002</v>
      </c>
      <c r="O531" s="164">
        <v>403.48810000000009</v>
      </c>
      <c r="P531" s="164">
        <v>402.14260000000002</v>
      </c>
      <c r="Q531" s="164">
        <v>402.17510000000004</v>
      </c>
      <c r="R531" s="164">
        <v>401.30930000000001</v>
      </c>
      <c r="S531" s="164">
        <v>402.56470000000002</v>
      </c>
      <c r="T531" s="164">
        <v>401.77430000000004</v>
      </c>
      <c r="U531" s="164">
        <v>402.8091</v>
      </c>
      <c r="V531" s="164">
        <v>402.63620000000003</v>
      </c>
    </row>
    <row r="532" spans="2:22" x14ac:dyDescent="0.25">
      <c r="B532" s="165" t="s">
        <v>216</v>
      </c>
      <c r="C532" s="166">
        <v>407.91270000000003</v>
      </c>
      <c r="D532" s="166">
        <v>408.23120000000006</v>
      </c>
      <c r="E532" s="166">
        <v>406.92470000000003</v>
      </c>
      <c r="F532" s="166">
        <v>405.37379999999996</v>
      </c>
      <c r="G532" s="166">
        <v>403.21189999999996</v>
      </c>
      <c r="H532" s="166">
        <v>402.68150000000009</v>
      </c>
      <c r="I532" s="166">
        <v>405.1099000000001</v>
      </c>
      <c r="J532" s="166">
        <v>404.06750000000005</v>
      </c>
      <c r="K532" s="166">
        <v>403.55340000000007</v>
      </c>
      <c r="L532" s="166">
        <v>402.93460000000005</v>
      </c>
      <c r="M532" s="166">
        <v>403.20500000000004</v>
      </c>
      <c r="N532" s="166">
        <v>403.98340000000002</v>
      </c>
      <c r="O532" s="166">
        <v>403.48810000000009</v>
      </c>
      <c r="P532" s="166">
        <v>402.14260000000002</v>
      </c>
      <c r="Q532" s="166">
        <v>402.17510000000004</v>
      </c>
      <c r="R532" s="166">
        <v>401.30930000000001</v>
      </c>
      <c r="S532" s="166">
        <v>402.56470000000002</v>
      </c>
      <c r="T532" s="166">
        <v>401.77430000000004</v>
      </c>
      <c r="U532" s="166">
        <v>402.8091</v>
      </c>
      <c r="V532" s="166">
        <v>402.63620000000003</v>
      </c>
    </row>
    <row r="533" spans="2:22" x14ac:dyDescent="0.25">
      <c r="B533" s="165"/>
      <c r="C533" s="147"/>
      <c r="D533" s="147"/>
      <c r="E533" s="167"/>
      <c r="F533" s="167"/>
      <c r="G533" s="167"/>
      <c r="H533" s="167"/>
      <c r="I533" s="167"/>
      <c r="J533" s="147"/>
      <c r="K533" s="16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</row>
    <row r="534" spans="2:22" x14ac:dyDescent="0.25">
      <c r="B534" s="165" t="s">
        <v>217</v>
      </c>
      <c r="C534" s="166">
        <v>3545.7026999999998</v>
      </c>
      <c r="D534" s="166">
        <v>3548.4712000000004</v>
      </c>
      <c r="E534" s="166">
        <v>3537.1147000000001</v>
      </c>
      <c r="F534" s="166">
        <v>3523.6337999999996</v>
      </c>
      <c r="G534" s="166">
        <v>3504.8418999999994</v>
      </c>
      <c r="H534" s="166">
        <v>3500.2315000000008</v>
      </c>
      <c r="I534" s="166">
        <v>3521.3399000000004</v>
      </c>
      <c r="J534" s="166">
        <v>3510.6175000000003</v>
      </c>
      <c r="K534" s="166">
        <v>3503.693400000001</v>
      </c>
      <c r="L534" s="166">
        <v>3493.1546000000003</v>
      </c>
      <c r="M534" s="166">
        <v>3495.5050000000001</v>
      </c>
      <c r="N534" s="166">
        <v>3497.0834</v>
      </c>
      <c r="O534" s="166">
        <v>3492.7781000000004</v>
      </c>
      <c r="P534" s="166">
        <v>3481.0826000000002</v>
      </c>
      <c r="Q534" s="166">
        <v>3481.3651</v>
      </c>
      <c r="R534" s="166">
        <v>3473.8392999999996</v>
      </c>
      <c r="S534" s="166">
        <v>3479.5547000000001</v>
      </c>
      <c r="T534" s="166">
        <v>3472.6843000000003</v>
      </c>
      <c r="U534" s="166">
        <v>3481.6790999999998</v>
      </c>
      <c r="V534" s="166">
        <v>3480.1762000000003</v>
      </c>
    </row>
    <row r="535" spans="2:22" x14ac:dyDescent="0.25">
      <c r="B535" s="165" t="s">
        <v>218</v>
      </c>
      <c r="C535" s="166">
        <v>-0.54270000000042273</v>
      </c>
      <c r="D535" s="166">
        <v>-0.54120000000011714</v>
      </c>
      <c r="E535" s="166">
        <v>-0.50469999999950232</v>
      </c>
      <c r="F535" s="166">
        <v>-0.52379999999993743</v>
      </c>
      <c r="G535" s="166">
        <v>-0.29189999999925931</v>
      </c>
      <c r="H535" s="166">
        <v>-0.68150000000105138</v>
      </c>
      <c r="I535" s="166">
        <v>-0.40990000000101645</v>
      </c>
      <c r="J535" s="166">
        <v>-0.82750000000078217</v>
      </c>
      <c r="K535" s="166">
        <v>-1.1034000000013293</v>
      </c>
      <c r="L535" s="166">
        <v>-1.8846000000003187</v>
      </c>
      <c r="M535" s="166">
        <v>-1.6950000000019827</v>
      </c>
      <c r="N535" s="166">
        <v>-2.4734000000012202</v>
      </c>
      <c r="O535" s="166">
        <v>-2.4281000000009954</v>
      </c>
      <c r="P535" s="166">
        <v>-2.4425999999998567</v>
      </c>
      <c r="Q535" s="166">
        <v>-5.8650999999990745</v>
      </c>
      <c r="R535" s="166">
        <v>-5.5692999999992026</v>
      </c>
      <c r="S535" s="166">
        <v>-6.1646999999993568</v>
      </c>
      <c r="T535" s="166">
        <v>-6.0342999999998028</v>
      </c>
      <c r="U535" s="166">
        <v>-6.2091000000004897</v>
      </c>
      <c r="V535" s="166">
        <v>-6.0562000000008993</v>
      </c>
    </row>
    <row r="536" spans="2:22" x14ac:dyDescent="0.25">
      <c r="B536" s="165" t="s">
        <v>219</v>
      </c>
      <c r="C536" s="171">
        <v>0.12982704387482902</v>
      </c>
      <c r="D536" s="171">
        <v>0.12982765648485461</v>
      </c>
      <c r="E536" s="171">
        <v>0.12983876378111248</v>
      </c>
      <c r="F536" s="171">
        <v>0.12983202170441199</v>
      </c>
      <c r="G536" s="171">
        <v>0.12990588819427229</v>
      </c>
      <c r="H536" s="171">
        <v>0.12977998740940389</v>
      </c>
      <c r="I536" s="171">
        <v>0.12986846285415354</v>
      </c>
      <c r="J536" s="171">
        <v>0.12980315784391028</v>
      </c>
      <c r="K536" s="171">
        <v>0.12981671795467253</v>
      </c>
      <c r="L536" s="171">
        <v>0.12978040398418234</v>
      </c>
      <c r="M536" s="171">
        <v>0.12984186527827113</v>
      </c>
      <c r="N536" s="171">
        <v>0.12980828295237745</v>
      </c>
      <c r="O536" s="171">
        <v>0.12982271007254065</v>
      </c>
      <c r="P536" s="171">
        <v>0.12981740469122505</v>
      </c>
      <c r="Q536" s="171">
        <v>0.1287059259090868</v>
      </c>
      <c r="R536" s="171">
        <v>0.12879939333383272</v>
      </c>
      <c r="S536" s="171">
        <v>0.12882719800844344</v>
      </c>
      <c r="T536" s="171">
        <v>0.12886733899723546</v>
      </c>
      <c r="U536" s="171">
        <v>0.12881349326213831</v>
      </c>
      <c r="V536" s="171">
        <v>0.12886266303606098</v>
      </c>
    </row>
    <row r="537" spans="2:22" x14ac:dyDescent="0.25">
      <c r="B537" s="172"/>
      <c r="C537" s="147"/>
      <c r="D537" s="147"/>
      <c r="E537" s="167"/>
      <c r="F537" s="167"/>
      <c r="G537" s="167"/>
      <c r="H537" s="167"/>
      <c r="I537" s="167"/>
      <c r="J537" s="147"/>
      <c r="K537" s="16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</row>
    <row r="538" spans="2:22" x14ac:dyDescent="0.25">
      <c r="B538" s="161" t="s">
        <v>220</v>
      </c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</row>
    <row r="539" spans="2:22" x14ac:dyDescent="0.25">
      <c r="B539" s="165" t="s">
        <v>221</v>
      </c>
      <c r="C539" s="164">
        <v>11337.600000000002</v>
      </c>
      <c r="D539" s="164">
        <v>11035.900000000001</v>
      </c>
      <c r="E539" s="164">
        <v>11048.45</v>
      </c>
      <c r="F539" s="164">
        <v>11037.890000000001</v>
      </c>
      <c r="G539" s="164">
        <v>10988.96</v>
      </c>
      <c r="H539" s="164">
        <v>10968.29</v>
      </c>
      <c r="I539" s="164">
        <v>11001.29</v>
      </c>
      <c r="J539" s="164">
        <v>10897.93</v>
      </c>
      <c r="K539" s="164">
        <v>10860.300000000001</v>
      </c>
      <c r="L539" s="164">
        <v>10743.409999999998</v>
      </c>
      <c r="M539" s="164">
        <v>10676.129999999997</v>
      </c>
      <c r="N539" s="164">
        <v>10647.509999999998</v>
      </c>
      <c r="O539" s="164">
        <v>10671.509999999998</v>
      </c>
      <c r="P539" s="164">
        <v>10740.55</v>
      </c>
      <c r="Q539" s="164">
        <v>10528.390000000001</v>
      </c>
      <c r="R539" s="164">
        <v>10474.32</v>
      </c>
      <c r="S539" s="164">
        <v>10426.370000000001</v>
      </c>
      <c r="T539" s="164">
        <v>10547.79</v>
      </c>
      <c r="U539" s="164">
        <v>10431.200000000001</v>
      </c>
      <c r="V539" s="164">
        <v>10691.079999999998</v>
      </c>
    </row>
    <row r="540" spans="2:22" x14ac:dyDescent="0.25">
      <c r="B540" s="165" t="s">
        <v>222</v>
      </c>
      <c r="C540" s="164">
        <v>10013.57</v>
      </c>
      <c r="D540" s="164">
        <v>9743.4</v>
      </c>
      <c r="E540" s="164">
        <v>9754.52</v>
      </c>
      <c r="F540" s="164">
        <v>9745.19</v>
      </c>
      <c r="G540" s="164">
        <v>9701.7499999999982</v>
      </c>
      <c r="H540" s="164">
        <v>9683.98</v>
      </c>
      <c r="I540" s="164">
        <v>9663.1200000000008</v>
      </c>
      <c r="J540" s="164">
        <v>9621.4599999999991</v>
      </c>
      <c r="K540" s="164">
        <v>9588.02</v>
      </c>
      <c r="L540" s="164">
        <v>9484.6500000000015</v>
      </c>
      <c r="M540" s="164">
        <v>9425.01</v>
      </c>
      <c r="N540" s="164">
        <v>9399.7499999999982</v>
      </c>
      <c r="O540" s="164">
        <v>9420.93</v>
      </c>
      <c r="P540" s="164">
        <v>9482.07</v>
      </c>
      <c r="Q540" s="164">
        <v>9297.31</v>
      </c>
      <c r="R540" s="164">
        <v>9249.2000000000007</v>
      </c>
      <c r="S540" s="164">
        <v>9206.76</v>
      </c>
      <c r="T540" s="164">
        <v>9313.9500000000007</v>
      </c>
      <c r="U540" s="164">
        <v>9211.11</v>
      </c>
      <c r="V540" s="164">
        <v>9440.9100000000017</v>
      </c>
    </row>
    <row r="541" spans="2:22" x14ac:dyDescent="0.25">
      <c r="B541" s="165" t="s">
        <v>223</v>
      </c>
      <c r="C541" s="164">
        <v>1321.1621</v>
      </c>
      <c r="D541" s="164">
        <v>1286.04</v>
      </c>
      <c r="E541" s="164">
        <v>1287.4856</v>
      </c>
      <c r="F541" s="164">
        <v>1286.2727</v>
      </c>
      <c r="G541" s="164">
        <v>1280.6254999999999</v>
      </c>
      <c r="H541" s="164">
        <v>1278.3154</v>
      </c>
      <c r="I541" s="164">
        <v>1275.6036000000001</v>
      </c>
      <c r="J541" s="164">
        <v>1270.4038</v>
      </c>
      <c r="K541" s="164">
        <v>1266.3758</v>
      </c>
      <c r="L541" s="164">
        <v>1253.6085000000003</v>
      </c>
      <c r="M541" s="164">
        <v>1245.8553000000002</v>
      </c>
      <c r="N541" s="164">
        <v>1243.2458999999999</v>
      </c>
      <c r="O541" s="164">
        <v>1245.9993000000002</v>
      </c>
      <c r="P541" s="164">
        <v>1253.9475000000002</v>
      </c>
      <c r="Q541" s="164">
        <v>1229.9286999999999</v>
      </c>
      <c r="R541" s="164">
        <v>1223.6744000000001</v>
      </c>
      <c r="S541" s="164">
        <v>1218.8328000000001</v>
      </c>
      <c r="T541" s="164">
        <v>1232.7675000000002</v>
      </c>
      <c r="U541" s="164">
        <v>1219.3983000000001</v>
      </c>
      <c r="V541" s="164">
        <v>1249.2723000000001</v>
      </c>
    </row>
    <row r="542" spans="2:22" x14ac:dyDescent="0.25">
      <c r="B542" s="165" t="s">
        <v>224</v>
      </c>
      <c r="C542" s="164">
        <v>11334.732099999999</v>
      </c>
      <c r="D542" s="164">
        <v>11029.439999999999</v>
      </c>
      <c r="E542" s="164">
        <v>11042.0056</v>
      </c>
      <c r="F542" s="164">
        <v>11031.4627</v>
      </c>
      <c r="G542" s="164">
        <v>10982.375499999998</v>
      </c>
      <c r="H542" s="164">
        <v>10962.295399999999</v>
      </c>
      <c r="I542" s="164">
        <v>10938.723600000001</v>
      </c>
      <c r="J542" s="164">
        <v>10891.863799999999</v>
      </c>
      <c r="K542" s="164">
        <v>10854.3958</v>
      </c>
      <c r="L542" s="164">
        <v>10738.258500000002</v>
      </c>
      <c r="M542" s="164">
        <v>10670.865300000001</v>
      </c>
      <c r="N542" s="164">
        <v>10642.995899999998</v>
      </c>
      <c r="O542" s="164">
        <v>10666.9293</v>
      </c>
      <c r="P542" s="164">
        <v>10736.0175</v>
      </c>
      <c r="Q542" s="164">
        <v>10527.2387</v>
      </c>
      <c r="R542" s="164">
        <v>10472.874400000001</v>
      </c>
      <c r="S542" s="164">
        <v>10425.5928</v>
      </c>
      <c r="T542" s="164">
        <v>10546.717500000001</v>
      </c>
      <c r="U542" s="164">
        <v>10430.508300000001</v>
      </c>
      <c r="V542" s="164">
        <v>10690.182300000002</v>
      </c>
    </row>
    <row r="543" spans="2:22" x14ac:dyDescent="0.25">
      <c r="B543" s="165" t="s">
        <v>225</v>
      </c>
      <c r="C543" s="164">
        <v>2.8679000000029191</v>
      </c>
      <c r="D543" s="164">
        <v>6.4600000000027649</v>
      </c>
      <c r="E543" s="164">
        <v>6.4444000000003143</v>
      </c>
      <c r="F543" s="164">
        <v>6.4273000000011962</v>
      </c>
      <c r="G543" s="164">
        <v>6.584500000000844</v>
      </c>
      <c r="H543" s="164">
        <v>5.9946000000018103</v>
      </c>
      <c r="I543" s="164">
        <v>62.566399999999703</v>
      </c>
      <c r="J543" s="164">
        <v>6.0662000000011176</v>
      </c>
      <c r="K543" s="164">
        <v>5.9042000000008557</v>
      </c>
      <c r="L543" s="164">
        <v>5.1514999999963038</v>
      </c>
      <c r="M543" s="164">
        <v>5.2646999999960826</v>
      </c>
      <c r="N543" s="164">
        <v>4.514100000000326</v>
      </c>
      <c r="O543" s="164">
        <v>4.5806999999986147</v>
      </c>
      <c r="P543" s="164">
        <v>4.5324999999993452</v>
      </c>
      <c r="Q543" s="164">
        <v>1.1513000000013562</v>
      </c>
      <c r="R543" s="164">
        <v>1.4455999999991036</v>
      </c>
      <c r="S543" s="164">
        <v>0.7772000000004482</v>
      </c>
      <c r="T543" s="164">
        <v>1.0725000000002183</v>
      </c>
      <c r="U543" s="164">
        <v>0.69169999999940046</v>
      </c>
      <c r="V543" s="164">
        <v>0.89769999999589345</v>
      </c>
    </row>
    <row r="544" spans="2:22" x14ac:dyDescent="0.25">
      <c r="B544" s="165" t="s">
        <v>226</v>
      </c>
      <c r="C544" s="171">
        <v>0.13222357261196582</v>
      </c>
      <c r="D544" s="171">
        <v>0.13265389904961333</v>
      </c>
      <c r="E544" s="171">
        <v>0.1326492743876686</v>
      </c>
      <c r="F544" s="171">
        <v>0.13265005607894764</v>
      </c>
      <c r="G544" s="171">
        <v>0.1326781250805269</v>
      </c>
      <c r="H544" s="171">
        <v>0.13262212437448251</v>
      </c>
      <c r="I544" s="171">
        <v>0.13848218794757794</v>
      </c>
      <c r="J544" s="171">
        <v>0.1326690543846778</v>
      </c>
      <c r="K544" s="171">
        <v>0.13269475866758729</v>
      </c>
      <c r="L544" s="171">
        <v>0.13271549292804652</v>
      </c>
      <c r="M544" s="171">
        <v>0.13274468674303774</v>
      </c>
      <c r="N544" s="171">
        <v>0.13274395595627553</v>
      </c>
      <c r="O544" s="171">
        <v>0.13274485639952727</v>
      </c>
      <c r="P544" s="171">
        <v>0.13272207439936645</v>
      </c>
      <c r="Q544" s="171">
        <v>0.13241249350618634</v>
      </c>
      <c r="R544" s="171">
        <v>0.13245686113393584</v>
      </c>
      <c r="S544" s="171">
        <v>0.13246896845361467</v>
      </c>
      <c r="T544" s="171">
        <v>0.13247225935290619</v>
      </c>
      <c r="U544" s="171">
        <v>0.13245852020006277</v>
      </c>
      <c r="V544" s="171">
        <v>0.13242049760033692</v>
      </c>
    </row>
    <row r="545" spans="2:22" x14ac:dyDescent="0.25">
      <c r="B545" s="165"/>
      <c r="C545" s="171"/>
      <c r="D545" s="171"/>
      <c r="E545" s="171"/>
      <c r="F545" s="171"/>
      <c r="G545" s="171"/>
      <c r="H545" s="171"/>
      <c r="I545" s="171"/>
      <c r="J545" s="171"/>
      <c r="K545" s="171"/>
      <c r="L545" s="171"/>
      <c r="M545" s="171"/>
      <c r="N545" s="171"/>
      <c r="O545" s="171"/>
      <c r="P545" s="171"/>
      <c r="Q545" s="171"/>
      <c r="R545" s="171"/>
      <c r="S545" s="171"/>
      <c r="T545" s="171"/>
      <c r="U545" s="171"/>
      <c r="V545" s="171"/>
    </row>
  </sheetData>
  <mergeCells count="6">
    <mergeCell ref="W5:X5"/>
    <mergeCell ref="W35:X35"/>
    <mergeCell ref="B60:B61"/>
    <mergeCell ref="W60:X60"/>
    <mergeCell ref="C356:V356"/>
    <mergeCell ref="W356:X356"/>
  </mergeCells>
  <conditionalFormatting sqref="B373">
    <cfRule type="containsText" dxfId="7" priority="1" operator="containsText" text="Early">
      <formula>NOT(ISERROR(SEARCH("Early",B373)))</formula>
    </cfRule>
  </conditionalFormatting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X545"/>
  <sheetViews>
    <sheetView workbookViewId="0"/>
  </sheetViews>
  <sheetFormatPr defaultRowHeight="15" x14ac:dyDescent="0.25"/>
  <cols>
    <col min="2" max="2" width="40.7109375" customWidth="1"/>
    <col min="24" max="24" width="11.7109375" bestFit="1" customWidth="1"/>
  </cols>
  <sheetData>
    <row r="1" spans="2:24" ht="30.75" x14ac:dyDescent="0.45">
      <c r="B1" s="1" t="s">
        <v>266</v>
      </c>
    </row>
    <row r="2" spans="2:24" ht="30.75" x14ac:dyDescent="0.45">
      <c r="B2" s="1" t="s">
        <v>227</v>
      </c>
    </row>
    <row r="4" spans="2:24" ht="25.5" x14ac:dyDescent="0.35">
      <c r="B4" s="2" t="s">
        <v>2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4"/>
      <c r="X4" s="5"/>
    </row>
    <row r="5" spans="2:24" x14ac:dyDescent="0.25">
      <c r="B5" s="6"/>
      <c r="C5" s="7" t="s">
        <v>3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7"/>
      <c r="W5" s="283" t="s">
        <v>4</v>
      </c>
      <c r="X5" s="284"/>
    </row>
    <row r="6" spans="2:24" x14ac:dyDescent="0.25">
      <c r="B6" s="9" t="s">
        <v>5</v>
      </c>
      <c r="C6" s="10">
        <v>2015</v>
      </c>
      <c r="D6" s="10">
        <v>2016</v>
      </c>
      <c r="E6" s="10">
        <v>2017</v>
      </c>
      <c r="F6" s="10">
        <v>2018</v>
      </c>
      <c r="G6" s="10">
        <v>2019</v>
      </c>
      <c r="H6" s="10">
        <v>2020</v>
      </c>
      <c r="I6" s="10">
        <v>2021</v>
      </c>
      <c r="J6" s="10">
        <v>2022</v>
      </c>
      <c r="K6" s="10">
        <v>2023</v>
      </c>
      <c r="L6" s="10">
        <v>2024</v>
      </c>
      <c r="M6" s="10">
        <v>2025</v>
      </c>
      <c r="N6" s="10">
        <v>2026</v>
      </c>
      <c r="O6" s="10">
        <v>2027</v>
      </c>
      <c r="P6" s="10">
        <v>2028</v>
      </c>
      <c r="Q6" s="10">
        <v>2029</v>
      </c>
      <c r="R6" s="10">
        <v>2030</v>
      </c>
      <c r="S6" s="10">
        <v>2031</v>
      </c>
      <c r="T6" s="10">
        <v>2032</v>
      </c>
      <c r="U6" s="10">
        <v>2033</v>
      </c>
      <c r="V6" s="10">
        <v>2034</v>
      </c>
      <c r="W6" s="11" t="s">
        <v>6</v>
      </c>
      <c r="X6" s="12" t="s">
        <v>7</v>
      </c>
    </row>
    <row r="7" spans="2:24" x14ac:dyDescent="0.25">
      <c r="B7" s="13" t="s">
        <v>8</v>
      </c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5"/>
      <c r="W7" s="16"/>
      <c r="X7" s="17"/>
    </row>
    <row r="8" spans="2:24" x14ac:dyDescent="0.25">
      <c r="B8" s="221" t="s">
        <v>9</v>
      </c>
      <c r="C8" s="19"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313.39999999999998</v>
      </c>
      <c r="Q8" s="19">
        <v>0</v>
      </c>
      <c r="R8" s="19">
        <v>423</v>
      </c>
      <c r="S8" s="19">
        <v>0</v>
      </c>
      <c r="T8" s="19">
        <v>400.78300000000002</v>
      </c>
      <c r="U8" s="19">
        <v>1269</v>
      </c>
      <c r="V8" s="19">
        <v>635</v>
      </c>
      <c r="W8" s="20">
        <f>SUM(C8:L8)</f>
        <v>0</v>
      </c>
      <c r="X8" s="21">
        <f>SUM(C8:V8)</f>
        <v>3041.183</v>
      </c>
    </row>
    <row r="9" spans="2:24" x14ac:dyDescent="0.25">
      <c r="B9" s="22" t="s">
        <v>10</v>
      </c>
      <c r="C9" s="23">
        <v>0</v>
      </c>
      <c r="D9" s="23">
        <v>0</v>
      </c>
      <c r="E9" s="23">
        <v>0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0">
        <f t="shared" ref="W9:W25" si="0">SUM(C9:L9)</f>
        <v>0</v>
      </c>
      <c r="X9" s="21">
        <f t="shared" ref="X9:X25" si="1">SUM(C9:V9)</f>
        <v>0</v>
      </c>
    </row>
    <row r="10" spans="2:24" x14ac:dyDescent="0.25">
      <c r="B10" s="22" t="s">
        <v>11</v>
      </c>
      <c r="C10" s="23">
        <v>132.47</v>
      </c>
      <c r="D10" s="23">
        <v>139.17000000000002</v>
      </c>
      <c r="E10" s="23">
        <v>225.71</v>
      </c>
      <c r="F10" s="23">
        <v>221.23000000000002</v>
      </c>
      <c r="G10" s="23">
        <v>228.59000000000003</v>
      </c>
      <c r="H10" s="23">
        <v>206.79000000000002</v>
      </c>
      <c r="I10" s="23">
        <v>208.13</v>
      </c>
      <c r="J10" s="23">
        <v>217.95</v>
      </c>
      <c r="K10" s="23">
        <v>219.86</v>
      </c>
      <c r="L10" s="23">
        <v>218.35999999999999</v>
      </c>
      <c r="M10" s="23">
        <v>185.56</v>
      </c>
      <c r="N10" s="23">
        <v>199.86</v>
      </c>
      <c r="O10" s="23">
        <v>201.19</v>
      </c>
      <c r="P10" s="23">
        <v>202.35000000000005</v>
      </c>
      <c r="Q10" s="23">
        <v>196.29000000000002</v>
      </c>
      <c r="R10" s="23">
        <v>177.94</v>
      </c>
      <c r="S10" s="23">
        <v>175.70000000000002</v>
      </c>
      <c r="T10" s="23">
        <v>174.95000000000005</v>
      </c>
      <c r="U10" s="23">
        <v>171.19</v>
      </c>
      <c r="V10" s="23">
        <v>170.12999999999997</v>
      </c>
      <c r="W10" s="20">
        <f t="shared" si="0"/>
        <v>2018.26</v>
      </c>
      <c r="X10" s="21">
        <f t="shared" si="1"/>
        <v>3873.4200000000005</v>
      </c>
    </row>
    <row r="11" spans="2:24" x14ac:dyDescent="0.25">
      <c r="B11" s="22" t="s">
        <v>12</v>
      </c>
      <c r="C11" s="23">
        <v>0</v>
      </c>
      <c r="D11" s="23">
        <v>0</v>
      </c>
      <c r="E11" s="23">
        <v>0</v>
      </c>
      <c r="F11" s="23">
        <v>0</v>
      </c>
      <c r="G11" s="23">
        <v>0</v>
      </c>
      <c r="H11" s="23">
        <v>0</v>
      </c>
      <c r="I11" s="23">
        <v>0</v>
      </c>
      <c r="J11" s="23">
        <v>5.0199999999999996</v>
      </c>
      <c r="K11" s="23">
        <v>10.55</v>
      </c>
      <c r="L11" s="23">
        <v>0</v>
      </c>
      <c r="M11" s="23">
        <v>0</v>
      </c>
      <c r="N11" s="23">
        <v>10.62</v>
      </c>
      <c r="O11" s="23">
        <v>0</v>
      </c>
      <c r="P11" s="23">
        <v>0</v>
      </c>
      <c r="Q11" s="23">
        <v>0</v>
      </c>
      <c r="R11" s="23">
        <v>3.4</v>
      </c>
      <c r="S11" s="23">
        <v>10.6</v>
      </c>
      <c r="T11" s="23">
        <v>0</v>
      </c>
      <c r="U11" s="23">
        <v>0</v>
      </c>
      <c r="V11" s="23">
        <v>0</v>
      </c>
      <c r="W11" s="20">
        <f t="shared" si="0"/>
        <v>15.57</v>
      </c>
      <c r="X11" s="21">
        <f t="shared" si="1"/>
        <v>40.19</v>
      </c>
    </row>
    <row r="12" spans="2:24" x14ac:dyDescent="0.25">
      <c r="B12" s="22" t="s">
        <v>13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25</v>
      </c>
      <c r="I12" s="23">
        <v>45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3">
        <v>0</v>
      </c>
      <c r="P12" s="23">
        <v>0</v>
      </c>
      <c r="Q12" s="23">
        <v>0</v>
      </c>
      <c r="R12" s="23">
        <v>225</v>
      </c>
      <c r="S12" s="23">
        <v>343</v>
      </c>
      <c r="T12" s="23">
        <v>0</v>
      </c>
      <c r="U12" s="23">
        <v>0</v>
      </c>
      <c r="V12" s="23">
        <v>0</v>
      </c>
      <c r="W12" s="20">
        <f t="shared" si="0"/>
        <v>70</v>
      </c>
      <c r="X12" s="21">
        <f t="shared" si="1"/>
        <v>638</v>
      </c>
    </row>
    <row r="13" spans="2:24" x14ac:dyDescent="0.25">
      <c r="B13" s="24" t="s">
        <v>14</v>
      </c>
      <c r="C13" s="23">
        <v>0</v>
      </c>
      <c r="D13" s="23">
        <v>0</v>
      </c>
      <c r="E13" s="23">
        <v>0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0">
        <f t="shared" si="0"/>
        <v>0</v>
      </c>
      <c r="X13" s="21">
        <f t="shared" si="1"/>
        <v>0</v>
      </c>
    </row>
    <row r="14" spans="2:24" x14ac:dyDescent="0.25">
      <c r="B14" s="25" t="s">
        <v>15</v>
      </c>
      <c r="C14" s="23">
        <v>0</v>
      </c>
      <c r="D14" s="23">
        <v>7</v>
      </c>
      <c r="E14" s="23">
        <v>0</v>
      </c>
      <c r="F14" s="23">
        <v>0</v>
      </c>
      <c r="G14" s="23">
        <v>0</v>
      </c>
      <c r="H14" s="23">
        <v>559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0">
        <f t="shared" si="0"/>
        <v>566</v>
      </c>
      <c r="X14" s="21">
        <f t="shared" si="1"/>
        <v>566</v>
      </c>
    </row>
    <row r="15" spans="2:24" x14ac:dyDescent="0.25">
      <c r="B15" s="25" t="s">
        <v>16</v>
      </c>
      <c r="C15" s="23">
        <v>0</v>
      </c>
      <c r="D15" s="23">
        <v>0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0">
        <f t="shared" si="0"/>
        <v>0</v>
      </c>
      <c r="X15" s="21">
        <f t="shared" si="1"/>
        <v>0</v>
      </c>
    </row>
    <row r="16" spans="2:24" x14ac:dyDescent="0.25">
      <c r="B16" s="25" t="s">
        <v>17</v>
      </c>
      <c r="C16" s="23">
        <v>0</v>
      </c>
      <c r="D16" s="23">
        <v>0</v>
      </c>
      <c r="E16" s="23">
        <v>0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0">
        <f t="shared" si="0"/>
        <v>0</v>
      </c>
      <c r="X16" s="21">
        <f t="shared" si="1"/>
        <v>0</v>
      </c>
    </row>
    <row r="17" spans="2:24" x14ac:dyDescent="0.25">
      <c r="B17" s="25" t="s">
        <v>18</v>
      </c>
      <c r="C17" s="23">
        <v>0</v>
      </c>
      <c r="D17" s="23">
        <v>0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0</v>
      </c>
      <c r="P17" s="23">
        <v>0</v>
      </c>
      <c r="Q17" s="23">
        <v>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0">
        <f t="shared" si="0"/>
        <v>0</v>
      </c>
      <c r="X17" s="21">
        <f t="shared" si="1"/>
        <v>0</v>
      </c>
    </row>
    <row r="18" spans="2:24" x14ac:dyDescent="0.25">
      <c r="B18" s="24" t="s">
        <v>19</v>
      </c>
      <c r="C18" s="23">
        <v>726.96199999999999</v>
      </c>
      <c r="D18" s="23">
        <v>968.35500000000002</v>
      </c>
      <c r="E18" s="23">
        <v>974.73299999999995</v>
      </c>
      <c r="F18" s="23">
        <v>894.26700000000005</v>
      </c>
      <c r="G18" s="23">
        <v>1011.495</v>
      </c>
      <c r="H18" s="23">
        <v>809.97299999999996</v>
      </c>
      <c r="I18" s="23">
        <v>542.029</v>
      </c>
      <c r="J18" s="23">
        <v>838.13499999999999</v>
      </c>
      <c r="K18" s="23">
        <v>773.245</v>
      </c>
      <c r="L18" s="23">
        <v>1027.443</v>
      </c>
      <c r="M18" s="23">
        <v>1071.8989999999999</v>
      </c>
      <c r="N18" s="23">
        <v>1055.6970000000001</v>
      </c>
      <c r="O18" s="23">
        <v>1074.3420000000001</v>
      </c>
      <c r="P18" s="23">
        <v>1173.011</v>
      </c>
      <c r="Q18" s="23">
        <v>998.83799999999997</v>
      </c>
      <c r="R18" s="23">
        <v>1215.9549999999999</v>
      </c>
      <c r="S18" s="23">
        <v>1080.011</v>
      </c>
      <c r="T18" s="23">
        <v>856.58600000000001</v>
      </c>
      <c r="U18" s="23">
        <v>904.26800000000003</v>
      </c>
      <c r="V18" s="23">
        <v>595.43200000000002</v>
      </c>
      <c r="W18" s="20">
        <f>AVERAGE(C18:L18)</f>
        <v>856.66370000000006</v>
      </c>
      <c r="X18" s="21">
        <f>AVERAGE(C18:V18)</f>
        <v>929.63380000000018</v>
      </c>
    </row>
    <row r="19" spans="2:24" x14ac:dyDescent="0.25">
      <c r="B19" s="24" t="s">
        <v>20</v>
      </c>
      <c r="C19" s="23">
        <v>0</v>
      </c>
      <c r="D19" s="23">
        <v>0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0</v>
      </c>
      <c r="Q19" s="23">
        <v>0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0">
        <f t="shared" si="0"/>
        <v>0</v>
      </c>
      <c r="X19" s="21">
        <f t="shared" si="1"/>
        <v>0</v>
      </c>
    </row>
    <row r="20" spans="2:24" x14ac:dyDescent="0.25">
      <c r="B20" s="26" t="s">
        <v>21</v>
      </c>
      <c r="C20" s="23">
        <v>0</v>
      </c>
      <c r="D20" s="23">
        <v>0</v>
      </c>
      <c r="E20" s="23">
        <v>0</v>
      </c>
      <c r="F20" s="23">
        <v>0</v>
      </c>
      <c r="G20" s="23">
        <v>0</v>
      </c>
      <c r="H20" s="23">
        <v>0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0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0">
        <f t="shared" si="0"/>
        <v>0</v>
      </c>
      <c r="X20" s="21">
        <f t="shared" si="1"/>
        <v>0</v>
      </c>
    </row>
    <row r="21" spans="2:24" x14ac:dyDescent="0.25">
      <c r="B21" s="13" t="s">
        <v>22</v>
      </c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5"/>
      <c r="W21" s="16"/>
      <c r="X21" s="17"/>
    </row>
    <row r="22" spans="2:24" x14ac:dyDescent="0.25">
      <c r="B22" s="26" t="s">
        <v>23</v>
      </c>
      <c r="C22" s="23">
        <v>-222</v>
      </c>
      <c r="D22" s="23">
        <v>0</v>
      </c>
      <c r="E22" s="23">
        <v>0</v>
      </c>
      <c r="F22" s="23">
        <v>-280</v>
      </c>
      <c r="G22" s="23">
        <v>-106</v>
      </c>
      <c r="H22" s="23">
        <v>0</v>
      </c>
      <c r="I22" s="23">
        <v>0</v>
      </c>
      <c r="J22" s="23">
        <v>-450</v>
      </c>
      <c r="K22" s="23">
        <v>0</v>
      </c>
      <c r="L22" s="23">
        <v>-354</v>
      </c>
      <c r="M22" s="23">
        <v>-387</v>
      </c>
      <c r="N22" s="23">
        <v>0</v>
      </c>
      <c r="O22" s="23">
        <v>0</v>
      </c>
      <c r="P22" s="23">
        <v>0</v>
      </c>
      <c r="Q22" s="23">
        <v>0</v>
      </c>
      <c r="R22" s="23">
        <v>0</v>
      </c>
      <c r="S22" s="23">
        <v>0</v>
      </c>
      <c r="T22" s="23">
        <v>0</v>
      </c>
      <c r="U22" s="23">
        <v>-628</v>
      </c>
      <c r="V22" s="23">
        <v>0</v>
      </c>
      <c r="W22" s="20">
        <f t="shared" si="0"/>
        <v>-1412</v>
      </c>
      <c r="X22" s="21">
        <f t="shared" si="1"/>
        <v>-2427</v>
      </c>
    </row>
    <row r="23" spans="2:24" x14ac:dyDescent="0.25">
      <c r="B23" s="26" t="s">
        <v>24</v>
      </c>
      <c r="C23" s="23">
        <v>0</v>
      </c>
      <c r="D23" s="23">
        <v>0</v>
      </c>
      <c r="E23" s="23">
        <v>0</v>
      </c>
      <c r="F23" s="23">
        <v>0</v>
      </c>
      <c r="G23" s="23">
        <v>0</v>
      </c>
      <c r="H23" s="23">
        <v>0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-326</v>
      </c>
      <c r="Q23" s="23">
        <v>0</v>
      </c>
      <c r="R23" s="23">
        <v>-357</v>
      </c>
      <c r="S23" s="23">
        <v>-77.240000000000009</v>
      </c>
      <c r="T23" s="23">
        <v>0</v>
      </c>
      <c r="U23" s="23">
        <v>-687.5</v>
      </c>
      <c r="V23" s="23">
        <v>0</v>
      </c>
      <c r="W23" s="20">
        <f t="shared" si="0"/>
        <v>0</v>
      </c>
      <c r="X23" s="21">
        <f t="shared" si="1"/>
        <v>-1447.74</v>
      </c>
    </row>
    <row r="24" spans="2:24" x14ac:dyDescent="0.25">
      <c r="B24" s="26" t="s">
        <v>25</v>
      </c>
      <c r="C24" s="23">
        <v>0</v>
      </c>
      <c r="D24" s="23">
        <v>0</v>
      </c>
      <c r="E24" s="23">
        <v>0</v>
      </c>
      <c r="F24" s="23">
        <v>337</v>
      </c>
      <c r="G24" s="23">
        <v>0</v>
      </c>
      <c r="H24" s="23">
        <v>0</v>
      </c>
      <c r="I24" s="23">
        <v>0</v>
      </c>
      <c r="J24" s="23">
        <v>0</v>
      </c>
      <c r="K24" s="23">
        <v>0</v>
      </c>
      <c r="L24" s="23">
        <v>0</v>
      </c>
      <c r="M24" s="23">
        <v>387</v>
      </c>
      <c r="N24" s="23">
        <v>0</v>
      </c>
      <c r="O24" s="23">
        <v>0</v>
      </c>
      <c r="P24" s="23">
        <v>0</v>
      </c>
      <c r="Q24" s="23">
        <v>0</v>
      </c>
      <c r="R24" s="23">
        <v>-337</v>
      </c>
      <c r="S24" s="23">
        <v>0</v>
      </c>
      <c r="T24" s="23">
        <v>0</v>
      </c>
      <c r="U24" s="23">
        <v>0</v>
      </c>
      <c r="V24" s="23">
        <v>0</v>
      </c>
      <c r="W24" s="20">
        <f t="shared" si="0"/>
        <v>337</v>
      </c>
      <c r="X24" s="21">
        <f t="shared" si="1"/>
        <v>387</v>
      </c>
    </row>
    <row r="25" spans="2:24" x14ac:dyDescent="0.25">
      <c r="B25" s="26" t="s">
        <v>26</v>
      </c>
      <c r="C25" s="23">
        <v>0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0">
        <f t="shared" si="0"/>
        <v>0</v>
      </c>
      <c r="X25" s="21">
        <f t="shared" si="1"/>
        <v>0</v>
      </c>
    </row>
    <row r="26" spans="2:24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</row>
    <row r="27" spans="2:24" x14ac:dyDescent="0.25">
      <c r="B27" s="29" t="s">
        <v>27</v>
      </c>
      <c r="C27" s="30">
        <v>637.43200000000002</v>
      </c>
      <c r="D27" s="30">
        <v>1114.5250000000001</v>
      </c>
      <c r="E27" s="30">
        <v>1200.443</v>
      </c>
      <c r="F27" s="30">
        <v>1172.4970000000001</v>
      </c>
      <c r="G27" s="30">
        <v>1134.085</v>
      </c>
      <c r="H27" s="30">
        <v>1600.7629999999999</v>
      </c>
      <c r="I27" s="30">
        <v>795.15899999999999</v>
      </c>
      <c r="J27" s="30">
        <v>611.10500000000002</v>
      </c>
      <c r="K27" s="30">
        <v>1003.655</v>
      </c>
      <c r="L27" s="30">
        <v>891.80299999999988</v>
      </c>
      <c r="M27" s="30">
        <v>1257.4589999999998</v>
      </c>
      <c r="N27" s="30">
        <v>1266.1770000000001</v>
      </c>
      <c r="O27" s="30">
        <v>1275.5320000000002</v>
      </c>
      <c r="P27" s="30">
        <v>1362.761</v>
      </c>
      <c r="Q27" s="30">
        <v>1195.1279999999999</v>
      </c>
      <c r="R27" s="30">
        <v>1351.2950000000001</v>
      </c>
      <c r="S27" s="30">
        <v>1532.0709999999999</v>
      </c>
      <c r="T27" s="30">
        <v>1432.319</v>
      </c>
      <c r="U27" s="30">
        <v>1028.9580000000001</v>
      </c>
      <c r="V27" s="30">
        <v>1400.5619999999999</v>
      </c>
      <c r="W27" s="31">
        <f t="shared" ref="W27" si="2">SUM(C27:L27)</f>
        <v>10161.467000000001</v>
      </c>
      <c r="X27" s="32">
        <f t="shared" ref="X27" si="3">SUM(C27:V27)</f>
        <v>23263.728999999992</v>
      </c>
    </row>
    <row r="31" spans="2:24" ht="30.75" x14ac:dyDescent="0.45">
      <c r="B31" s="1" t="s">
        <v>266</v>
      </c>
    </row>
    <row r="32" spans="2:24" ht="30.75" x14ac:dyDescent="0.45">
      <c r="B32" s="1" t="s">
        <v>227</v>
      </c>
    </row>
    <row r="34" spans="2:24" ht="25.5" x14ac:dyDescent="0.35">
      <c r="B34" s="2" t="s">
        <v>28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2:24" x14ac:dyDescent="0.25">
      <c r="B35" s="33"/>
      <c r="C35" s="34" t="s">
        <v>29</v>
      </c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5"/>
      <c r="V35" s="35"/>
      <c r="W35" s="285" t="s">
        <v>30</v>
      </c>
      <c r="X35" s="286"/>
    </row>
    <row r="36" spans="2:24" x14ac:dyDescent="0.25">
      <c r="B36" s="36" t="s">
        <v>5</v>
      </c>
      <c r="C36" s="37">
        <v>2015</v>
      </c>
      <c r="D36" s="37">
        <v>2016</v>
      </c>
      <c r="E36" s="37">
        <v>2017</v>
      </c>
      <c r="F36" s="37">
        <v>2018</v>
      </c>
      <c r="G36" s="37">
        <v>2019</v>
      </c>
      <c r="H36" s="37">
        <v>2020</v>
      </c>
      <c r="I36" s="37">
        <v>2021</v>
      </c>
      <c r="J36" s="37">
        <v>2022</v>
      </c>
      <c r="K36" s="37">
        <v>2023</v>
      </c>
      <c r="L36" s="37">
        <v>2024</v>
      </c>
      <c r="M36" s="37">
        <v>2025</v>
      </c>
      <c r="N36" s="37">
        <v>2026</v>
      </c>
      <c r="O36" s="37">
        <v>2027</v>
      </c>
      <c r="P36" s="37">
        <v>2028</v>
      </c>
      <c r="Q36" s="37">
        <v>2029</v>
      </c>
      <c r="R36" s="37">
        <v>2030</v>
      </c>
      <c r="S36" s="37">
        <v>2031</v>
      </c>
      <c r="T36" s="37">
        <v>2032</v>
      </c>
      <c r="U36" s="37">
        <v>2033</v>
      </c>
      <c r="V36" s="37">
        <v>2034</v>
      </c>
      <c r="W36" s="38" t="s">
        <v>6</v>
      </c>
      <c r="X36" s="39" t="s">
        <v>7</v>
      </c>
    </row>
    <row r="37" spans="2:24" x14ac:dyDescent="0.25">
      <c r="B37" s="40" t="s">
        <v>8</v>
      </c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2"/>
      <c r="W37" s="43"/>
      <c r="X37" s="44"/>
    </row>
    <row r="38" spans="2:24" x14ac:dyDescent="0.25">
      <c r="B38" s="45" t="s">
        <v>9</v>
      </c>
      <c r="C38" s="23">
        <v>0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2502.8589999999995</v>
      </c>
      <c r="Q38" s="23">
        <v>2495.5360000000001</v>
      </c>
      <c r="R38" s="23">
        <v>5693.525999999998</v>
      </c>
      <c r="S38" s="23">
        <v>5737.4629999999988</v>
      </c>
      <c r="T38" s="23">
        <v>8698.5949999999993</v>
      </c>
      <c r="U38" s="23">
        <v>18134.147000000004</v>
      </c>
      <c r="V38" s="23">
        <v>22340.412000000004</v>
      </c>
      <c r="W38" s="46">
        <v>0</v>
      </c>
      <c r="X38" s="47">
        <v>65602.538</v>
      </c>
    </row>
    <row r="39" spans="2:24" x14ac:dyDescent="0.25">
      <c r="B39" s="45" t="s">
        <v>10</v>
      </c>
      <c r="C39" s="23">
        <v>0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46">
        <v>0</v>
      </c>
      <c r="X39" s="47">
        <v>0</v>
      </c>
    </row>
    <row r="40" spans="2:24" x14ac:dyDescent="0.25">
      <c r="B40" s="45" t="s">
        <v>11</v>
      </c>
      <c r="C40" s="23">
        <v>550.64</v>
      </c>
      <c r="D40" s="23">
        <v>1134.1599999999999</v>
      </c>
      <c r="E40" s="23">
        <v>1927.0299999999997</v>
      </c>
      <c r="F40" s="23">
        <v>2728.37</v>
      </c>
      <c r="G40" s="23">
        <v>3560.67</v>
      </c>
      <c r="H40" s="23">
        <v>4295.82</v>
      </c>
      <c r="I40" s="23">
        <v>5041.29</v>
      </c>
      <c r="J40" s="23">
        <v>5816.75</v>
      </c>
      <c r="K40" s="23">
        <v>6598.43</v>
      </c>
      <c r="L40" s="23">
        <v>7377.7000000000007</v>
      </c>
      <c r="M40" s="23">
        <v>8027.68</v>
      </c>
      <c r="N40" s="23">
        <v>8693.9</v>
      </c>
      <c r="O40" s="23">
        <v>9358.67</v>
      </c>
      <c r="P40" s="23">
        <v>10024.25</v>
      </c>
      <c r="Q40" s="23">
        <v>10671.49</v>
      </c>
      <c r="R40" s="23">
        <v>11272.39</v>
      </c>
      <c r="S40" s="23">
        <v>11869.08</v>
      </c>
      <c r="T40" s="23">
        <v>12464.2</v>
      </c>
      <c r="U40" s="23">
        <v>13047.54</v>
      </c>
      <c r="V40" s="23">
        <v>13629.78</v>
      </c>
      <c r="W40" s="46">
        <v>39030.86</v>
      </c>
      <c r="X40" s="47">
        <v>148089.84</v>
      </c>
    </row>
    <row r="41" spans="2:24" x14ac:dyDescent="0.25">
      <c r="B41" s="45" t="s">
        <v>12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46">
        <v>0</v>
      </c>
      <c r="X41" s="47">
        <v>0</v>
      </c>
    </row>
    <row r="42" spans="2:24" x14ac:dyDescent="0.25">
      <c r="B42" s="45" t="s">
        <v>13</v>
      </c>
      <c r="C42" s="23">
        <v>0</v>
      </c>
      <c r="D42" s="23">
        <v>0</v>
      </c>
      <c r="E42" s="23">
        <v>0</v>
      </c>
      <c r="F42" s="23">
        <v>0</v>
      </c>
      <c r="G42" s="23">
        <v>0</v>
      </c>
      <c r="H42" s="23">
        <v>93.563999999999993</v>
      </c>
      <c r="I42" s="23">
        <v>207.49399999999997</v>
      </c>
      <c r="J42" s="23">
        <v>207.49399999999997</v>
      </c>
      <c r="K42" s="23">
        <v>207.49399999999997</v>
      </c>
      <c r="L42" s="23">
        <v>207.61599999999999</v>
      </c>
      <c r="M42" s="23">
        <v>207.49399999999997</v>
      </c>
      <c r="N42" s="23">
        <v>207.49399999999997</v>
      </c>
      <c r="O42" s="23">
        <v>207.49399999999997</v>
      </c>
      <c r="P42" s="23">
        <v>207.61599999999999</v>
      </c>
      <c r="Q42" s="23">
        <v>207.49399999999997</v>
      </c>
      <c r="R42" s="23">
        <v>777.61399999999992</v>
      </c>
      <c r="S42" s="23">
        <v>1646.7299999999998</v>
      </c>
      <c r="T42" s="23">
        <v>1647.2359999999999</v>
      </c>
      <c r="U42" s="23">
        <v>1646.7299999999998</v>
      </c>
      <c r="V42" s="23">
        <v>1646.7299999999998</v>
      </c>
      <c r="W42" s="46">
        <v>923.66199999999992</v>
      </c>
      <c r="X42" s="47">
        <v>9326.2939999999981</v>
      </c>
    </row>
    <row r="43" spans="2:24" x14ac:dyDescent="0.25">
      <c r="B43" s="48" t="s">
        <v>14</v>
      </c>
      <c r="C43" s="23">
        <v>0</v>
      </c>
      <c r="D43" s="23">
        <v>0</v>
      </c>
      <c r="E43" s="23">
        <v>0</v>
      </c>
      <c r="F43" s="23">
        <v>0</v>
      </c>
      <c r="G43" s="23">
        <v>0</v>
      </c>
      <c r="H43" s="23">
        <v>0</v>
      </c>
      <c r="I43" s="23"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0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46">
        <v>0</v>
      </c>
      <c r="X43" s="47">
        <v>0</v>
      </c>
    </row>
    <row r="44" spans="2:24" x14ac:dyDescent="0.25">
      <c r="B44" s="49" t="s">
        <v>15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1470.2469999999998</v>
      </c>
      <c r="I44" s="23">
        <v>1470.2469999999998</v>
      </c>
      <c r="J44" s="23">
        <v>1470.2469999999998</v>
      </c>
      <c r="K44" s="23">
        <v>1470.2469999999998</v>
      </c>
      <c r="L44" s="23">
        <v>1470.2469999999998</v>
      </c>
      <c r="M44" s="23">
        <v>1470.2469999999998</v>
      </c>
      <c r="N44" s="23">
        <v>1470.2469999999998</v>
      </c>
      <c r="O44" s="23">
        <v>1470.2469999999998</v>
      </c>
      <c r="P44" s="23">
        <v>1470.2469999999998</v>
      </c>
      <c r="Q44" s="23">
        <v>1470.2469999999998</v>
      </c>
      <c r="R44" s="23">
        <v>1470.2469999999998</v>
      </c>
      <c r="S44" s="23">
        <v>1470.2469999999998</v>
      </c>
      <c r="T44" s="23">
        <v>1470.2469999999998</v>
      </c>
      <c r="U44" s="23">
        <v>1470.2469999999998</v>
      </c>
      <c r="V44" s="23">
        <v>1470.2469999999998</v>
      </c>
      <c r="W44" s="46">
        <v>7351.2349999999988</v>
      </c>
      <c r="X44" s="47">
        <v>22053.704999999994</v>
      </c>
    </row>
    <row r="45" spans="2:24" x14ac:dyDescent="0.25">
      <c r="B45" s="49" t="s">
        <v>16</v>
      </c>
      <c r="C45" s="23">
        <v>0</v>
      </c>
      <c r="D45" s="23">
        <v>0</v>
      </c>
      <c r="E45" s="23">
        <v>0</v>
      </c>
      <c r="F45" s="23">
        <v>0</v>
      </c>
      <c r="G45" s="23">
        <v>0</v>
      </c>
      <c r="H45" s="23">
        <v>0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  <c r="P45" s="23">
        <v>0</v>
      </c>
      <c r="Q45" s="23">
        <v>0</v>
      </c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46">
        <v>0</v>
      </c>
      <c r="X45" s="47">
        <v>0</v>
      </c>
    </row>
    <row r="46" spans="2:24" x14ac:dyDescent="0.25">
      <c r="B46" s="49" t="s">
        <v>17</v>
      </c>
      <c r="C46" s="23">
        <v>0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46">
        <v>0</v>
      </c>
      <c r="X46" s="47">
        <v>0</v>
      </c>
    </row>
    <row r="47" spans="2:24" x14ac:dyDescent="0.25">
      <c r="B47" s="49" t="s">
        <v>18</v>
      </c>
      <c r="C47" s="23">
        <v>0</v>
      </c>
      <c r="D47" s="23">
        <v>0</v>
      </c>
      <c r="E47" s="23">
        <v>0</v>
      </c>
      <c r="F47" s="23">
        <v>0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0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46">
        <v>0</v>
      </c>
      <c r="X47" s="47">
        <v>0</v>
      </c>
    </row>
    <row r="48" spans="2:24" x14ac:dyDescent="0.25">
      <c r="B48" s="48" t="s">
        <v>19</v>
      </c>
      <c r="C48" s="23">
        <v>917.21600000000012</v>
      </c>
      <c r="D48" s="23">
        <v>1221.787</v>
      </c>
      <c r="E48" s="23">
        <v>1229.835</v>
      </c>
      <c r="F48" s="23">
        <v>1128.309</v>
      </c>
      <c r="G48" s="23">
        <v>1276.2180000000001</v>
      </c>
      <c r="H48" s="23">
        <v>1021.9540000000001</v>
      </c>
      <c r="I48" s="23">
        <v>683.88400000000001</v>
      </c>
      <c r="J48" s="23">
        <v>1057.4860000000001</v>
      </c>
      <c r="K48" s="23">
        <v>975.61300000000017</v>
      </c>
      <c r="L48" s="23">
        <v>1296.3390000000002</v>
      </c>
      <c r="M48" s="23">
        <v>1352.432</v>
      </c>
      <c r="N48" s="23">
        <v>1331.9880000000001</v>
      </c>
      <c r="O48" s="23">
        <v>1355.5130000000001</v>
      </c>
      <c r="P48" s="23">
        <v>1480.0060000000001</v>
      </c>
      <c r="Q48" s="23">
        <v>1260.248</v>
      </c>
      <c r="R48" s="23">
        <v>1534.1869999999999</v>
      </c>
      <c r="S48" s="23">
        <v>1362.665</v>
      </c>
      <c r="T48" s="23">
        <v>1080.7660000000001</v>
      </c>
      <c r="U48" s="23">
        <v>1140.9280000000001</v>
      </c>
      <c r="V48" s="23">
        <v>751.26400000000001</v>
      </c>
      <c r="W48" s="46">
        <v>10808.641</v>
      </c>
      <c r="X48" s="47">
        <v>23458.637999999999</v>
      </c>
    </row>
    <row r="49" spans="2:24" x14ac:dyDescent="0.25">
      <c r="B49" s="48" t="s">
        <v>20</v>
      </c>
      <c r="C49" s="23">
        <v>0</v>
      </c>
      <c r="D49" s="23">
        <v>0</v>
      </c>
      <c r="E49" s="23">
        <v>0</v>
      </c>
      <c r="F49" s="23">
        <v>0</v>
      </c>
      <c r="G49" s="23">
        <v>0</v>
      </c>
      <c r="H49" s="23">
        <v>0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46">
        <v>0</v>
      </c>
      <c r="X49" s="47">
        <v>0</v>
      </c>
    </row>
    <row r="50" spans="2:24" x14ac:dyDescent="0.25">
      <c r="B50" s="50" t="s">
        <v>21</v>
      </c>
      <c r="C50" s="23">
        <v>0</v>
      </c>
      <c r="D50" s="23">
        <v>0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46">
        <v>0</v>
      </c>
      <c r="X50" s="47">
        <v>0</v>
      </c>
    </row>
    <row r="51" spans="2:24" x14ac:dyDescent="0.25">
      <c r="B51" s="51" t="s">
        <v>22</v>
      </c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44"/>
      <c r="W51" s="43"/>
      <c r="X51" s="44"/>
    </row>
    <row r="52" spans="2:24" x14ac:dyDescent="0.25">
      <c r="B52" s="50" t="s">
        <v>31</v>
      </c>
      <c r="C52" s="23">
        <v>0</v>
      </c>
      <c r="D52" s="23">
        <v>0</v>
      </c>
      <c r="E52" s="23">
        <v>0</v>
      </c>
      <c r="F52" s="23">
        <v>354.23099999999999</v>
      </c>
      <c r="G52" s="23">
        <v>384.72899999999993</v>
      </c>
      <c r="H52" s="23">
        <v>207.78399999999999</v>
      </c>
      <c r="I52" s="23">
        <v>208.149</v>
      </c>
      <c r="J52" s="23">
        <v>314.72699999999998</v>
      </c>
      <c r="K52" s="23">
        <v>286.673</v>
      </c>
      <c r="L52" s="23">
        <v>318.89500000000004</v>
      </c>
      <c r="M52" s="23">
        <v>784.87400000000002</v>
      </c>
      <c r="N52" s="23">
        <v>728.05700000000002</v>
      </c>
      <c r="O52" s="23">
        <v>738.35300000000007</v>
      </c>
      <c r="P52" s="23">
        <v>696.35400000000004</v>
      </c>
      <c r="Q52" s="23">
        <v>723.78199999999993</v>
      </c>
      <c r="R52" s="23">
        <v>405.9</v>
      </c>
      <c r="S52" s="23">
        <v>415.839</v>
      </c>
      <c r="T52" s="23">
        <v>303.964</v>
      </c>
      <c r="U52" s="23">
        <v>237.87200000000001</v>
      </c>
      <c r="V52" s="23">
        <v>237.87200000000001</v>
      </c>
      <c r="W52" s="46">
        <v>2075.1880000000001</v>
      </c>
      <c r="X52" s="47">
        <v>7348.0550000000003</v>
      </c>
    </row>
    <row r="53" spans="2:24" x14ac:dyDescent="0.25">
      <c r="B53" s="50" t="s">
        <v>32</v>
      </c>
      <c r="C53" s="23">
        <v>0</v>
      </c>
      <c r="D53" s="23">
        <v>0</v>
      </c>
      <c r="E53" s="23">
        <v>0</v>
      </c>
      <c r="F53" s="23">
        <v>0</v>
      </c>
      <c r="G53" s="23">
        <v>0</v>
      </c>
      <c r="H53" s="23">
        <v>0</v>
      </c>
      <c r="I53" s="23"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46">
        <v>0</v>
      </c>
      <c r="X53" s="47">
        <v>0</v>
      </c>
    </row>
    <row r="56" spans="2:24" ht="30.75" x14ac:dyDescent="0.45">
      <c r="B56" s="1" t="s">
        <v>266</v>
      </c>
    </row>
    <row r="57" spans="2:24" ht="30.75" x14ac:dyDescent="0.45">
      <c r="B57" s="1" t="s">
        <v>227</v>
      </c>
    </row>
    <row r="59" spans="2:24" ht="25.5" x14ac:dyDescent="0.35">
      <c r="B59" s="53" t="s">
        <v>33</v>
      </c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</row>
    <row r="60" spans="2:24" x14ac:dyDescent="0.25">
      <c r="B60" s="287" t="s">
        <v>5</v>
      </c>
      <c r="C60" s="34" t="s">
        <v>34</v>
      </c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5"/>
      <c r="V60" s="35"/>
      <c r="W60" s="285" t="s">
        <v>30</v>
      </c>
      <c r="X60" s="286"/>
    </row>
    <row r="61" spans="2:24" x14ac:dyDescent="0.25">
      <c r="B61" s="288"/>
      <c r="C61" s="37">
        <v>2015</v>
      </c>
      <c r="D61" s="37">
        <v>2016</v>
      </c>
      <c r="E61" s="37">
        <v>2017</v>
      </c>
      <c r="F61" s="37">
        <v>2018</v>
      </c>
      <c r="G61" s="37">
        <v>2019</v>
      </c>
      <c r="H61" s="37">
        <v>2020</v>
      </c>
      <c r="I61" s="37">
        <v>2021</v>
      </c>
      <c r="J61" s="37">
        <v>2022</v>
      </c>
      <c r="K61" s="37">
        <v>2023</v>
      </c>
      <c r="L61" s="37">
        <v>2024</v>
      </c>
      <c r="M61" s="37">
        <v>2025</v>
      </c>
      <c r="N61" s="37">
        <v>2026</v>
      </c>
      <c r="O61" s="37">
        <v>2027</v>
      </c>
      <c r="P61" s="37">
        <v>2028</v>
      </c>
      <c r="Q61" s="37">
        <v>2029</v>
      </c>
      <c r="R61" s="37">
        <v>2030</v>
      </c>
      <c r="S61" s="37">
        <v>2031</v>
      </c>
      <c r="T61" s="37">
        <v>2032</v>
      </c>
      <c r="U61" s="37">
        <v>2033</v>
      </c>
      <c r="V61" s="37">
        <v>2034</v>
      </c>
      <c r="W61" s="38" t="s">
        <v>6</v>
      </c>
      <c r="X61" s="39" t="s">
        <v>7</v>
      </c>
    </row>
    <row r="62" spans="2:24" x14ac:dyDescent="0.25">
      <c r="B62" s="51" t="s">
        <v>35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44"/>
      <c r="W62" s="38"/>
      <c r="X62" s="39"/>
    </row>
    <row r="63" spans="2:24" x14ac:dyDescent="0.25">
      <c r="B63" s="50" t="s">
        <v>36</v>
      </c>
      <c r="C63" s="55">
        <v>81.853299319727881</v>
      </c>
      <c r="D63" s="55">
        <v>82.388256944444436</v>
      </c>
      <c r="E63" s="55">
        <v>83.247850694444452</v>
      </c>
      <c r="F63" s="55">
        <v>83.874934782608676</v>
      </c>
      <c r="G63" s="55">
        <v>84.93801872659175</v>
      </c>
      <c r="H63" s="55">
        <v>84.324537878787879</v>
      </c>
      <c r="I63" s="55">
        <v>84.876768939393941</v>
      </c>
      <c r="J63" s="55">
        <v>85.958920634920645</v>
      </c>
      <c r="K63" s="55">
        <v>85.235642857142878</v>
      </c>
      <c r="L63" s="55">
        <v>85.083687499999996</v>
      </c>
      <c r="M63" s="55">
        <v>85.657820175438601</v>
      </c>
      <c r="N63" s="55">
        <v>86.218280701754381</v>
      </c>
      <c r="O63" s="55">
        <v>86.032521929824554</v>
      </c>
      <c r="P63" s="55">
        <v>87.189161764705887</v>
      </c>
      <c r="Q63" s="55">
        <v>86.635965686274503</v>
      </c>
      <c r="R63" s="55">
        <v>88.471633333333344</v>
      </c>
      <c r="S63" s="55">
        <v>87.192852564102552</v>
      </c>
      <c r="T63" s="55">
        <v>85.679987179487185</v>
      </c>
      <c r="U63" s="55">
        <v>88.140200000000007</v>
      </c>
      <c r="V63" s="55">
        <v>87.484200000000016</v>
      </c>
      <c r="W63" s="56">
        <v>84.178191827806259</v>
      </c>
      <c r="X63" s="56">
        <v>85.524227080649183</v>
      </c>
    </row>
    <row r="64" spans="2:24" x14ac:dyDescent="0.25">
      <c r="B64" s="50" t="s">
        <v>37</v>
      </c>
      <c r="C64" s="55">
        <v>1.3016111111111111</v>
      </c>
      <c r="D64" s="55">
        <v>1.4317500000000001</v>
      </c>
      <c r="E64" s="55">
        <v>1.685972222222222</v>
      </c>
      <c r="F64" s="55">
        <v>2.9839722222222225</v>
      </c>
      <c r="G64" s="55">
        <v>3.9793611111111113</v>
      </c>
      <c r="H64" s="55">
        <v>3.8492222222222221</v>
      </c>
      <c r="I64" s="55">
        <v>1.9372777777777779</v>
      </c>
      <c r="J64" s="55">
        <v>2.0783333333333336</v>
      </c>
      <c r="K64" s="55">
        <v>2.5754166666666669</v>
      </c>
      <c r="L64" s="55">
        <v>4.1095277777777772</v>
      </c>
      <c r="M64" s="55">
        <v>5.2699444444444445</v>
      </c>
      <c r="N64" s="55">
        <v>4.2396666666666665</v>
      </c>
      <c r="O64" s="55">
        <v>3.9793611111111113</v>
      </c>
      <c r="P64" s="55">
        <v>3.8520833333333329</v>
      </c>
      <c r="Q64" s="55">
        <v>3.88225</v>
      </c>
      <c r="R64" s="55">
        <v>3.9793611111111113</v>
      </c>
      <c r="S64" s="55">
        <v>4.2396666666666665</v>
      </c>
      <c r="T64" s="55">
        <v>3.9793611111111113</v>
      </c>
      <c r="U64" s="55" t="s">
        <v>38</v>
      </c>
      <c r="V64" s="55" t="s">
        <v>38</v>
      </c>
      <c r="W64" s="56">
        <v>2.5932444444444442</v>
      </c>
      <c r="X64" s="56">
        <v>3.2974521604938269</v>
      </c>
    </row>
    <row r="65" spans="2:24" x14ac:dyDescent="0.25">
      <c r="B65" s="50" t="s">
        <v>9</v>
      </c>
      <c r="C65" s="55">
        <v>41.281541666666655</v>
      </c>
      <c r="D65" s="55">
        <v>43.427651515151517</v>
      </c>
      <c r="E65" s="55">
        <v>47.936083333333343</v>
      </c>
      <c r="F65" s="55">
        <v>56.318466666666652</v>
      </c>
      <c r="G65" s="55">
        <v>58.399300000000011</v>
      </c>
      <c r="H65" s="55">
        <v>55.983466666666672</v>
      </c>
      <c r="I65" s="55">
        <v>55.850349999999985</v>
      </c>
      <c r="J65" s="55">
        <v>57.293900000000008</v>
      </c>
      <c r="K65" s="55">
        <v>60.191083333333331</v>
      </c>
      <c r="L65" s="55">
        <v>67.37196666666668</v>
      </c>
      <c r="M65" s="55">
        <v>66.22526666666667</v>
      </c>
      <c r="N65" s="55">
        <v>70.274916666666684</v>
      </c>
      <c r="O65" s="55">
        <v>72.734433333333328</v>
      </c>
      <c r="P65" s="55">
        <v>69.031800000000032</v>
      </c>
      <c r="Q65" s="55">
        <v>70.093933333333339</v>
      </c>
      <c r="R65" s="55">
        <v>68.449533333333363</v>
      </c>
      <c r="S65" s="55">
        <v>66.375516666666684</v>
      </c>
      <c r="T65" s="55">
        <v>68.32840000000003</v>
      </c>
      <c r="U65" s="55">
        <v>63.820500000000024</v>
      </c>
      <c r="V65" s="55">
        <v>52.347049999999996</v>
      </c>
      <c r="W65" s="56">
        <v>54.405380984848492</v>
      </c>
      <c r="X65" s="56">
        <v>60.586757992424261</v>
      </c>
    </row>
    <row r="66" spans="2:24" x14ac:dyDescent="0.25">
      <c r="B66" s="50" t="s">
        <v>39</v>
      </c>
      <c r="C66" s="55">
        <v>26.745666666666668</v>
      </c>
      <c r="D66" s="55">
        <v>6.4152777777777779</v>
      </c>
      <c r="E66" s="55">
        <v>7.5700555555555553</v>
      </c>
      <c r="F66" s="55">
        <v>8.9126944444444476</v>
      </c>
      <c r="G66" s="55">
        <v>6.7444444444444445</v>
      </c>
      <c r="H66" s="55">
        <v>4.690833333333333</v>
      </c>
      <c r="I66" s="55">
        <v>4.1274166666666661</v>
      </c>
      <c r="J66" s="55">
        <v>7.192166666666667</v>
      </c>
      <c r="K66" s="55">
        <v>7.0968888888888886</v>
      </c>
      <c r="L66" s="55">
        <v>9.8644444444444446</v>
      </c>
      <c r="M66" s="55">
        <v>11.804277777777779</v>
      </c>
      <c r="N66" s="55">
        <v>10.406833333333331</v>
      </c>
      <c r="O66" s="55">
        <v>8.9935277777777785</v>
      </c>
      <c r="P66" s="55">
        <v>8.7248888888888896</v>
      </c>
      <c r="Q66" s="55">
        <v>10.853777777777777</v>
      </c>
      <c r="R66" s="55">
        <v>10.777833333333335</v>
      </c>
      <c r="S66" s="55">
        <v>12.081083333333334</v>
      </c>
      <c r="T66" s="55">
        <v>8.8402500000000011</v>
      </c>
      <c r="U66" s="55" t="s">
        <v>38</v>
      </c>
      <c r="V66" s="55" t="s">
        <v>38</v>
      </c>
      <c r="W66" s="56">
        <v>8.9359888888888896</v>
      </c>
      <c r="X66" s="56">
        <v>9.5467978395061746</v>
      </c>
    </row>
    <row r="67" spans="2:24" x14ac:dyDescent="0.25">
      <c r="B67" s="40" t="s">
        <v>8</v>
      </c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2"/>
      <c r="W67" s="43"/>
      <c r="X67" s="44"/>
    </row>
    <row r="68" spans="2:24" x14ac:dyDescent="0.25">
      <c r="B68" s="45" t="s">
        <v>9</v>
      </c>
      <c r="C68" s="55" t="s">
        <v>38</v>
      </c>
      <c r="D68" s="55" t="s">
        <v>38</v>
      </c>
      <c r="E68" s="55" t="s">
        <v>38</v>
      </c>
      <c r="F68" s="55" t="s">
        <v>38</v>
      </c>
      <c r="G68" s="55" t="s">
        <v>38</v>
      </c>
      <c r="H68" s="55" t="s">
        <v>38</v>
      </c>
      <c r="I68" s="55" t="s">
        <v>38</v>
      </c>
      <c r="J68" s="55" t="s">
        <v>38</v>
      </c>
      <c r="K68" s="55" t="s">
        <v>38</v>
      </c>
      <c r="L68" s="55" t="s">
        <v>38</v>
      </c>
      <c r="M68" s="55" t="s">
        <v>38</v>
      </c>
      <c r="N68" s="55" t="s">
        <v>38</v>
      </c>
      <c r="O68" s="55" t="s">
        <v>38</v>
      </c>
      <c r="P68" s="55">
        <v>88.495500000000007</v>
      </c>
      <c r="Q68" s="55">
        <v>86.171624999999992</v>
      </c>
      <c r="R68" s="55">
        <v>70.59083333333335</v>
      </c>
      <c r="S68" s="55">
        <v>73.210666666666683</v>
      </c>
      <c r="T68" s="55">
        <v>65.217819444444487</v>
      </c>
      <c r="U68" s="55">
        <v>58.5493666666667</v>
      </c>
      <c r="V68" s="55">
        <v>53.210770833333392</v>
      </c>
      <c r="W68" s="56" t="s">
        <v>38</v>
      </c>
      <c r="X68" s="56">
        <v>70.778083134920664</v>
      </c>
    </row>
    <row r="69" spans="2:24" x14ac:dyDescent="0.25">
      <c r="B69" s="45" t="s">
        <v>39</v>
      </c>
      <c r="C69" s="55" t="s">
        <v>38</v>
      </c>
      <c r="D69" s="55" t="s">
        <v>38</v>
      </c>
      <c r="E69" s="55" t="s">
        <v>38</v>
      </c>
      <c r="F69" s="55" t="s">
        <v>38</v>
      </c>
      <c r="G69" s="55" t="s">
        <v>38</v>
      </c>
      <c r="H69" s="55" t="s">
        <v>38</v>
      </c>
      <c r="I69" s="55" t="s">
        <v>38</v>
      </c>
      <c r="J69" s="55" t="s">
        <v>38</v>
      </c>
      <c r="K69" s="55" t="s">
        <v>38</v>
      </c>
      <c r="L69" s="55" t="s">
        <v>38</v>
      </c>
      <c r="M69" s="55" t="s">
        <v>38</v>
      </c>
      <c r="N69" s="55" t="s">
        <v>38</v>
      </c>
      <c r="O69" s="55" t="s">
        <v>38</v>
      </c>
      <c r="P69" s="55" t="s">
        <v>38</v>
      </c>
      <c r="Q69" s="55" t="s">
        <v>38</v>
      </c>
      <c r="R69" s="55" t="s">
        <v>38</v>
      </c>
      <c r="S69" s="55" t="s">
        <v>38</v>
      </c>
      <c r="T69" s="55" t="s">
        <v>38</v>
      </c>
      <c r="U69" s="55" t="s">
        <v>38</v>
      </c>
      <c r="V69" s="55" t="s">
        <v>38</v>
      </c>
      <c r="W69" s="56" t="s">
        <v>38</v>
      </c>
      <c r="X69" s="56" t="s">
        <v>38</v>
      </c>
    </row>
    <row r="70" spans="2:24" x14ac:dyDescent="0.25">
      <c r="B70" s="45" t="s">
        <v>40</v>
      </c>
      <c r="C70" s="55" t="s">
        <v>38</v>
      </c>
      <c r="D70" s="55" t="s">
        <v>38</v>
      </c>
      <c r="E70" s="55" t="s">
        <v>38</v>
      </c>
      <c r="F70" s="55">
        <v>20.327999999999999</v>
      </c>
      <c r="G70" s="55">
        <v>12.906416666666665</v>
      </c>
      <c r="H70" s="55">
        <v>6.9059999999999997</v>
      </c>
      <c r="I70" s="55">
        <v>6.9420000000000002</v>
      </c>
      <c r="J70" s="55">
        <v>10.522500000000001</v>
      </c>
      <c r="K70" s="55">
        <v>9.5879999999999992</v>
      </c>
      <c r="L70" s="55">
        <v>10.661</v>
      </c>
      <c r="M70" s="55">
        <v>15.434842105263158</v>
      </c>
      <c r="N70" s="55">
        <v>11.306749999999999</v>
      </c>
      <c r="O70" s="55">
        <v>11.461374999999999</v>
      </c>
      <c r="P70" s="55">
        <v>10.829541666666666</v>
      </c>
      <c r="Q70" s="55">
        <v>11.258958333333334</v>
      </c>
      <c r="R70" s="55">
        <v>11.829166666666666</v>
      </c>
      <c r="S70" s="55">
        <v>12.116916666666667</v>
      </c>
      <c r="T70" s="55">
        <v>8.8119166666666668</v>
      </c>
      <c r="U70" s="55">
        <v>6.899</v>
      </c>
      <c r="V70" s="55">
        <v>6.899</v>
      </c>
      <c r="W70" s="56">
        <v>11.121988095238095</v>
      </c>
      <c r="X70" s="56">
        <v>10.864787280701755</v>
      </c>
    </row>
    <row r="71" spans="2:24" x14ac:dyDescent="0.25">
      <c r="B71" s="45" t="s">
        <v>20</v>
      </c>
      <c r="C71" s="55" t="s">
        <v>38</v>
      </c>
      <c r="D71" s="55" t="s">
        <v>38</v>
      </c>
      <c r="E71" s="55" t="s">
        <v>38</v>
      </c>
      <c r="F71" s="55" t="s">
        <v>38</v>
      </c>
      <c r="G71" s="55" t="s">
        <v>38</v>
      </c>
      <c r="H71" s="55" t="s">
        <v>38</v>
      </c>
      <c r="I71" s="55" t="s">
        <v>38</v>
      </c>
      <c r="J71" s="55" t="s">
        <v>38</v>
      </c>
      <c r="K71" s="55" t="s">
        <v>38</v>
      </c>
      <c r="L71" s="55" t="s">
        <v>38</v>
      </c>
      <c r="M71" s="55" t="s">
        <v>38</v>
      </c>
      <c r="N71" s="55" t="s">
        <v>38</v>
      </c>
      <c r="O71" s="55" t="s">
        <v>38</v>
      </c>
      <c r="P71" s="55" t="s">
        <v>38</v>
      </c>
      <c r="Q71" s="55" t="s">
        <v>38</v>
      </c>
      <c r="R71" s="55" t="s">
        <v>38</v>
      </c>
      <c r="S71" s="55" t="s">
        <v>38</v>
      </c>
      <c r="T71" s="55" t="s">
        <v>38</v>
      </c>
      <c r="U71" s="55" t="s">
        <v>38</v>
      </c>
      <c r="V71" s="55" t="s">
        <v>38</v>
      </c>
      <c r="W71" s="56" t="s">
        <v>38</v>
      </c>
      <c r="X71" s="56" t="s">
        <v>38</v>
      </c>
    </row>
    <row r="72" spans="2:24" x14ac:dyDescent="0.25">
      <c r="B72" s="50" t="s">
        <v>41</v>
      </c>
      <c r="C72" s="55" t="s">
        <v>38</v>
      </c>
      <c r="D72" s="55" t="s">
        <v>38</v>
      </c>
      <c r="E72" s="55" t="s">
        <v>38</v>
      </c>
      <c r="F72" s="55" t="s">
        <v>38</v>
      </c>
      <c r="G72" s="55" t="s">
        <v>38</v>
      </c>
      <c r="H72" s="55" t="s">
        <v>38</v>
      </c>
      <c r="I72" s="55" t="s">
        <v>38</v>
      </c>
      <c r="J72" s="55" t="s">
        <v>38</v>
      </c>
      <c r="K72" s="55" t="s">
        <v>38</v>
      </c>
      <c r="L72" s="55" t="s">
        <v>38</v>
      </c>
      <c r="M72" s="55" t="s">
        <v>38</v>
      </c>
      <c r="N72" s="55" t="s">
        <v>38</v>
      </c>
      <c r="O72" s="55" t="s">
        <v>38</v>
      </c>
      <c r="P72" s="55" t="s">
        <v>38</v>
      </c>
      <c r="Q72" s="55" t="s">
        <v>38</v>
      </c>
      <c r="R72" s="55" t="s">
        <v>38</v>
      </c>
      <c r="S72" s="55" t="s">
        <v>38</v>
      </c>
      <c r="T72" s="55" t="s">
        <v>38</v>
      </c>
      <c r="U72" s="55" t="s">
        <v>38</v>
      </c>
      <c r="V72" s="55" t="s">
        <v>38</v>
      </c>
      <c r="W72" s="56" t="s">
        <v>38</v>
      </c>
      <c r="X72" s="56" t="s">
        <v>38</v>
      </c>
    </row>
    <row r="75" spans="2:24" ht="30.75" x14ac:dyDescent="0.45">
      <c r="B75" s="1" t="s">
        <v>266</v>
      </c>
    </row>
    <row r="76" spans="2:24" ht="30.75" x14ac:dyDescent="0.45">
      <c r="B76" s="1" t="s">
        <v>227</v>
      </c>
    </row>
    <row r="78" spans="2:24" ht="25.5" x14ac:dyDescent="0.35">
      <c r="B78" s="2" t="s">
        <v>42</v>
      </c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2:24" x14ac:dyDescent="0.25">
      <c r="B79" s="57" t="s">
        <v>43</v>
      </c>
      <c r="C79" s="58">
        <v>2015</v>
      </c>
      <c r="D79" s="58">
        <v>2016</v>
      </c>
      <c r="E79" s="58">
        <v>2017</v>
      </c>
      <c r="F79" s="58">
        <v>2018</v>
      </c>
      <c r="G79" s="58">
        <v>2019</v>
      </c>
      <c r="H79" s="58">
        <v>2020</v>
      </c>
      <c r="I79" s="58">
        <v>2021</v>
      </c>
      <c r="J79" s="58">
        <v>2022</v>
      </c>
      <c r="K79" s="58">
        <v>2023</v>
      </c>
      <c r="L79" s="58">
        <v>2024</v>
      </c>
      <c r="M79" s="58">
        <v>2025</v>
      </c>
      <c r="N79" s="58">
        <v>2026</v>
      </c>
      <c r="O79" s="58">
        <v>2027</v>
      </c>
      <c r="P79" s="58">
        <v>2028</v>
      </c>
      <c r="Q79" s="58">
        <v>2029</v>
      </c>
      <c r="R79" s="58">
        <v>2030</v>
      </c>
      <c r="S79" s="58">
        <v>2031</v>
      </c>
      <c r="T79" s="58">
        <v>2032</v>
      </c>
      <c r="U79" s="58">
        <v>2033</v>
      </c>
      <c r="V79" s="58">
        <v>2034</v>
      </c>
      <c r="W79" s="58" t="s">
        <v>44</v>
      </c>
      <c r="X79" s="58" t="s">
        <v>27</v>
      </c>
    </row>
    <row r="80" spans="2:24" x14ac:dyDescent="0.25">
      <c r="B80" t="s">
        <v>45</v>
      </c>
      <c r="C80" s="59">
        <v>1054.3109999999999</v>
      </c>
      <c r="D80" s="59">
        <v>1086.826</v>
      </c>
      <c r="E80" s="59">
        <v>1116.856</v>
      </c>
      <c r="F80" s="59">
        <v>1171.192</v>
      </c>
      <c r="G80" s="59">
        <v>1215.9970000000001</v>
      </c>
      <c r="H80" s="59">
        <v>1214.3389999999999</v>
      </c>
      <c r="I80" s="59">
        <v>1288.3920000000001</v>
      </c>
      <c r="J80" s="59">
        <v>1299.298</v>
      </c>
      <c r="K80" s="59">
        <v>1389.7739999999999</v>
      </c>
      <c r="L80" s="59">
        <v>1429.768</v>
      </c>
      <c r="M80" s="59">
        <v>1382.0129999999999</v>
      </c>
      <c r="N80" s="59">
        <v>1492.903</v>
      </c>
      <c r="O80" s="59">
        <v>1551.1559999999999</v>
      </c>
      <c r="P80" s="59">
        <v>1506.1420000000001</v>
      </c>
      <c r="Q80" s="59">
        <v>1575.3620000000001</v>
      </c>
      <c r="R80" s="59">
        <v>1558.191</v>
      </c>
      <c r="S80" s="59">
        <v>1506.83</v>
      </c>
      <c r="T80" s="59">
        <v>1558.451</v>
      </c>
      <c r="U80" s="59">
        <v>1340.748</v>
      </c>
      <c r="V80" s="59">
        <v>1232.0219999999999</v>
      </c>
      <c r="W80" s="222">
        <v>14128.704</v>
      </c>
      <c r="X80" s="222">
        <v>26970.571</v>
      </c>
    </row>
    <row r="81" spans="2:24" x14ac:dyDescent="0.25">
      <c r="B81" t="s">
        <v>46</v>
      </c>
      <c r="C81" s="59">
        <v>60.26</v>
      </c>
      <c r="D81" s="59">
        <v>50.731999999999999</v>
      </c>
      <c r="E81" s="59">
        <v>54.625999999999998</v>
      </c>
      <c r="F81" s="59">
        <v>62.508000000000003</v>
      </c>
      <c r="G81" s="59">
        <v>64.515000000000001</v>
      </c>
      <c r="H81" s="59">
        <v>63.198999999999998</v>
      </c>
      <c r="I81" s="59">
        <v>62.878999999999998</v>
      </c>
      <c r="J81" s="59">
        <v>66.013999999999996</v>
      </c>
      <c r="K81" s="59">
        <v>69.697000000000003</v>
      </c>
      <c r="L81" s="59">
        <v>75.667000000000002</v>
      </c>
      <c r="M81" s="59">
        <v>78.831000000000003</v>
      </c>
      <c r="N81" s="59">
        <v>84.747</v>
      </c>
      <c r="O81" s="59">
        <v>88.15</v>
      </c>
      <c r="P81" s="59">
        <v>83.850999999999999</v>
      </c>
      <c r="Q81" s="59">
        <v>87.844999999999999</v>
      </c>
      <c r="R81" s="59">
        <v>89.17</v>
      </c>
      <c r="S81" s="59">
        <v>87.707999999999998</v>
      </c>
      <c r="T81" s="59">
        <v>90.698999999999998</v>
      </c>
      <c r="U81" s="59">
        <v>83.808000000000007</v>
      </c>
      <c r="V81" s="59">
        <v>74.132000000000005</v>
      </c>
      <c r="W81" s="222">
        <v>760.18600000000004</v>
      </c>
      <c r="X81" s="222">
        <v>1479.038</v>
      </c>
    </row>
    <row r="82" spans="2:24" x14ac:dyDescent="0.25">
      <c r="B82" t="s">
        <v>47</v>
      </c>
      <c r="C82" s="59">
        <v>0</v>
      </c>
      <c r="D82" s="59">
        <v>0</v>
      </c>
      <c r="E82" s="59">
        <v>0</v>
      </c>
      <c r="F82" s="59">
        <v>0</v>
      </c>
      <c r="G82" s="59">
        <v>0</v>
      </c>
      <c r="H82" s="59">
        <v>0</v>
      </c>
      <c r="I82" s="59">
        <v>0</v>
      </c>
      <c r="J82" s="59">
        <v>0</v>
      </c>
      <c r="K82" s="59">
        <v>0</v>
      </c>
      <c r="L82" s="59">
        <v>0</v>
      </c>
      <c r="M82" s="59">
        <v>0</v>
      </c>
      <c r="N82" s="59">
        <v>0</v>
      </c>
      <c r="O82" s="59">
        <v>0</v>
      </c>
      <c r="P82" s="59">
        <v>0</v>
      </c>
      <c r="Q82" s="59">
        <v>0</v>
      </c>
      <c r="R82" s="59">
        <v>0</v>
      </c>
      <c r="S82" s="59">
        <v>0</v>
      </c>
      <c r="T82" s="59">
        <v>0</v>
      </c>
      <c r="U82" s="59">
        <v>0</v>
      </c>
      <c r="V82" s="59">
        <v>0</v>
      </c>
      <c r="W82" s="222">
        <v>0</v>
      </c>
      <c r="X82" s="222">
        <v>0</v>
      </c>
    </row>
    <row r="83" spans="2:24" x14ac:dyDescent="0.25">
      <c r="B83" t="s">
        <v>48</v>
      </c>
      <c r="C83" s="59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0</v>
      </c>
      <c r="W83" s="222">
        <v>0</v>
      </c>
      <c r="X83" s="222">
        <v>0</v>
      </c>
    </row>
    <row r="84" spans="2:24" x14ac:dyDescent="0.25">
      <c r="B84" t="s">
        <v>49</v>
      </c>
      <c r="C84" s="59">
        <v>4.7160000000000002</v>
      </c>
      <c r="D84" s="59">
        <v>3.2650000000000001</v>
      </c>
      <c r="E84" s="59">
        <v>3.052</v>
      </c>
      <c r="F84" s="59">
        <v>2.66</v>
      </c>
      <c r="G84" s="59">
        <v>1.8420000000000001</v>
      </c>
      <c r="H84" s="59">
        <v>1.3160000000000001</v>
      </c>
      <c r="I84" s="59">
        <v>0</v>
      </c>
      <c r="J84" s="59">
        <v>0</v>
      </c>
      <c r="K84" s="59">
        <v>0</v>
      </c>
      <c r="L84" s="59">
        <v>0</v>
      </c>
      <c r="M84" s="59">
        <v>0</v>
      </c>
      <c r="N84" s="59">
        <v>0</v>
      </c>
      <c r="O84" s="59">
        <v>0</v>
      </c>
      <c r="P84" s="59">
        <v>0</v>
      </c>
      <c r="Q84" s="59">
        <v>0</v>
      </c>
      <c r="R84" s="59">
        <v>0</v>
      </c>
      <c r="S84" s="59">
        <v>0</v>
      </c>
      <c r="T84" s="59">
        <v>0</v>
      </c>
      <c r="U84" s="59">
        <v>0</v>
      </c>
      <c r="V84" s="59">
        <v>0</v>
      </c>
      <c r="W84" s="222">
        <v>14.089</v>
      </c>
      <c r="X84" s="222">
        <v>16.849</v>
      </c>
    </row>
    <row r="85" spans="2:24" x14ac:dyDescent="0.25">
      <c r="B85" t="s">
        <v>50</v>
      </c>
      <c r="C85" s="59">
        <v>355.41699999999997</v>
      </c>
      <c r="D85" s="59">
        <v>427.745</v>
      </c>
      <c r="E85" s="59">
        <v>456.31</v>
      </c>
      <c r="F85" s="59">
        <v>490.36099999999999</v>
      </c>
      <c r="G85" s="59">
        <v>524.86300000000006</v>
      </c>
      <c r="H85" s="59">
        <v>576.83500000000004</v>
      </c>
      <c r="I85" s="59">
        <v>617.11599999999999</v>
      </c>
      <c r="J85" s="59">
        <v>634.03599999999994</v>
      </c>
      <c r="K85" s="59">
        <v>661.89300000000003</v>
      </c>
      <c r="L85" s="59">
        <v>673.18</v>
      </c>
      <c r="M85" s="59">
        <v>710.76499999999999</v>
      </c>
      <c r="N85" s="59">
        <v>692.95500000000004</v>
      </c>
      <c r="O85" s="59">
        <v>733.11699999999996</v>
      </c>
      <c r="P85" s="59">
        <v>734.375</v>
      </c>
      <c r="Q85" s="59">
        <v>779.08900000000006</v>
      </c>
      <c r="R85" s="59">
        <v>707.23800000000006</v>
      </c>
      <c r="S85" s="59">
        <v>706.42100000000005</v>
      </c>
      <c r="T85" s="59">
        <v>770.41200000000003</v>
      </c>
      <c r="U85" s="59">
        <v>626.14300000000003</v>
      </c>
      <c r="V85" s="59">
        <v>638.04600000000005</v>
      </c>
      <c r="W85" s="222">
        <v>6401.0020000000004</v>
      </c>
      <c r="X85" s="223">
        <v>12516.317000000001</v>
      </c>
    </row>
    <row r="86" spans="2:24" x14ac:dyDescent="0.25">
      <c r="B86" t="s">
        <v>51</v>
      </c>
      <c r="C86" s="59">
        <v>0</v>
      </c>
      <c r="D86" s="59">
        <v>0</v>
      </c>
      <c r="E86" s="59">
        <v>0</v>
      </c>
      <c r="F86" s="59">
        <v>0</v>
      </c>
      <c r="G86" s="59">
        <v>0</v>
      </c>
      <c r="H86" s="59">
        <v>0</v>
      </c>
      <c r="I86" s="59">
        <v>0</v>
      </c>
      <c r="J86" s="59">
        <v>0</v>
      </c>
      <c r="K86" s="59">
        <v>0</v>
      </c>
      <c r="L86" s="59">
        <v>0</v>
      </c>
      <c r="M86" s="59">
        <v>0</v>
      </c>
      <c r="N86" s="59">
        <v>0</v>
      </c>
      <c r="O86" s="59">
        <v>0</v>
      </c>
      <c r="P86" s="59">
        <v>0</v>
      </c>
      <c r="Q86" s="59">
        <v>0</v>
      </c>
      <c r="R86" s="59">
        <v>0</v>
      </c>
      <c r="S86" s="59">
        <v>0</v>
      </c>
      <c r="T86" s="59">
        <v>0</v>
      </c>
      <c r="U86" s="59">
        <v>0</v>
      </c>
      <c r="V86" s="59">
        <v>0</v>
      </c>
      <c r="W86" s="222">
        <v>0</v>
      </c>
      <c r="X86" s="222">
        <v>0</v>
      </c>
    </row>
    <row r="87" spans="2:24" x14ac:dyDescent="0.25">
      <c r="B87" s="62" t="s">
        <v>52</v>
      </c>
      <c r="C87" s="63">
        <v>35.72</v>
      </c>
      <c r="D87" s="63">
        <v>0</v>
      </c>
      <c r="E87" s="63">
        <v>0</v>
      </c>
      <c r="F87" s="63">
        <v>0</v>
      </c>
      <c r="G87" s="63">
        <v>0</v>
      </c>
      <c r="H87" s="63">
        <v>24.184999999999999</v>
      </c>
      <c r="I87" s="63">
        <v>0</v>
      </c>
      <c r="J87" s="63">
        <v>42.643999999999998</v>
      </c>
      <c r="K87" s="63">
        <v>0</v>
      </c>
      <c r="L87" s="63">
        <v>34.832000000000001</v>
      </c>
      <c r="M87" s="63">
        <v>0</v>
      </c>
      <c r="N87" s="63">
        <v>0</v>
      </c>
      <c r="O87" s="63">
        <v>0</v>
      </c>
      <c r="P87" s="63">
        <v>74.796000000000006</v>
      </c>
      <c r="Q87" s="63">
        <v>0</v>
      </c>
      <c r="R87" s="63">
        <v>136.10599999999999</v>
      </c>
      <c r="S87" s="63">
        <v>17.355</v>
      </c>
      <c r="T87" s="63">
        <v>0</v>
      </c>
      <c r="U87" s="63">
        <v>130.904</v>
      </c>
      <c r="V87" s="63">
        <v>172.03961752910556</v>
      </c>
      <c r="W87" s="223">
        <v>264.12777028243624</v>
      </c>
      <c r="X87" s="223">
        <v>668.58161752910564</v>
      </c>
    </row>
    <row r="88" spans="2:24" x14ac:dyDescent="0.25">
      <c r="B88" s="62" t="s">
        <v>53</v>
      </c>
      <c r="C88" s="63">
        <v>37.472000000000001</v>
      </c>
      <c r="D88" s="63">
        <v>53.448</v>
      </c>
      <c r="E88" s="63">
        <v>57.119</v>
      </c>
      <c r="F88" s="63">
        <v>70.489000000000004</v>
      </c>
      <c r="G88" s="63">
        <v>84.147999999999996</v>
      </c>
      <c r="H88" s="63">
        <v>65.48</v>
      </c>
      <c r="I88" s="63">
        <v>49.801000000000002</v>
      </c>
      <c r="J88" s="63">
        <v>80.814999999999998</v>
      </c>
      <c r="K88" s="63">
        <v>77.817999999999998</v>
      </c>
      <c r="L88" s="63">
        <v>104.761</v>
      </c>
      <c r="M88" s="63">
        <v>145.69800000000001</v>
      </c>
      <c r="N88" s="63">
        <v>148.96600000000001</v>
      </c>
      <c r="O88" s="63">
        <v>153.977</v>
      </c>
      <c r="P88" s="63">
        <v>278.63299999999998</v>
      </c>
      <c r="Q88" s="63">
        <v>274.99200000000002</v>
      </c>
      <c r="R88" s="63">
        <v>441.07400000000001</v>
      </c>
      <c r="S88" s="63">
        <v>437.80099999999999</v>
      </c>
      <c r="T88" s="63">
        <v>557.97199999999998</v>
      </c>
      <c r="U88" s="63">
        <v>1047.7149999999999</v>
      </c>
      <c r="V88" s="63">
        <v>1257.2449999999999</v>
      </c>
      <c r="W88" s="223">
        <v>2024.442</v>
      </c>
      <c r="X88" s="223">
        <v>5425.4219999999996</v>
      </c>
    </row>
    <row r="89" spans="2:24" x14ac:dyDescent="0.25">
      <c r="B89" s="62" t="s">
        <v>54</v>
      </c>
      <c r="C89" s="63">
        <v>1.06</v>
      </c>
      <c r="D89" s="63">
        <v>1.458</v>
      </c>
      <c r="E89" s="63">
        <v>1.466</v>
      </c>
      <c r="F89" s="63">
        <v>1.365</v>
      </c>
      <c r="G89" s="63">
        <v>1.5129999999999999</v>
      </c>
      <c r="H89" s="63">
        <v>2.8650000000000002</v>
      </c>
      <c r="I89" s="63">
        <v>2.786</v>
      </c>
      <c r="J89" s="63">
        <v>3.3860000000000001</v>
      </c>
      <c r="K89" s="63">
        <v>3.3039999999999998</v>
      </c>
      <c r="L89" s="63">
        <v>3.73</v>
      </c>
      <c r="M89" s="63">
        <v>3.883</v>
      </c>
      <c r="N89" s="63">
        <v>3.9049999999999998</v>
      </c>
      <c r="O89" s="63">
        <v>3.972</v>
      </c>
      <c r="P89" s="63">
        <v>9.2379999999999995</v>
      </c>
      <c r="Q89" s="63">
        <v>9.1929999999999996</v>
      </c>
      <c r="R89" s="63">
        <v>23.282</v>
      </c>
      <c r="S89" s="63">
        <v>27.141999999999999</v>
      </c>
      <c r="T89" s="63">
        <v>38.927999999999997</v>
      </c>
      <c r="U89" s="63">
        <v>75.418999999999997</v>
      </c>
      <c r="V89" s="63">
        <v>85.935000000000002</v>
      </c>
      <c r="W89" s="223">
        <v>103.24</v>
      </c>
      <c r="X89" s="223">
        <v>303.83100000000002</v>
      </c>
    </row>
    <row r="90" spans="2:24" x14ac:dyDescent="0.25">
      <c r="B90" s="62" t="s">
        <v>55</v>
      </c>
      <c r="C90" s="63">
        <v>0</v>
      </c>
      <c r="D90" s="63">
        <v>0</v>
      </c>
      <c r="E90" s="63">
        <v>0</v>
      </c>
      <c r="F90" s="63">
        <v>0</v>
      </c>
      <c r="G90" s="63">
        <v>0</v>
      </c>
      <c r="H90" s="63">
        <v>0</v>
      </c>
      <c r="I90" s="63">
        <v>0</v>
      </c>
      <c r="J90" s="63">
        <v>0</v>
      </c>
      <c r="K90" s="63">
        <v>0</v>
      </c>
      <c r="L90" s="63">
        <v>0</v>
      </c>
      <c r="M90" s="63">
        <v>0</v>
      </c>
      <c r="N90" s="63">
        <v>0</v>
      </c>
      <c r="O90" s="63">
        <v>0</v>
      </c>
      <c r="P90" s="63">
        <v>0</v>
      </c>
      <c r="Q90" s="63">
        <v>0</v>
      </c>
      <c r="R90" s="63">
        <v>0</v>
      </c>
      <c r="S90" s="63">
        <v>0</v>
      </c>
      <c r="T90" s="63">
        <v>0</v>
      </c>
      <c r="U90" s="63">
        <v>0</v>
      </c>
      <c r="V90" s="63">
        <v>0</v>
      </c>
      <c r="W90" s="223">
        <v>0</v>
      </c>
      <c r="X90" s="223">
        <v>0</v>
      </c>
    </row>
    <row r="91" spans="2:24" x14ac:dyDescent="0.25">
      <c r="B91" s="62" t="s">
        <v>56</v>
      </c>
      <c r="C91" s="63">
        <v>0</v>
      </c>
      <c r="D91" s="63">
        <v>0</v>
      </c>
      <c r="E91" s="63">
        <v>0</v>
      </c>
      <c r="F91" s="63">
        <v>0</v>
      </c>
      <c r="G91" s="63">
        <v>0</v>
      </c>
      <c r="H91" s="63">
        <v>0</v>
      </c>
      <c r="I91" s="63">
        <v>0</v>
      </c>
      <c r="J91" s="63">
        <v>0</v>
      </c>
      <c r="K91" s="63">
        <v>0</v>
      </c>
      <c r="L91" s="63">
        <v>0</v>
      </c>
      <c r="M91" s="63">
        <v>0</v>
      </c>
      <c r="N91" s="63">
        <v>0</v>
      </c>
      <c r="O91" s="63">
        <v>0</v>
      </c>
      <c r="P91" s="63">
        <v>0</v>
      </c>
      <c r="Q91" s="63">
        <v>0</v>
      </c>
      <c r="R91" s="63">
        <v>0</v>
      </c>
      <c r="S91" s="63">
        <v>0</v>
      </c>
      <c r="T91" s="63">
        <v>0</v>
      </c>
      <c r="U91" s="63">
        <v>0</v>
      </c>
      <c r="V91" s="63">
        <v>0</v>
      </c>
      <c r="W91" s="223">
        <v>0</v>
      </c>
      <c r="X91" s="223">
        <v>0</v>
      </c>
    </row>
    <row r="92" spans="2:24" x14ac:dyDescent="0.25">
      <c r="B92" s="62" t="s">
        <v>57</v>
      </c>
      <c r="C92" s="63">
        <v>0</v>
      </c>
      <c r="D92" s="63">
        <v>0</v>
      </c>
      <c r="E92" s="63">
        <v>0</v>
      </c>
      <c r="F92" s="63">
        <v>0</v>
      </c>
      <c r="G92" s="63">
        <v>0</v>
      </c>
      <c r="H92" s="63">
        <v>0</v>
      </c>
      <c r="I92" s="63">
        <v>0</v>
      </c>
      <c r="J92" s="63">
        <v>0</v>
      </c>
      <c r="K92" s="63">
        <v>0</v>
      </c>
      <c r="L92" s="63">
        <v>0</v>
      </c>
      <c r="M92" s="63">
        <v>0</v>
      </c>
      <c r="N92" s="63">
        <v>0</v>
      </c>
      <c r="O92" s="63">
        <v>0</v>
      </c>
      <c r="P92" s="63">
        <v>0</v>
      </c>
      <c r="Q92" s="63">
        <v>0</v>
      </c>
      <c r="R92" s="63">
        <v>0</v>
      </c>
      <c r="S92" s="63">
        <v>0</v>
      </c>
      <c r="T92" s="63">
        <v>0</v>
      </c>
      <c r="U92" s="63">
        <v>0</v>
      </c>
      <c r="V92" s="63">
        <v>0</v>
      </c>
      <c r="W92" s="223">
        <v>0</v>
      </c>
      <c r="X92" s="223">
        <v>0</v>
      </c>
    </row>
    <row r="93" spans="2:24" x14ac:dyDescent="0.25">
      <c r="B93" s="62" t="s">
        <v>58</v>
      </c>
      <c r="C93" s="63">
        <v>0</v>
      </c>
      <c r="D93" s="63">
        <v>0</v>
      </c>
      <c r="E93" s="63">
        <v>0</v>
      </c>
      <c r="F93" s="63">
        <v>20.867000000000001</v>
      </c>
      <c r="G93" s="63">
        <v>17.858000000000001</v>
      </c>
      <c r="H93" s="63">
        <v>46.070999999999998</v>
      </c>
      <c r="I93" s="63">
        <v>51.350999999999999</v>
      </c>
      <c r="J93" s="63">
        <v>48.670999999999999</v>
      </c>
      <c r="K93" s="63">
        <v>46.457999999999998</v>
      </c>
      <c r="L93" s="63">
        <v>47.329000000000001</v>
      </c>
      <c r="M93" s="63">
        <v>111.29900000000001</v>
      </c>
      <c r="N93" s="63">
        <v>107.744</v>
      </c>
      <c r="O93" s="63">
        <v>106.19199999999999</v>
      </c>
      <c r="P93" s="63">
        <v>119.56088883818406</v>
      </c>
      <c r="Q93" s="63">
        <v>123.94633272610956</v>
      </c>
      <c r="R93" s="63">
        <v>131.8156130849984</v>
      </c>
      <c r="S93" s="63">
        <v>160.77275156134363</v>
      </c>
      <c r="T93" s="63">
        <v>174.31567884100915</v>
      </c>
      <c r="U93" s="63">
        <v>220.4323130608343</v>
      </c>
      <c r="V93" s="63">
        <v>253.64476100899017</v>
      </c>
      <c r="W93" s="223">
        <v>708.87042500496489</v>
      </c>
      <c r="X93" s="223">
        <v>1788.3283391214693</v>
      </c>
    </row>
    <row r="94" spans="2:24" x14ac:dyDescent="0.25">
      <c r="B94" s="62" t="s">
        <v>59</v>
      </c>
      <c r="C94" s="63">
        <v>0</v>
      </c>
      <c r="D94" s="63">
        <v>0</v>
      </c>
      <c r="E94" s="63">
        <v>0</v>
      </c>
      <c r="F94" s="63">
        <v>0</v>
      </c>
      <c r="G94" s="63">
        <v>0</v>
      </c>
      <c r="H94" s="63">
        <v>0</v>
      </c>
      <c r="I94" s="63">
        <v>0</v>
      </c>
      <c r="J94" s="63">
        <v>0</v>
      </c>
      <c r="K94" s="63">
        <v>0</v>
      </c>
      <c r="L94" s="63">
        <v>0</v>
      </c>
      <c r="M94" s="63">
        <v>0</v>
      </c>
      <c r="N94" s="63">
        <v>0</v>
      </c>
      <c r="O94" s="63">
        <v>0</v>
      </c>
      <c r="P94" s="63">
        <v>0</v>
      </c>
      <c r="Q94" s="63">
        <v>0</v>
      </c>
      <c r="R94" s="63">
        <v>0</v>
      </c>
      <c r="S94" s="63">
        <v>0</v>
      </c>
      <c r="T94" s="63">
        <v>0</v>
      </c>
      <c r="U94" s="63">
        <v>0</v>
      </c>
      <c r="V94" s="63">
        <v>0</v>
      </c>
      <c r="W94" s="223">
        <v>0</v>
      </c>
      <c r="X94" s="223">
        <v>0</v>
      </c>
    </row>
    <row r="95" spans="2:24" ht="15.75" thickBot="1" x14ac:dyDescent="0.3">
      <c r="B95" s="62" t="s">
        <v>60</v>
      </c>
      <c r="C95" s="63">
        <v>0</v>
      </c>
      <c r="D95" s="63">
        <v>0</v>
      </c>
      <c r="E95" s="63">
        <v>0</v>
      </c>
      <c r="F95" s="63">
        <v>3.6469999999999998</v>
      </c>
      <c r="G95" s="63">
        <v>6.3719999999999999</v>
      </c>
      <c r="H95" s="63">
        <v>131.70400000000001</v>
      </c>
      <c r="I95" s="63">
        <v>142.23099999999999</v>
      </c>
      <c r="J95" s="63">
        <v>144.84100000000001</v>
      </c>
      <c r="K95" s="63">
        <v>147.5</v>
      </c>
      <c r="L95" s="63">
        <v>150.209</v>
      </c>
      <c r="M95" s="63">
        <v>156.37</v>
      </c>
      <c r="N95" s="63">
        <v>161.72200000000001</v>
      </c>
      <c r="O95" s="63">
        <v>164.70099999999999</v>
      </c>
      <c r="P95" s="63">
        <v>198.35300000000001</v>
      </c>
      <c r="Q95" s="63">
        <v>202.02799999999999</v>
      </c>
      <c r="R95" s="63">
        <v>292.214</v>
      </c>
      <c r="S95" s="63">
        <v>368.90699999999998</v>
      </c>
      <c r="T95" s="63">
        <v>417.45100000000002</v>
      </c>
      <c r="U95" s="63">
        <v>555.68700000000001</v>
      </c>
      <c r="V95" s="63">
        <v>638.96699999999998</v>
      </c>
      <c r="W95" s="223">
        <v>1512.75</v>
      </c>
      <c r="X95" s="223">
        <v>3882.902</v>
      </c>
    </row>
    <row r="96" spans="2:24" x14ac:dyDescent="0.25">
      <c r="B96" s="64" t="s">
        <v>61</v>
      </c>
      <c r="C96" s="65">
        <v>1548.9559999999997</v>
      </c>
      <c r="D96" s="65">
        <v>1623.4740000000004</v>
      </c>
      <c r="E96" s="65">
        <v>1689.4289999999996</v>
      </c>
      <c r="F96" s="65">
        <v>1823.0889999999999</v>
      </c>
      <c r="G96" s="65">
        <v>1917.1080000000002</v>
      </c>
      <c r="H96" s="65">
        <v>2125.9940000000001</v>
      </c>
      <c r="I96" s="65">
        <v>2214.5559999999996</v>
      </c>
      <c r="J96" s="65">
        <v>2319.7049999999995</v>
      </c>
      <c r="K96" s="65">
        <v>2396.4440000000004</v>
      </c>
      <c r="L96" s="65">
        <v>2519.4759999999997</v>
      </c>
      <c r="M96" s="65">
        <v>2588.8589999999995</v>
      </c>
      <c r="N96" s="65">
        <v>2692.9420000000005</v>
      </c>
      <c r="O96" s="65">
        <v>2801.2649999999999</v>
      </c>
      <c r="P96" s="65">
        <v>3004.9488888381834</v>
      </c>
      <c r="Q96" s="65">
        <v>3052.4553327261101</v>
      </c>
      <c r="R96" s="65">
        <v>3379.0906130849985</v>
      </c>
      <c r="S96" s="65">
        <v>3312.9367515613435</v>
      </c>
      <c r="T96" s="65">
        <v>3608.2286788410088</v>
      </c>
      <c r="U96" s="65">
        <v>4080.8563130608345</v>
      </c>
      <c r="V96" s="65">
        <v>4352.0313785380959</v>
      </c>
      <c r="W96" s="66">
        <v>25917.411195287401</v>
      </c>
      <c r="X96" s="66">
        <v>53051.839956650576</v>
      </c>
    </row>
    <row r="97" spans="2:24" x14ac:dyDescent="0.25"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224"/>
      <c r="X97" s="224"/>
    </row>
    <row r="98" spans="2:24" x14ac:dyDescent="0.25">
      <c r="B98" s="62" t="s">
        <v>62</v>
      </c>
      <c r="C98" s="63">
        <v>0</v>
      </c>
      <c r="D98" s="63">
        <v>0</v>
      </c>
      <c r="E98" s="63">
        <v>0</v>
      </c>
      <c r="F98" s="63">
        <v>0</v>
      </c>
      <c r="G98" s="63">
        <v>0</v>
      </c>
      <c r="H98" s="63">
        <v>0</v>
      </c>
      <c r="I98" s="63">
        <v>0</v>
      </c>
      <c r="J98" s="63">
        <v>0</v>
      </c>
      <c r="K98" s="63">
        <v>0</v>
      </c>
      <c r="L98" s="63">
        <v>0</v>
      </c>
      <c r="M98" s="63">
        <v>0</v>
      </c>
      <c r="N98" s="63">
        <v>0</v>
      </c>
      <c r="O98" s="63">
        <v>0</v>
      </c>
      <c r="P98" s="63">
        <v>0</v>
      </c>
      <c r="Q98" s="63">
        <v>0</v>
      </c>
      <c r="R98" s="63">
        <v>0</v>
      </c>
      <c r="S98" s="63">
        <v>0</v>
      </c>
      <c r="T98" s="63">
        <v>0</v>
      </c>
      <c r="U98" s="63">
        <v>0</v>
      </c>
      <c r="V98" s="63">
        <v>0</v>
      </c>
      <c r="W98" s="223">
        <v>0</v>
      </c>
      <c r="X98" s="223">
        <v>0</v>
      </c>
    </row>
    <row r="99" spans="2:24" x14ac:dyDescent="0.25">
      <c r="B99" s="62" t="s">
        <v>63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3">
        <v>0</v>
      </c>
      <c r="O99" s="63">
        <v>0</v>
      </c>
      <c r="P99" s="63">
        <v>0</v>
      </c>
      <c r="Q99" s="63">
        <v>0</v>
      </c>
      <c r="R99" s="63">
        <v>0</v>
      </c>
      <c r="S99" s="63">
        <v>0</v>
      </c>
      <c r="T99" s="63">
        <v>0</v>
      </c>
      <c r="U99" s="63">
        <v>0</v>
      </c>
      <c r="V99" s="63">
        <v>0</v>
      </c>
      <c r="W99" s="223">
        <v>0</v>
      </c>
      <c r="X99" s="223">
        <v>0</v>
      </c>
    </row>
    <row r="100" spans="2:24" x14ac:dyDescent="0.25">
      <c r="B100" s="62" t="s">
        <v>64</v>
      </c>
      <c r="C100" s="63">
        <v>0</v>
      </c>
      <c r="D100" s="63">
        <v>0</v>
      </c>
      <c r="E100" s="63">
        <v>0</v>
      </c>
      <c r="F100" s="63">
        <v>0</v>
      </c>
      <c r="G100" s="63">
        <v>0</v>
      </c>
      <c r="H100" s="63">
        <v>0</v>
      </c>
      <c r="I100" s="63">
        <v>0</v>
      </c>
      <c r="J100" s="63">
        <v>0</v>
      </c>
      <c r="K100" s="63">
        <v>0</v>
      </c>
      <c r="L100" s="63">
        <v>0</v>
      </c>
      <c r="M100" s="63">
        <v>0</v>
      </c>
      <c r="N100" s="63">
        <v>0</v>
      </c>
      <c r="O100" s="63">
        <v>0</v>
      </c>
      <c r="P100" s="63">
        <v>0</v>
      </c>
      <c r="Q100" s="63">
        <v>0</v>
      </c>
      <c r="R100" s="63">
        <v>0</v>
      </c>
      <c r="S100" s="63">
        <v>0</v>
      </c>
      <c r="T100" s="63">
        <v>0</v>
      </c>
      <c r="U100" s="63">
        <v>0</v>
      </c>
      <c r="V100" s="63">
        <v>0</v>
      </c>
      <c r="W100" s="223">
        <v>0</v>
      </c>
      <c r="X100" s="223">
        <v>0</v>
      </c>
    </row>
    <row r="101" spans="2:24" x14ac:dyDescent="0.25">
      <c r="B101" s="62" t="s">
        <v>65</v>
      </c>
      <c r="C101" s="63">
        <v>0</v>
      </c>
      <c r="D101" s="63">
        <v>0</v>
      </c>
      <c r="E101" s="63">
        <v>0</v>
      </c>
      <c r="F101" s="63">
        <v>0</v>
      </c>
      <c r="G101" s="63">
        <v>0</v>
      </c>
      <c r="H101" s="63">
        <v>0</v>
      </c>
      <c r="I101" s="63">
        <v>0</v>
      </c>
      <c r="J101" s="63">
        <v>0</v>
      </c>
      <c r="K101" s="63">
        <v>0</v>
      </c>
      <c r="L101" s="63">
        <v>0</v>
      </c>
      <c r="M101" s="63">
        <v>0</v>
      </c>
      <c r="N101" s="63">
        <v>0</v>
      </c>
      <c r="O101" s="63">
        <v>0</v>
      </c>
      <c r="P101" s="63">
        <v>0</v>
      </c>
      <c r="Q101" s="63">
        <v>0</v>
      </c>
      <c r="R101" s="63">
        <v>0</v>
      </c>
      <c r="S101" s="63">
        <v>0</v>
      </c>
      <c r="T101" s="63">
        <v>0</v>
      </c>
      <c r="U101" s="63">
        <v>0</v>
      </c>
      <c r="V101" s="63">
        <v>0</v>
      </c>
      <c r="W101" s="223">
        <v>0</v>
      </c>
      <c r="X101" s="223">
        <v>0</v>
      </c>
    </row>
    <row r="102" spans="2:24" ht="15.75" thickBot="1" x14ac:dyDescent="0.3">
      <c r="B102" s="62" t="s">
        <v>66</v>
      </c>
      <c r="C102" s="63">
        <v>0</v>
      </c>
      <c r="D102" s="63">
        <v>0</v>
      </c>
      <c r="E102" s="63">
        <v>0</v>
      </c>
      <c r="F102" s="63">
        <v>0</v>
      </c>
      <c r="G102" s="63">
        <v>0</v>
      </c>
      <c r="H102" s="63">
        <v>0</v>
      </c>
      <c r="I102" s="63">
        <v>0</v>
      </c>
      <c r="J102" s="63">
        <v>0</v>
      </c>
      <c r="K102" s="63">
        <v>0</v>
      </c>
      <c r="L102" s="63">
        <v>0</v>
      </c>
      <c r="M102" s="63">
        <v>0</v>
      </c>
      <c r="N102" s="63">
        <v>0</v>
      </c>
      <c r="O102" s="63">
        <v>0</v>
      </c>
      <c r="P102" s="63">
        <v>0</v>
      </c>
      <c r="Q102" s="63">
        <v>0</v>
      </c>
      <c r="R102" s="63">
        <v>0</v>
      </c>
      <c r="S102" s="63">
        <v>0</v>
      </c>
      <c r="T102" s="63">
        <v>0</v>
      </c>
      <c r="U102" s="63">
        <v>0</v>
      </c>
      <c r="V102" s="63">
        <v>0</v>
      </c>
      <c r="W102" s="223">
        <v>0</v>
      </c>
      <c r="X102" s="223">
        <v>0</v>
      </c>
    </row>
    <row r="103" spans="2:24" x14ac:dyDescent="0.25">
      <c r="B103" s="64" t="s">
        <v>67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5">
        <v>0</v>
      </c>
      <c r="N103" s="65">
        <v>0</v>
      </c>
      <c r="O103" s="65">
        <v>0</v>
      </c>
      <c r="P103" s="65">
        <v>0</v>
      </c>
      <c r="Q103" s="65">
        <v>0</v>
      </c>
      <c r="R103" s="65">
        <v>0</v>
      </c>
      <c r="S103" s="65">
        <v>0</v>
      </c>
      <c r="T103" s="65">
        <v>0</v>
      </c>
      <c r="U103" s="65">
        <v>0</v>
      </c>
      <c r="V103" s="65">
        <v>0</v>
      </c>
      <c r="W103" s="66">
        <v>0</v>
      </c>
      <c r="X103" s="66">
        <v>0</v>
      </c>
    </row>
    <row r="104" spans="2:24" x14ac:dyDescent="0.25">
      <c r="W104" s="225"/>
      <c r="X104" s="225"/>
    </row>
    <row r="105" spans="2:24" x14ac:dyDescent="0.25">
      <c r="B105" t="s">
        <v>68</v>
      </c>
      <c r="C105" s="59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222">
        <v>0</v>
      </c>
      <c r="X105" s="222">
        <v>0</v>
      </c>
    </row>
    <row r="106" spans="2:24" x14ac:dyDescent="0.25">
      <c r="B106" t="s">
        <v>69</v>
      </c>
      <c r="C106" s="59">
        <v>0.59699999999999998</v>
      </c>
      <c r="D106" s="59">
        <v>0.55600000000000005</v>
      </c>
      <c r="E106" s="59">
        <v>0.501</v>
      </c>
      <c r="F106" s="59">
        <v>0.27</v>
      </c>
      <c r="G106" s="59">
        <v>0.187</v>
      </c>
      <c r="H106" s="59">
        <v>0.11799999999999999</v>
      </c>
      <c r="I106" s="59">
        <v>0.42199999999999999</v>
      </c>
      <c r="J106" s="59">
        <v>0.04</v>
      </c>
      <c r="K106" s="59">
        <v>0.19400000000000001</v>
      </c>
      <c r="L106" s="59">
        <v>0.13400000000000001</v>
      </c>
      <c r="M106" s="59">
        <v>0.79500000000000004</v>
      </c>
      <c r="N106" s="59">
        <v>0.61899999999999999</v>
      </c>
      <c r="O106" s="59">
        <v>0.22</v>
      </c>
      <c r="P106" s="59">
        <v>0.17699999999999999</v>
      </c>
      <c r="Q106" s="59">
        <v>0.10299999999999999</v>
      </c>
      <c r="R106" s="59">
        <v>5.7000000000000002E-2</v>
      </c>
      <c r="S106" s="59">
        <v>0</v>
      </c>
      <c r="T106" s="59">
        <v>0</v>
      </c>
      <c r="U106" s="59">
        <v>0</v>
      </c>
      <c r="V106" s="59">
        <v>0</v>
      </c>
      <c r="W106" s="222">
        <v>3.26</v>
      </c>
      <c r="X106" s="222">
        <v>4.9889999999999999</v>
      </c>
    </row>
    <row r="107" spans="2:24" x14ac:dyDescent="0.25">
      <c r="B107" t="s">
        <v>70</v>
      </c>
      <c r="C107" s="59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222">
        <v>0</v>
      </c>
      <c r="X107" s="222">
        <v>0</v>
      </c>
    </row>
    <row r="108" spans="2:24" x14ac:dyDescent="0.25">
      <c r="B108" t="s">
        <v>71</v>
      </c>
      <c r="C108" s="59">
        <v>5.3040000000000003</v>
      </c>
      <c r="D108" s="59">
        <v>11.064</v>
      </c>
      <c r="E108" s="59">
        <v>52.96</v>
      </c>
      <c r="F108" s="59">
        <v>91.713999999999999</v>
      </c>
      <c r="G108" s="59">
        <v>130.244</v>
      </c>
      <c r="H108" s="59">
        <v>166.22300000000001</v>
      </c>
      <c r="I108" s="59">
        <v>201.52199999999999</v>
      </c>
      <c r="J108" s="59">
        <v>238.405</v>
      </c>
      <c r="K108" s="59">
        <v>275.62099999999998</v>
      </c>
      <c r="L108" s="59">
        <v>310.88799999999998</v>
      </c>
      <c r="M108" s="59">
        <v>341.61399999999998</v>
      </c>
      <c r="N108" s="59">
        <v>376.32100000000003</v>
      </c>
      <c r="O108" s="59">
        <v>412.47500000000002</v>
      </c>
      <c r="P108" s="59">
        <v>450.02499999999998</v>
      </c>
      <c r="Q108" s="59">
        <v>484.60199999999998</v>
      </c>
      <c r="R108" s="59">
        <v>516.91099999999994</v>
      </c>
      <c r="S108" s="59">
        <v>548.61800000000005</v>
      </c>
      <c r="T108" s="59">
        <v>580.04300000000001</v>
      </c>
      <c r="U108" s="59">
        <v>609.495</v>
      </c>
      <c r="V108" s="59">
        <v>638.96900000000005</v>
      </c>
      <c r="W108" s="222">
        <v>2715.6410000000001</v>
      </c>
      <c r="X108" s="222">
        <v>6443.02</v>
      </c>
    </row>
    <row r="109" spans="2:24" x14ac:dyDescent="0.25">
      <c r="B109" t="s">
        <v>72</v>
      </c>
      <c r="C109" s="59">
        <v>0</v>
      </c>
      <c r="D109" s="59">
        <v>0</v>
      </c>
      <c r="E109" s="59">
        <v>0</v>
      </c>
      <c r="F109" s="59">
        <v>0</v>
      </c>
      <c r="G109" s="59">
        <v>0</v>
      </c>
      <c r="H109" s="59">
        <v>0</v>
      </c>
      <c r="I109" s="59">
        <v>0</v>
      </c>
      <c r="J109" s="59">
        <v>1.9E-2</v>
      </c>
      <c r="K109" s="59">
        <v>4.4999999999999998E-2</v>
      </c>
      <c r="L109" s="59">
        <v>0</v>
      </c>
      <c r="M109" s="59">
        <v>0</v>
      </c>
      <c r="N109" s="59">
        <v>8.4000000000000005E-2</v>
      </c>
      <c r="O109" s="59">
        <v>8.5000000000000006E-2</v>
      </c>
      <c r="P109" s="59">
        <v>8.7999999999999995E-2</v>
      </c>
      <c r="Q109" s="59">
        <v>0.09</v>
      </c>
      <c r="R109" s="59">
        <v>0.06</v>
      </c>
      <c r="S109" s="59">
        <v>0</v>
      </c>
      <c r="T109" s="59">
        <v>0.11</v>
      </c>
      <c r="U109" s="59">
        <v>1.6E-2</v>
      </c>
      <c r="V109" s="59">
        <v>1.2999999999999999E-2</v>
      </c>
      <c r="W109" s="222">
        <v>0.246</v>
      </c>
      <c r="X109" s="222">
        <v>0.61</v>
      </c>
    </row>
    <row r="110" spans="2:24" x14ac:dyDescent="0.25">
      <c r="B110" t="s">
        <v>73</v>
      </c>
      <c r="C110" s="59">
        <v>0</v>
      </c>
      <c r="D110" s="59">
        <v>0</v>
      </c>
      <c r="E110" s="59">
        <v>0</v>
      </c>
      <c r="F110" s="59">
        <v>0</v>
      </c>
      <c r="G110" s="59">
        <v>0</v>
      </c>
      <c r="H110" s="59">
        <v>0</v>
      </c>
      <c r="I110" s="59">
        <v>0</v>
      </c>
      <c r="J110" s="59">
        <v>0.35399999999999998</v>
      </c>
      <c r="K110" s="59">
        <v>1.1539999999999999</v>
      </c>
      <c r="L110" s="59">
        <v>1.1539999999999999</v>
      </c>
      <c r="M110" s="59">
        <v>1.1539999999999999</v>
      </c>
      <c r="N110" s="59">
        <v>1.96</v>
      </c>
      <c r="O110" s="59">
        <v>1.96</v>
      </c>
      <c r="P110" s="59">
        <v>1.96</v>
      </c>
      <c r="Q110" s="59">
        <v>1.96</v>
      </c>
      <c r="R110" s="59">
        <v>2.2000000000000002</v>
      </c>
      <c r="S110" s="59">
        <v>3.004</v>
      </c>
      <c r="T110" s="59">
        <v>3.004</v>
      </c>
      <c r="U110" s="59">
        <v>3.004</v>
      </c>
      <c r="V110" s="59">
        <v>3.004</v>
      </c>
      <c r="W110" s="222">
        <v>9.7609999999999992</v>
      </c>
      <c r="X110" s="222">
        <v>25.87</v>
      </c>
    </row>
    <row r="111" spans="2:24" ht="15.75" thickBot="1" x14ac:dyDescent="0.3">
      <c r="B111" t="s">
        <v>74</v>
      </c>
      <c r="C111" s="59">
        <v>0</v>
      </c>
      <c r="D111" s="59">
        <v>0</v>
      </c>
      <c r="E111" s="59">
        <v>0</v>
      </c>
      <c r="F111" s="59">
        <v>0</v>
      </c>
      <c r="G111" s="59">
        <v>0</v>
      </c>
      <c r="H111" s="59">
        <v>0</v>
      </c>
      <c r="I111" s="59">
        <v>0</v>
      </c>
      <c r="J111" s="59">
        <v>0</v>
      </c>
      <c r="K111" s="59">
        <v>0</v>
      </c>
      <c r="L111" s="59">
        <v>0</v>
      </c>
      <c r="M111" s="59">
        <v>0</v>
      </c>
      <c r="N111" s="59">
        <v>0</v>
      </c>
      <c r="O111" s="59">
        <v>0</v>
      </c>
      <c r="P111" s="59">
        <v>0</v>
      </c>
      <c r="Q111" s="59">
        <v>0</v>
      </c>
      <c r="R111" s="59">
        <v>0</v>
      </c>
      <c r="S111" s="59">
        <v>0</v>
      </c>
      <c r="T111" s="59">
        <v>0</v>
      </c>
      <c r="U111" s="59">
        <v>0</v>
      </c>
      <c r="V111" s="59">
        <v>0</v>
      </c>
      <c r="W111" s="222">
        <v>0</v>
      </c>
      <c r="X111" s="222">
        <v>0</v>
      </c>
    </row>
    <row r="112" spans="2:24" x14ac:dyDescent="0.25">
      <c r="B112" s="64" t="s">
        <v>75</v>
      </c>
      <c r="C112" s="65">
        <v>5.9009999999999998</v>
      </c>
      <c r="D112" s="65">
        <v>11.620000000000001</v>
      </c>
      <c r="E112" s="65">
        <v>53.460999999999999</v>
      </c>
      <c r="F112" s="65">
        <v>91.983999999999995</v>
      </c>
      <c r="G112" s="65">
        <v>130.43100000000001</v>
      </c>
      <c r="H112" s="65">
        <v>166.34100000000001</v>
      </c>
      <c r="I112" s="65">
        <v>201.94399999999999</v>
      </c>
      <c r="J112" s="65">
        <v>238.81800000000001</v>
      </c>
      <c r="K112" s="65">
        <v>277.01400000000001</v>
      </c>
      <c r="L112" s="65">
        <v>312.17599999999999</v>
      </c>
      <c r="M112" s="65">
        <v>343.56299999999999</v>
      </c>
      <c r="N112" s="65">
        <v>378.98400000000004</v>
      </c>
      <c r="O112" s="65">
        <v>414.74</v>
      </c>
      <c r="P112" s="65">
        <v>452.25</v>
      </c>
      <c r="Q112" s="65">
        <v>486.75499999999994</v>
      </c>
      <c r="R112" s="65">
        <v>519.22799999999995</v>
      </c>
      <c r="S112" s="65">
        <v>551.62200000000007</v>
      </c>
      <c r="T112" s="65">
        <v>583.15700000000004</v>
      </c>
      <c r="U112" s="65">
        <v>612.51499999999999</v>
      </c>
      <c r="V112" s="65">
        <v>641.9860000000001</v>
      </c>
      <c r="W112" s="66">
        <v>2728.9080000000004</v>
      </c>
      <c r="X112" s="66">
        <v>6474.4889999999996</v>
      </c>
    </row>
    <row r="113" spans="2:24" x14ac:dyDescent="0.25">
      <c r="W113" s="225"/>
      <c r="X113" s="225"/>
    </row>
    <row r="114" spans="2:24" x14ac:dyDescent="0.25">
      <c r="B114" t="s">
        <v>76</v>
      </c>
      <c r="C114" s="59">
        <v>251.548</v>
      </c>
      <c r="D114" s="59">
        <v>279.80599999999998</v>
      </c>
      <c r="E114" s="59">
        <v>313.10399999999998</v>
      </c>
      <c r="F114" s="59">
        <v>316.51900000000001</v>
      </c>
      <c r="G114" s="59">
        <v>315.14100000000002</v>
      </c>
      <c r="H114" s="59">
        <v>312.07900000000001</v>
      </c>
      <c r="I114" s="59">
        <v>311.15899999999999</v>
      </c>
      <c r="J114" s="59">
        <v>315.649</v>
      </c>
      <c r="K114" s="59">
        <v>303.34199999999998</v>
      </c>
      <c r="L114" s="59">
        <v>282.56099999999998</v>
      </c>
      <c r="M114" s="59">
        <v>261.76</v>
      </c>
      <c r="N114" s="59">
        <v>257.60000000000002</v>
      </c>
      <c r="O114" s="59">
        <v>240.386</v>
      </c>
      <c r="P114" s="59">
        <v>240.19200000000001</v>
      </c>
      <c r="Q114" s="59">
        <v>230.78700000000001</v>
      </c>
      <c r="R114" s="59">
        <v>198.92500000000001</v>
      </c>
      <c r="S114" s="59">
        <v>157.57400000000001</v>
      </c>
      <c r="T114" s="59">
        <v>148.59700000000001</v>
      </c>
      <c r="U114" s="59">
        <v>121.997</v>
      </c>
      <c r="V114" s="59">
        <v>121.884</v>
      </c>
      <c r="W114" s="222">
        <v>2905.558</v>
      </c>
      <c r="X114" s="222">
        <v>4980.6099999999997</v>
      </c>
    </row>
    <row r="115" spans="2:24" x14ac:dyDescent="0.25">
      <c r="B115" t="s">
        <v>77</v>
      </c>
      <c r="C115" s="59">
        <v>0</v>
      </c>
      <c r="D115" s="59">
        <v>0</v>
      </c>
      <c r="E115" s="59">
        <v>0</v>
      </c>
      <c r="F115" s="59">
        <v>0</v>
      </c>
      <c r="G115" s="59">
        <v>0</v>
      </c>
      <c r="H115" s="59">
        <v>0</v>
      </c>
      <c r="I115" s="59">
        <v>0</v>
      </c>
      <c r="J115" s="59">
        <v>0</v>
      </c>
      <c r="K115" s="59">
        <v>0</v>
      </c>
      <c r="L115" s="59">
        <v>0</v>
      </c>
      <c r="M115" s="59">
        <v>0</v>
      </c>
      <c r="N115" s="59">
        <v>0</v>
      </c>
      <c r="O115" s="59">
        <v>0</v>
      </c>
      <c r="P115" s="59">
        <v>0</v>
      </c>
      <c r="Q115" s="59">
        <v>0</v>
      </c>
      <c r="R115" s="59">
        <v>0</v>
      </c>
      <c r="S115" s="59">
        <v>0</v>
      </c>
      <c r="T115" s="59">
        <v>0</v>
      </c>
      <c r="U115" s="59">
        <v>0</v>
      </c>
      <c r="V115" s="59">
        <v>0</v>
      </c>
      <c r="W115" s="222">
        <v>0</v>
      </c>
      <c r="X115" s="222">
        <v>0</v>
      </c>
    </row>
    <row r="116" spans="2:24" x14ac:dyDescent="0.25">
      <c r="B116" t="s">
        <v>78</v>
      </c>
      <c r="C116" s="59">
        <v>-4.3959999999999999</v>
      </c>
      <c r="D116" s="59">
        <v>0</v>
      </c>
      <c r="E116" s="59">
        <v>0</v>
      </c>
      <c r="F116" s="59">
        <v>0</v>
      </c>
      <c r="G116" s="59">
        <v>0</v>
      </c>
      <c r="H116" s="59">
        <v>0</v>
      </c>
      <c r="I116" s="59">
        <v>0</v>
      </c>
      <c r="J116" s="59">
        <v>0</v>
      </c>
      <c r="K116" s="59">
        <v>0</v>
      </c>
      <c r="L116" s="59">
        <v>0</v>
      </c>
      <c r="M116" s="59">
        <v>0</v>
      </c>
      <c r="N116" s="59">
        <v>0</v>
      </c>
      <c r="O116" s="59">
        <v>0</v>
      </c>
      <c r="P116" s="59">
        <v>0</v>
      </c>
      <c r="Q116" s="59">
        <v>0</v>
      </c>
      <c r="R116" s="59">
        <v>0</v>
      </c>
      <c r="S116" s="59">
        <v>0</v>
      </c>
      <c r="T116" s="59">
        <v>0</v>
      </c>
      <c r="U116" s="59">
        <v>0</v>
      </c>
      <c r="V116" s="59">
        <v>0</v>
      </c>
      <c r="W116" s="222">
        <v>-4.1219999999999999</v>
      </c>
      <c r="X116" s="222">
        <v>-4.3959999999999999</v>
      </c>
    </row>
    <row r="117" spans="2:24" x14ac:dyDescent="0.25">
      <c r="B117" t="s">
        <v>79</v>
      </c>
      <c r="C117" s="59">
        <v>0</v>
      </c>
      <c r="D117" s="59">
        <v>0</v>
      </c>
      <c r="E117" s="59">
        <v>0</v>
      </c>
      <c r="F117" s="59">
        <v>0</v>
      </c>
      <c r="G117" s="59">
        <v>0</v>
      </c>
      <c r="H117" s="59">
        <v>0</v>
      </c>
      <c r="I117" s="59">
        <v>0</v>
      </c>
      <c r="J117" s="59">
        <v>0</v>
      </c>
      <c r="K117" s="59">
        <v>0</v>
      </c>
      <c r="L117" s="59">
        <v>0</v>
      </c>
      <c r="M117" s="59">
        <v>0</v>
      </c>
      <c r="N117" s="59">
        <v>0</v>
      </c>
      <c r="O117" s="59">
        <v>0</v>
      </c>
      <c r="P117" s="59">
        <v>0</v>
      </c>
      <c r="Q117" s="59">
        <v>0</v>
      </c>
      <c r="R117" s="59">
        <v>0</v>
      </c>
      <c r="S117" s="59">
        <v>0</v>
      </c>
      <c r="T117" s="59">
        <v>0</v>
      </c>
      <c r="U117" s="59">
        <v>0</v>
      </c>
      <c r="V117" s="59">
        <v>0</v>
      </c>
      <c r="W117" s="222">
        <v>0</v>
      </c>
      <c r="X117" s="222">
        <v>0</v>
      </c>
    </row>
    <row r="118" spans="2:24" x14ac:dyDescent="0.25">
      <c r="B118" t="s">
        <v>80</v>
      </c>
      <c r="C118" s="59">
        <v>0</v>
      </c>
      <c r="D118" s="59">
        <v>0</v>
      </c>
      <c r="E118" s="59">
        <v>0</v>
      </c>
      <c r="F118" s="59">
        <v>0</v>
      </c>
      <c r="G118" s="59">
        <v>0</v>
      </c>
      <c r="H118" s="59">
        <v>0</v>
      </c>
      <c r="I118" s="59">
        <v>0</v>
      </c>
      <c r="J118" s="59">
        <v>0</v>
      </c>
      <c r="K118" s="59">
        <v>0</v>
      </c>
      <c r="L118" s="59">
        <v>0</v>
      </c>
      <c r="M118" s="59">
        <v>0</v>
      </c>
      <c r="N118" s="59">
        <v>0</v>
      </c>
      <c r="O118" s="59">
        <v>0</v>
      </c>
      <c r="P118" s="59">
        <v>0</v>
      </c>
      <c r="Q118" s="59">
        <v>0</v>
      </c>
      <c r="R118" s="59">
        <v>0</v>
      </c>
      <c r="S118" s="59">
        <v>0</v>
      </c>
      <c r="T118" s="59">
        <v>0</v>
      </c>
      <c r="U118" s="59">
        <v>0</v>
      </c>
      <c r="V118" s="59">
        <v>0</v>
      </c>
      <c r="W118" s="222">
        <v>0</v>
      </c>
      <c r="X118" s="222">
        <v>0</v>
      </c>
    </row>
    <row r="119" spans="2:24" ht="15.75" thickBot="1" x14ac:dyDescent="0.3">
      <c r="B119" t="s">
        <v>81</v>
      </c>
      <c r="C119" s="59">
        <v>0</v>
      </c>
      <c r="D119" s="59">
        <v>0</v>
      </c>
      <c r="E119" s="59">
        <v>0</v>
      </c>
      <c r="F119" s="59">
        <v>0</v>
      </c>
      <c r="G119" s="59">
        <v>0</v>
      </c>
      <c r="H119" s="59">
        <v>0</v>
      </c>
      <c r="I119" s="59">
        <v>0</v>
      </c>
      <c r="J119" s="59">
        <v>0</v>
      </c>
      <c r="K119" s="59">
        <v>0</v>
      </c>
      <c r="L119" s="59">
        <v>0</v>
      </c>
      <c r="M119" s="59">
        <v>0</v>
      </c>
      <c r="N119" s="59">
        <v>0</v>
      </c>
      <c r="O119" s="59">
        <v>0</v>
      </c>
      <c r="P119" s="59">
        <v>0</v>
      </c>
      <c r="Q119" s="59">
        <v>0</v>
      </c>
      <c r="R119" s="59">
        <v>0</v>
      </c>
      <c r="S119" s="59">
        <v>0</v>
      </c>
      <c r="T119" s="59">
        <v>0</v>
      </c>
      <c r="U119" s="59">
        <v>0</v>
      </c>
      <c r="V119" s="59">
        <v>0</v>
      </c>
      <c r="W119" s="222">
        <v>0</v>
      </c>
      <c r="X119" s="222">
        <v>0</v>
      </c>
    </row>
    <row r="120" spans="2:24" x14ac:dyDescent="0.25">
      <c r="B120" s="64" t="s">
        <v>82</v>
      </c>
      <c r="C120" s="65">
        <v>247.15200000000002</v>
      </c>
      <c r="D120" s="65">
        <v>279.80599999999998</v>
      </c>
      <c r="E120" s="65">
        <v>313.10399999999998</v>
      </c>
      <c r="F120" s="65">
        <v>316.51900000000001</v>
      </c>
      <c r="G120" s="65">
        <v>315.14100000000002</v>
      </c>
      <c r="H120" s="65">
        <v>312.07900000000001</v>
      </c>
      <c r="I120" s="65">
        <v>311.15899999999999</v>
      </c>
      <c r="J120" s="65">
        <v>315.649</v>
      </c>
      <c r="K120" s="65">
        <v>303.34199999999998</v>
      </c>
      <c r="L120" s="65">
        <v>282.56099999999998</v>
      </c>
      <c r="M120" s="65">
        <v>261.76</v>
      </c>
      <c r="N120" s="65">
        <v>257.60000000000002</v>
      </c>
      <c r="O120" s="65">
        <v>240.386</v>
      </c>
      <c r="P120" s="65">
        <v>240.19200000000001</v>
      </c>
      <c r="Q120" s="65">
        <v>230.78700000000001</v>
      </c>
      <c r="R120" s="65">
        <v>198.92500000000001</v>
      </c>
      <c r="S120" s="65">
        <v>157.57400000000001</v>
      </c>
      <c r="T120" s="65">
        <v>148.59700000000001</v>
      </c>
      <c r="U120" s="65">
        <v>121.997</v>
      </c>
      <c r="V120" s="65">
        <v>121.884</v>
      </c>
      <c r="W120" s="66">
        <v>2901.4360000000001</v>
      </c>
      <c r="X120" s="66">
        <v>4976.2139999999999</v>
      </c>
    </row>
    <row r="121" spans="2:24" x14ac:dyDescent="0.25">
      <c r="W121" s="225"/>
      <c r="X121" s="225"/>
    </row>
    <row r="122" spans="2:24" x14ac:dyDescent="0.25">
      <c r="B122" t="s">
        <v>83</v>
      </c>
      <c r="C122" s="59">
        <v>18.542000000000002</v>
      </c>
      <c r="D122" s="59">
        <v>16.760999999999999</v>
      </c>
      <c r="E122" s="59">
        <v>8.5619999999999994</v>
      </c>
      <c r="F122" s="59">
        <v>9.9610000000000003</v>
      </c>
      <c r="G122" s="59">
        <v>16.934000000000001</v>
      </c>
      <c r="H122" s="59">
        <v>11.05</v>
      </c>
      <c r="I122" s="59">
        <v>24.643000000000001</v>
      </c>
      <c r="J122" s="59">
        <v>66.460999999999999</v>
      </c>
      <c r="K122" s="59">
        <v>56.548000000000002</v>
      </c>
      <c r="L122" s="59">
        <v>79.748000000000005</v>
      </c>
      <c r="M122" s="59">
        <v>96.108999999999995</v>
      </c>
      <c r="N122" s="59">
        <v>82.603999999999999</v>
      </c>
      <c r="O122" s="59">
        <v>76.349000000000004</v>
      </c>
      <c r="P122" s="59">
        <v>114.64400000000001</v>
      </c>
      <c r="Q122" s="59">
        <v>106.33</v>
      </c>
      <c r="R122" s="59">
        <v>95.918000000000006</v>
      </c>
      <c r="S122" s="59">
        <v>102.992</v>
      </c>
      <c r="T122" s="59">
        <v>43.606000000000002</v>
      </c>
      <c r="U122" s="59">
        <v>29.984000000000002</v>
      </c>
      <c r="V122" s="59">
        <v>15.46</v>
      </c>
      <c r="W122" s="222">
        <v>496.17200000000003</v>
      </c>
      <c r="X122" s="222">
        <v>1073.2049999999999</v>
      </c>
    </row>
    <row r="123" spans="2:24" x14ac:dyDescent="0.25">
      <c r="B123" t="s">
        <v>84</v>
      </c>
      <c r="C123" s="59">
        <v>63.826000000000001</v>
      </c>
      <c r="D123" s="59">
        <v>57.863999999999997</v>
      </c>
      <c r="E123" s="59">
        <v>50.521999999999998</v>
      </c>
      <c r="F123" s="59">
        <v>52.982999999999997</v>
      </c>
      <c r="G123" s="59">
        <v>46.622</v>
      </c>
      <c r="H123" s="59">
        <v>45.384</v>
      </c>
      <c r="I123" s="59">
        <v>61.896000000000001</v>
      </c>
      <c r="J123" s="59">
        <v>99.093000000000004</v>
      </c>
      <c r="K123" s="59">
        <v>96.164000000000001</v>
      </c>
      <c r="L123" s="59">
        <v>120.678</v>
      </c>
      <c r="M123" s="59">
        <v>165.36699999999999</v>
      </c>
      <c r="N123" s="59">
        <v>142.12100000000001</v>
      </c>
      <c r="O123" s="59">
        <v>142.72999999999999</v>
      </c>
      <c r="P123" s="59">
        <v>158.03299999999999</v>
      </c>
      <c r="Q123" s="59">
        <v>161.82300000000001</v>
      </c>
      <c r="R123" s="59">
        <v>170.887</v>
      </c>
      <c r="S123" s="59">
        <v>175.72</v>
      </c>
      <c r="T123" s="59">
        <v>128.72200000000001</v>
      </c>
      <c r="U123" s="59">
        <v>99.709000000000003</v>
      </c>
      <c r="V123" s="59">
        <v>67.581000000000003</v>
      </c>
      <c r="W123" s="222">
        <v>1015.725</v>
      </c>
      <c r="X123" s="222">
        <v>2107.7260000000001</v>
      </c>
    </row>
    <row r="124" spans="2:24" x14ac:dyDescent="0.25">
      <c r="B124" t="s">
        <v>85</v>
      </c>
      <c r="C124" s="59">
        <v>184.02699999999999</v>
      </c>
      <c r="D124" s="59">
        <v>193.417</v>
      </c>
      <c r="E124" s="59">
        <v>207.39699999999999</v>
      </c>
      <c r="F124" s="59">
        <v>224.39500000000001</v>
      </c>
      <c r="G124" s="59">
        <v>239.55199999999999</v>
      </c>
      <c r="H124" s="59">
        <v>254.732</v>
      </c>
      <c r="I124" s="59">
        <v>244.52699999999999</v>
      </c>
      <c r="J124" s="59">
        <v>234.63300000000001</v>
      </c>
      <c r="K124" s="59">
        <v>254.28700000000001</v>
      </c>
      <c r="L124" s="59">
        <v>242.886</v>
      </c>
      <c r="M124" s="59">
        <v>222.11699999999999</v>
      </c>
      <c r="N124" s="59">
        <v>255.441</v>
      </c>
      <c r="O124" s="59">
        <v>259.85199999999998</v>
      </c>
      <c r="P124" s="59">
        <v>263.99900000000002</v>
      </c>
      <c r="Q124" s="59">
        <v>264.05900000000003</v>
      </c>
      <c r="R124" s="59">
        <v>277.21499999999997</v>
      </c>
      <c r="S124" s="59">
        <v>255.012</v>
      </c>
      <c r="T124" s="59">
        <v>286.34199999999998</v>
      </c>
      <c r="U124" s="59">
        <v>283.46699999999998</v>
      </c>
      <c r="V124" s="59">
        <v>300.88499999999999</v>
      </c>
      <c r="W124" s="222">
        <v>2585.8049999999998</v>
      </c>
      <c r="X124" s="222">
        <v>4948.2420000000002</v>
      </c>
    </row>
    <row r="125" spans="2:24" ht="15.75" thickBot="1" x14ac:dyDescent="0.3">
      <c r="B125" t="s">
        <v>86</v>
      </c>
      <c r="C125" s="59">
        <v>123.93300000000001</v>
      </c>
      <c r="D125" s="59">
        <v>136.059</v>
      </c>
      <c r="E125" s="59">
        <v>151.99199999999999</v>
      </c>
      <c r="F125" s="59">
        <v>169.49199999999999</v>
      </c>
      <c r="G125" s="59">
        <v>183.602</v>
      </c>
      <c r="H125" s="59">
        <v>195.40299999999999</v>
      </c>
      <c r="I125" s="59">
        <v>208.60499999999999</v>
      </c>
      <c r="J125" s="59">
        <v>206.87899999999999</v>
      </c>
      <c r="K125" s="59">
        <v>215.15799999999999</v>
      </c>
      <c r="L125" s="59">
        <v>211.06299999999999</v>
      </c>
      <c r="M125" s="59">
        <v>162.55799999999999</v>
      </c>
      <c r="N125" s="59">
        <v>175.96600000000001</v>
      </c>
      <c r="O125" s="59">
        <v>186.99299999999999</v>
      </c>
      <c r="P125" s="59">
        <v>189.36500000000001</v>
      </c>
      <c r="Q125" s="59">
        <v>191.18100000000001</v>
      </c>
      <c r="R125" s="59">
        <v>211.83</v>
      </c>
      <c r="S125" s="59">
        <v>176.733</v>
      </c>
      <c r="T125" s="59">
        <v>200.47499999999999</v>
      </c>
      <c r="U125" s="59">
        <v>211.922</v>
      </c>
      <c r="V125" s="59">
        <v>223.26</v>
      </c>
      <c r="W125" s="222">
        <v>1957.8810000000001</v>
      </c>
      <c r="X125" s="222">
        <v>3732.4679999999998</v>
      </c>
    </row>
    <row r="126" spans="2:24" x14ac:dyDescent="0.25">
      <c r="B126" s="64" t="s">
        <v>87</v>
      </c>
      <c r="C126" s="65">
        <v>-225.59199999999998</v>
      </c>
      <c r="D126" s="65">
        <v>-254.851</v>
      </c>
      <c r="E126" s="65">
        <v>-300.30499999999995</v>
      </c>
      <c r="F126" s="65">
        <v>-330.94299999999998</v>
      </c>
      <c r="G126" s="65">
        <v>-359.59799999999996</v>
      </c>
      <c r="H126" s="65">
        <v>-393.70100000000002</v>
      </c>
      <c r="I126" s="65">
        <v>-366.59299999999996</v>
      </c>
      <c r="J126" s="65">
        <v>-275.95799999999997</v>
      </c>
      <c r="K126" s="65">
        <v>-316.733</v>
      </c>
      <c r="L126" s="65">
        <v>-253.523</v>
      </c>
      <c r="M126" s="65">
        <v>-123.19899999999998</v>
      </c>
      <c r="N126" s="65">
        <v>-206.68199999999999</v>
      </c>
      <c r="O126" s="65">
        <v>-227.76599999999996</v>
      </c>
      <c r="P126" s="65">
        <v>-180.68700000000001</v>
      </c>
      <c r="Q126" s="65">
        <v>-187.08700000000002</v>
      </c>
      <c r="R126" s="65">
        <v>-222.23999999999998</v>
      </c>
      <c r="S126" s="65">
        <v>-153.03300000000002</v>
      </c>
      <c r="T126" s="65">
        <v>-314.48899999999998</v>
      </c>
      <c r="U126" s="65">
        <v>-365.69599999999997</v>
      </c>
      <c r="V126" s="65">
        <v>-441.10399999999998</v>
      </c>
      <c r="W126" s="66">
        <v>-3031.7889999999998</v>
      </c>
      <c r="X126" s="66">
        <v>-5499.7790000000005</v>
      </c>
    </row>
    <row r="127" spans="2:24" x14ac:dyDescent="0.25">
      <c r="W127" s="225"/>
      <c r="X127" s="225"/>
    </row>
    <row r="128" spans="2:24" x14ac:dyDescent="0.25">
      <c r="B128" t="s">
        <v>88</v>
      </c>
      <c r="C128" s="59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222">
        <v>0</v>
      </c>
      <c r="X128" s="222">
        <v>0</v>
      </c>
    </row>
    <row r="129" spans="2:24" ht="15.75" thickBot="1" x14ac:dyDescent="0.3">
      <c r="B129" t="s">
        <v>89</v>
      </c>
      <c r="C129" s="59">
        <v>0</v>
      </c>
      <c r="D129" s="59">
        <v>0</v>
      </c>
      <c r="E129" s="59">
        <v>0</v>
      </c>
      <c r="F129" s="59">
        <v>0</v>
      </c>
      <c r="G129" s="59">
        <v>0</v>
      </c>
      <c r="H129" s="59">
        <v>0</v>
      </c>
      <c r="I129" s="59">
        <v>0</v>
      </c>
      <c r="J129" s="59">
        <v>0</v>
      </c>
      <c r="K129" s="59">
        <v>0</v>
      </c>
      <c r="L129" s="59">
        <v>0</v>
      </c>
      <c r="M129" s="59">
        <v>0</v>
      </c>
      <c r="N129" s="59">
        <v>0</v>
      </c>
      <c r="O129" s="59">
        <v>0</v>
      </c>
      <c r="P129" s="59">
        <v>0</v>
      </c>
      <c r="Q129" s="59">
        <v>0</v>
      </c>
      <c r="R129" s="59">
        <v>0</v>
      </c>
      <c r="S129" s="59">
        <v>0</v>
      </c>
      <c r="T129" s="59">
        <v>0</v>
      </c>
      <c r="U129" s="59">
        <v>0</v>
      </c>
      <c r="V129" s="59">
        <v>0</v>
      </c>
      <c r="W129" s="222">
        <v>0</v>
      </c>
      <c r="X129" s="222">
        <v>0</v>
      </c>
    </row>
    <row r="130" spans="2:24" x14ac:dyDescent="0.25">
      <c r="B130" s="64" t="s">
        <v>90</v>
      </c>
      <c r="C130" s="65">
        <v>0</v>
      </c>
      <c r="D130" s="65">
        <v>0</v>
      </c>
      <c r="E130" s="65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5">
        <v>0</v>
      </c>
      <c r="Q130" s="65">
        <v>0</v>
      </c>
      <c r="R130" s="65">
        <v>0</v>
      </c>
      <c r="S130" s="65">
        <v>0</v>
      </c>
      <c r="T130" s="65">
        <v>0</v>
      </c>
      <c r="U130" s="65">
        <v>0</v>
      </c>
      <c r="V130" s="65">
        <v>0</v>
      </c>
      <c r="W130" s="66">
        <v>0</v>
      </c>
      <c r="X130" s="66">
        <v>0</v>
      </c>
    </row>
    <row r="131" spans="2:24" ht="15.75" thickBot="1" x14ac:dyDescent="0.3">
      <c r="W131" s="225"/>
      <c r="X131" s="225"/>
    </row>
    <row r="132" spans="2:24" ht="15.75" thickBot="1" x14ac:dyDescent="0.3">
      <c r="B132" s="69" t="s">
        <v>91</v>
      </c>
      <c r="C132" s="70">
        <v>1576.4169999999999</v>
      </c>
      <c r="D132" s="70">
        <v>1660.0490000000004</v>
      </c>
      <c r="E132" s="70">
        <v>1755.6889999999999</v>
      </c>
      <c r="F132" s="70">
        <v>1900.6489999999997</v>
      </c>
      <c r="G132" s="70">
        <v>2003.0820000000003</v>
      </c>
      <c r="H132" s="70">
        <v>2210.7130000000002</v>
      </c>
      <c r="I132" s="70">
        <v>2361.0659999999998</v>
      </c>
      <c r="J132" s="70">
        <v>2598.2139999999995</v>
      </c>
      <c r="K132" s="70">
        <v>2660.0670000000005</v>
      </c>
      <c r="L132" s="70">
        <v>2860.6899999999996</v>
      </c>
      <c r="M132" s="70">
        <v>3070.9829999999997</v>
      </c>
      <c r="N132" s="70">
        <v>3122.8440000000005</v>
      </c>
      <c r="O132" s="70">
        <v>3228.625</v>
      </c>
      <c r="P132" s="70">
        <v>3516.7038888381835</v>
      </c>
      <c r="Q132" s="70">
        <v>3582.91033272611</v>
      </c>
      <c r="R132" s="70">
        <v>3875.0036130849985</v>
      </c>
      <c r="S132" s="70">
        <v>3869.0997515613435</v>
      </c>
      <c r="T132" s="70">
        <v>4025.4936788410082</v>
      </c>
      <c r="U132" s="70">
        <v>4449.6723130608352</v>
      </c>
      <c r="V132" s="70">
        <v>4674.7973785380955</v>
      </c>
      <c r="W132" s="71">
        <v>28515.966195287401</v>
      </c>
      <c r="X132" s="71">
        <v>59002.763956650575</v>
      </c>
    </row>
    <row r="135" spans="2:24" ht="30.75" x14ac:dyDescent="0.45">
      <c r="B135" s="1" t="s">
        <v>266</v>
      </c>
    </row>
    <row r="136" spans="2:24" ht="30.75" x14ac:dyDescent="0.45">
      <c r="B136" s="1" t="s">
        <v>227</v>
      </c>
    </row>
    <row r="138" spans="2:24" ht="23.25" x14ac:dyDescent="0.35">
      <c r="B138" s="72" t="s">
        <v>92</v>
      </c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2:24" x14ac:dyDescent="0.25">
      <c r="B139" s="73" t="s">
        <v>93</v>
      </c>
      <c r="C139" s="74"/>
      <c r="D139" s="180">
        <v>2015</v>
      </c>
      <c r="E139" s="180">
        <v>2016</v>
      </c>
      <c r="F139" s="180">
        <v>2017</v>
      </c>
      <c r="G139" s="180">
        <v>2018</v>
      </c>
      <c r="H139" s="180">
        <v>2019</v>
      </c>
      <c r="I139" s="180">
        <v>2020</v>
      </c>
      <c r="J139" s="180">
        <v>2021</v>
      </c>
      <c r="K139" s="180">
        <v>2022</v>
      </c>
      <c r="L139" s="180">
        <v>2023</v>
      </c>
      <c r="M139" s="180">
        <v>2024</v>
      </c>
      <c r="N139" s="180">
        <v>2025</v>
      </c>
      <c r="O139" s="180">
        <v>2026</v>
      </c>
      <c r="P139" s="180">
        <v>2027</v>
      </c>
      <c r="Q139" s="180">
        <v>2028</v>
      </c>
      <c r="R139" s="180">
        <v>2029</v>
      </c>
      <c r="S139" s="180">
        <v>2030</v>
      </c>
      <c r="T139" s="180">
        <v>2031</v>
      </c>
      <c r="U139" s="180">
        <v>2032</v>
      </c>
      <c r="V139" s="180">
        <v>2033</v>
      </c>
      <c r="W139" s="180">
        <v>2034</v>
      </c>
      <c r="X139" s="76" t="s">
        <v>27</v>
      </c>
    </row>
    <row r="140" spans="2:24" x14ac:dyDescent="0.25">
      <c r="B140" s="8" t="s">
        <v>94</v>
      </c>
      <c r="C140" s="77"/>
      <c r="D140" s="78">
        <v>6330</v>
      </c>
      <c r="E140" s="78">
        <v>7490</v>
      </c>
      <c r="F140" s="78">
        <v>13160</v>
      </c>
      <c r="G140" s="78">
        <v>13150</v>
      </c>
      <c r="H140" s="78">
        <v>14810</v>
      </c>
      <c r="I140" s="78">
        <v>10330</v>
      </c>
      <c r="J140" s="78">
        <v>10990</v>
      </c>
      <c r="K140" s="78">
        <v>11410</v>
      </c>
      <c r="L140" s="78">
        <v>12060</v>
      </c>
      <c r="M140" s="78">
        <v>12060</v>
      </c>
      <c r="N140" s="78">
        <v>9660</v>
      </c>
      <c r="O140" s="78">
        <v>9480</v>
      </c>
      <c r="P140" s="78">
        <v>9550</v>
      </c>
      <c r="Q140" s="78">
        <v>9660</v>
      </c>
      <c r="R140" s="78">
        <v>9570</v>
      </c>
      <c r="S140" s="78">
        <v>8400</v>
      </c>
      <c r="T140" s="78">
        <v>8170</v>
      </c>
      <c r="U140" s="78">
        <v>7780</v>
      </c>
      <c r="V140" s="78">
        <v>7660</v>
      </c>
      <c r="W140" s="78">
        <v>7170</v>
      </c>
      <c r="X140" s="79">
        <v>198890</v>
      </c>
    </row>
    <row r="141" spans="2:24" x14ac:dyDescent="0.25">
      <c r="B141" s="8" t="s">
        <v>95</v>
      </c>
      <c r="C141" s="77"/>
      <c r="D141" s="78">
        <v>191090</v>
      </c>
      <c r="E141" s="78">
        <v>168400</v>
      </c>
      <c r="F141" s="78">
        <v>206960</v>
      </c>
      <c r="G141" s="78">
        <v>193400</v>
      </c>
      <c r="H141" s="78">
        <v>171490</v>
      </c>
      <c r="I141" s="78">
        <v>161190</v>
      </c>
      <c r="J141" s="78">
        <v>148040</v>
      </c>
      <c r="K141" s="78">
        <v>144560</v>
      </c>
      <c r="L141" s="78">
        <v>136720</v>
      </c>
      <c r="M141" s="78">
        <v>131840</v>
      </c>
      <c r="N141" s="78">
        <v>122010</v>
      </c>
      <c r="O141" s="78">
        <v>121710</v>
      </c>
      <c r="P141" s="78">
        <v>119660</v>
      </c>
      <c r="Q141" s="78">
        <v>119140</v>
      </c>
      <c r="R141" s="78">
        <v>115010</v>
      </c>
      <c r="S141" s="78">
        <v>109870</v>
      </c>
      <c r="T141" s="78">
        <v>108710</v>
      </c>
      <c r="U141" s="78">
        <v>108590</v>
      </c>
      <c r="V141" s="78">
        <v>102560</v>
      </c>
      <c r="W141" s="78">
        <v>101250</v>
      </c>
      <c r="X141" s="79">
        <v>2782200</v>
      </c>
    </row>
    <row r="142" spans="2:24" x14ac:dyDescent="0.25">
      <c r="B142" s="8" t="s">
        <v>96</v>
      </c>
      <c r="C142" s="77"/>
      <c r="D142" s="78">
        <v>37850</v>
      </c>
      <c r="E142" s="78">
        <v>41160</v>
      </c>
      <c r="F142" s="78">
        <v>65650</v>
      </c>
      <c r="G142" s="78">
        <v>63730</v>
      </c>
      <c r="H142" s="78">
        <v>66760</v>
      </c>
      <c r="I142" s="78">
        <v>55180</v>
      </c>
      <c r="J142" s="78">
        <v>56280</v>
      </c>
      <c r="K142" s="78">
        <v>57750</v>
      </c>
      <c r="L142" s="78">
        <v>60280</v>
      </c>
      <c r="M142" s="78">
        <v>59490</v>
      </c>
      <c r="N142" s="78">
        <v>47430</v>
      </c>
      <c r="O142" s="78">
        <v>46870</v>
      </c>
      <c r="P142" s="78">
        <v>46240</v>
      </c>
      <c r="Q142" s="78">
        <v>45550</v>
      </c>
      <c r="R142" s="78">
        <v>44440</v>
      </c>
      <c r="S142" s="78">
        <v>37400</v>
      </c>
      <c r="T142" s="78">
        <v>37020</v>
      </c>
      <c r="U142" s="78">
        <v>36440</v>
      </c>
      <c r="V142" s="78">
        <v>36200</v>
      </c>
      <c r="W142" s="78">
        <v>35050</v>
      </c>
      <c r="X142" s="79">
        <v>976770</v>
      </c>
    </row>
    <row r="143" spans="2:24" x14ac:dyDescent="0.25">
      <c r="B143" s="8" t="s">
        <v>97</v>
      </c>
      <c r="C143" s="77"/>
      <c r="D143" s="78">
        <v>264110</v>
      </c>
      <c r="E143" s="78">
        <v>303040</v>
      </c>
      <c r="F143" s="78">
        <v>399280</v>
      </c>
      <c r="G143" s="78">
        <v>410770</v>
      </c>
      <c r="H143" s="78">
        <v>444940</v>
      </c>
      <c r="I143" s="78">
        <v>388530</v>
      </c>
      <c r="J143" s="78">
        <v>404730</v>
      </c>
      <c r="K143" s="78">
        <v>428560</v>
      </c>
      <c r="L143" s="78">
        <v>433440</v>
      </c>
      <c r="M143" s="78">
        <v>432570</v>
      </c>
      <c r="N143" s="78">
        <v>355120</v>
      </c>
      <c r="O143" s="78">
        <v>369200</v>
      </c>
      <c r="P143" s="78">
        <v>369630</v>
      </c>
      <c r="Q143" s="78">
        <v>368170</v>
      </c>
      <c r="R143" s="78">
        <v>356230</v>
      </c>
      <c r="S143" s="78">
        <v>325780</v>
      </c>
      <c r="T143" s="78">
        <v>321140</v>
      </c>
      <c r="U143" s="78">
        <v>317900</v>
      </c>
      <c r="V143" s="78">
        <v>311940</v>
      </c>
      <c r="W143" s="78">
        <v>312580</v>
      </c>
      <c r="X143" s="79">
        <v>7317660</v>
      </c>
    </row>
    <row r="144" spans="2:24" x14ac:dyDescent="0.25">
      <c r="B144" s="8" t="s">
        <v>98</v>
      </c>
      <c r="C144" s="77"/>
      <c r="D144" s="78">
        <v>13540</v>
      </c>
      <c r="E144" s="78">
        <v>15250</v>
      </c>
      <c r="F144" s="78">
        <v>28260</v>
      </c>
      <c r="G144" s="78">
        <v>29190</v>
      </c>
      <c r="H144" s="78">
        <v>30900</v>
      </c>
      <c r="I144" s="78">
        <v>25330</v>
      </c>
      <c r="J144" s="78">
        <v>26120</v>
      </c>
      <c r="K144" s="78">
        <v>26980</v>
      </c>
      <c r="L144" s="78">
        <v>28140</v>
      </c>
      <c r="M144" s="78">
        <v>28040</v>
      </c>
      <c r="N144" s="78">
        <v>23620</v>
      </c>
      <c r="O144" s="78">
        <v>23620</v>
      </c>
      <c r="P144" s="78">
        <v>23420</v>
      </c>
      <c r="Q144" s="78">
        <v>23090</v>
      </c>
      <c r="R144" s="78">
        <v>22520</v>
      </c>
      <c r="S144" s="78">
        <v>20150</v>
      </c>
      <c r="T144" s="78">
        <v>20050</v>
      </c>
      <c r="U144" s="78">
        <v>19690</v>
      </c>
      <c r="V144" s="78">
        <v>19300</v>
      </c>
      <c r="W144" s="78">
        <v>18620</v>
      </c>
      <c r="X144" s="79">
        <v>465830</v>
      </c>
    </row>
    <row r="145" spans="2:24" x14ac:dyDescent="0.25">
      <c r="B145" s="8" t="s">
        <v>99</v>
      </c>
      <c r="C145" s="77"/>
      <c r="D145" s="78">
        <v>37720</v>
      </c>
      <c r="E145" s="78">
        <v>48180</v>
      </c>
      <c r="F145" s="78">
        <v>79560</v>
      </c>
      <c r="G145" s="78">
        <v>91100</v>
      </c>
      <c r="H145" s="78">
        <v>103400</v>
      </c>
      <c r="I145" s="78">
        <v>94590</v>
      </c>
      <c r="J145" s="78">
        <v>99310</v>
      </c>
      <c r="K145" s="78">
        <v>106200</v>
      </c>
      <c r="L145" s="78">
        <v>111040</v>
      </c>
      <c r="M145" s="78">
        <v>115270</v>
      </c>
      <c r="N145" s="78">
        <v>92140</v>
      </c>
      <c r="O145" s="78">
        <v>95340</v>
      </c>
      <c r="P145" s="78">
        <v>96270</v>
      </c>
      <c r="Q145" s="78">
        <v>99970</v>
      </c>
      <c r="R145" s="78">
        <v>99470</v>
      </c>
      <c r="S145" s="78">
        <v>99300</v>
      </c>
      <c r="T145" s="78">
        <v>101600</v>
      </c>
      <c r="U145" s="78">
        <v>104720</v>
      </c>
      <c r="V145" s="78">
        <v>105680</v>
      </c>
      <c r="W145" s="78">
        <v>107570</v>
      </c>
      <c r="X145" s="79">
        <v>1888430</v>
      </c>
    </row>
    <row r="147" spans="2:24" x14ac:dyDescent="0.25">
      <c r="B147" s="8" t="s">
        <v>100</v>
      </c>
      <c r="C147" s="77"/>
      <c r="D147" s="80">
        <v>550640</v>
      </c>
      <c r="E147" s="80">
        <v>583520</v>
      </c>
      <c r="F147" s="80">
        <v>792870</v>
      </c>
      <c r="G147" s="80">
        <v>801340</v>
      </c>
      <c r="H147" s="80">
        <v>832300</v>
      </c>
      <c r="I147" s="80">
        <v>735150</v>
      </c>
      <c r="J147" s="80">
        <v>745470</v>
      </c>
      <c r="K147" s="80">
        <v>775460</v>
      </c>
      <c r="L147" s="80">
        <v>781680</v>
      </c>
      <c r="M147" s="80">
        <v>779270</v>
      </c>
      <c r="N147" s="80">
        <v>649980</v>
      </c>
      <c r="O147" s="80">
        <v>666220</v>
      </c>
      <c r="P147" s="80">
        <v>664770</v>
      </c>
      <c r="Q147" s="80">
        <v>665580</v>
      </c>
      <c r="R147" s="80">
        <v>647240</v>
      </c>
      <c r="S147" s="80">
        <v>600900</v>
      </c>
      <c r="T147" s="80">
        <v>596690</v>
      </c>
      <c r="U147" s="80">
        <v>595120</v>
      </c>
      <c r="V147" s="80">
        <v>583340</v>
      </c>
      <c r="W147" s="80">
        <v>582240</v>
      </c>
      <c r="X147" s="79">
        <v>13629780</v>
      </c>
    </row>
    <row r="150" spans="2:24" ht="23.25" x14ac:dyDescent="0.35">
      <c r="B150" s="72" t="s">
        <v>101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2:24" x14ac:dyDescent="0.25">
      <c r="B151" s="73" t="s">
        <v>93</v>
      </c>
      <c r="C151" s="74"/>
      <c r="D151" s="180">
        <v>2015</v>
      </c>
      <c r="E151" s="180">
        <v>2016</v>
      </c>
      <c r="F151" s="180">
        <v>2017</v>
      </c>
      <c r="G151" s="180">
        <v>2018</v>
      </c>
      <c r="H151" s="180">
        <v>2019</v>
      </c>
      <c r="I151" s="180">
        <v>2020</v>
      </c>
      <c r="J151" s="180">
        <v>2021</v>
      </c>
      <c r="K151" s="180">
        <v>2022</v>
      </c>
      <c r="L151" s="180">
        <v>2023</v>
      </c>
      <c r="M151" s="180">
        <v>2024</v>
      </c>
      <c r="N151" s="180">
        <v>2025</v>
      </c>
      <c r="O151" s="180">
        <v>2026</v>
      </c>
      <c r="P151" s="180">
        <v>2027</v>
      </c>
      <c r="Q151" s="180">
        <v>2028</v>
      </c>
      <c r="R151" s="180">
        <v>2029</v>
      </c>
      <c r="S151" s="180">
        <v>2030</v>
      </c>
      <c r="T151" s="180">
        <v>2031</v>
      </c>
      <c r="U151" s="180">
        <v>2032</v>
      </c>
      <c r="V151" s="180">
        <v>2033</v>
      </c>
      <c r="W151" s="180">
        <v>2034</v>
      </c>
      <c r="X151" s="76" t="s">
        <v>27</v>
      </c>
    </row>
    <row r="152" spans="2:24" x14ac:dyDescent="0.25">
      <c r="B152" s="8" t="s">
        <v>94</v>
      </c>
      <c r="C152" s="77"/>
      <c r="D152" s="78">
        <v>12110.439058738075</v>
      </c>
      <c r="E152" s="78">
        <v>12977.557242528539</v>
      </c>
      <c r="F152" s="78">
        <v>13777.320779451889</v>
      </c>
      <c r="G152" s="78">
        <v>14672.725534136211</v>
      </c>
      <c r="H152" s="78">
        <v>15428.064308780968</v>
      </c>
      <c r="I152" s="78">
        <v>11103.579939890147</v>
      </c>
      <c r="J152" s="78">
        <v>11413.036091069922</v>
      </c>
      <c r="K152" s="78">
        <v>11660.491737930821</v>
      </c>
      <c r="L152" s="78">
        <v>12371.055786793037</v>
      </c>
      <c r="M152" s="78">
        <v>12057.734716786425</v>
      </c>
      <c r="N152" s="78">
        <v>9643.9355532570607</v>
      </c>
      <c r="O152" s="78">
        <v>9499.3931962757833</v>
      </c>
      <c r="P152" s="78">
        <v>9619.0138926557956</v>
      </c>
      <c r="Q152" s="78">
        <v>9686.4043048480708</v>
      </c>
      <c r="R152" s="78">
        <v>9601.57432718175</v>
      </c>
      <c r="S152" s="78">
        <v>8319.3800131159514</v>
      </c>
      <c r="T152" s="78">
        <v>8136.0994954445523</v>
      </c>
      <c r="U152" s="78">
        <v>7870.2659254233868</v>
      </c>
      <c r="V152" s="78">
        <v>7573.6666477430826</v>
      </c>
      <c r="W152" s="78">
        <v>7271.250171362839</v>
      </c>
      <c r="X152" s="79">
        <v>214792.98872341428</v>
      </c>
    </row>
    <row r="153" spans="2:24" x14ac:dyDescent="0.25">
      <c r="B153" s="8" t="s">
        <v>95</v>
      </c>
      <c r="C153" s="77"/>
      <c r="D153" s="78">
        <v>240443.57476925856</v>
      </c>
      <c r="E153" s="78">
        <v>221047.67098032753</v>
      </c>
      <c r="F153" s="78">
        <v>207147.9820688859</v>
      </c>
      <c r="G153" s="78">
        <v>193568.11844368392</v>
      </c>
      <c r="H153" s="78">
        <v>171684.91045573557</v>
      </c>
      <c r="I153" s="78">
        <v>161084.56825298021</v>
      </c>
      <c r="J153" s="78">
        <v>148229.35995394969</v>
      </c>
      <c r="K153" s="78">
        <v>144624.40848193766</v>
      </c>
      <c r="L153" s="78">
        <v>136790.67836934249</v>
      </c>
      <c r="M153" s="78">
        <v>132014.17211720292</v>
      </c>
      <c r="N153" s="78">
        <v>122084.32691555898</v>
      </c>
      <c r="O153" s="78">
        <v>121851.34759995648</v>
      </c>
      <c r="P153" s="78">
        <v>119829.67217604638</v>
      </c>
      <c r="Q153" s="78">
        <v>119303.20858916137</v>
      </c>
      <c r="R153" s="78">
        <v>115033.41184682162</v>
      </c>
      <c r="S153" s="78">
        <v>109669.8442442253</v>
      </c>
      <c r="T153" s="78">
        <v>108920.85563577135</v>
      </c>
      <c r="U153" s="78">
        <v>109042.15670147196</v>
      </c>
      <c r="V153" s="78">
        <v>102716.73064170546</v>
      </c>
      <c r="W153" s="78">
        <v>101304.24688419035</v>
      </c>
      <c r="X153" s="79">
        <v>2886391.2451282144</v>
      </c>
    </row>
    <row r="154" spans="2:24" x14ac:dyDescent="0.25">
      <c r="B154" s="8" t="s">
        <v>96</v>
      </c>
      <c r="C154" s="77"/>
      <c r="D154" s="78">
        <v>60226.018368306752</v>
      </c>
      <c r="E154" s="78">
        <v>63315.476168283327</v>
      </c>
      <c r="F154" s="78">
        <v>65699.484990536832</v>
      </c>
      <c r="G154" s="78">
        <v>63798.063915946004</v>
      </c>
      <c r="H154" s="78">
        <v>66771.851062349728</v>
      </c>
      <c r="I154" s="78">
        <v>55133.854582505708</v>
      </c>
      <c r="J154" s="78">
        <v>56391.048635046638</v>
      </c>
      <c r="K154" s="78">
        <v>57895.810284435334</v>
      </c>
      <c r="L154" s="78">
        <v>60211.393885308891</v>
      </c>
      <c r="M154" s="78">
        <v>59579.141994739817</v>
      </c>
      <c r="N154" s="78">
        <v>47385.238113950661</v>
      </c>
      <c r="O154" s="78">
        <v>46939.835086336629</v>
      </c>
      <c r="P154" s="78">
        <v>46250.724893091086</v>
      </c>
      <c r="Q154" s="78">
        <v>45785.060486864044</v>
      </c>
      <c r="R154" s="78">
        <v>44360.13829132908</v>
      </c>
      <c r="S154" s="78">
        <v>37326.309880602945</v>
      </c>
      <c r="T154" s="78">
        <v>37165.091312680204</v>
      </c>
      <c r="U154" s="78">
        <v>36587.165130896086</v>
      </c>
      <c r="V154" s="78">
        <v>36138.991443639046</v>
      </c>
      <c r="W154" s="78">
        <v>35111.121420727373</v>
      </c>
      <c r="X154" s="79">
        <v>1022071.819947576</v>
      </c>
    </row>
    <row r="155" spans="2:24" x14ac:dyDescent="0.25">
      <c r="B155" s="8" t="s">
        <v>97</v>
      </c>
      <c r="C155" s="77"/>
      <c r="D155" s="78">
        <v>362910.57868491538</v>
      </c>
      <c r="E155" s="78">
        <v>402733.86622261512</v>
      </c>
      <c r="F155" s="78">
        <v>432698.56999102538</v>
      </c>
      <c r="G155" s="78">
        <v>451392.12052928901</v>
      </c>
      <c r="H155" s="78">
        <v>482289.55427726672</v>
      </c>
      <c r="I155" s="78">
        <v>425317.11080429784</v>
      </c>
      <c r="J155" s="78">
        <v>442065.27887610486</v>
      </c>
      <c r="K155" s="78">
        <v>460597.5385253976</v>
      </c>
      <c r="L155" s="78">
        <v>466825.40114359447</v>
      </c>
      <c r="M155" s="78">
        <v>465042.21504342568</v>
      </c>
      <c r="N155" s="78">
        <v>379018.90436999209</v>
      </c>
      <c r="O155" s="78">
        <v>377456.62270379451</v>
      </c>
      <c r="P155" s="78">
        <v>374770.61786451691</v>
      </c>
      <c r="Q155" s="78">
        <v>373951.90045364079</v>
      </c>
      <c r="R155" s="78">
        <v>361758.40971977933</v>
      </c>
      <c r="S155" s="78">
        <v>325593.17845648708</v>
      </c>
      <c r="T155" s="78">
        <v>322143.89124251856</v>
      </c>
      <c r="U155" s="78">
        <v>318059.60436240502</v>
      </c>
      <c r="V155" s="78">
        <v>312246.27018173505</v>
      </c>
      <c r="W155" s="78">
        <v>312889.83982210071</v>
      </c>
      <c r="X155" s="79">
        <v>7849761.4732749015</v>
      </c>
    </row>
    <row r="156" spans="2:24" x14ac:dyDescent="0.25">
      <c r="B156" s="8" t="s">
        <v>98</v>
      </c>
      <c r="C156" s="77"/>
      <c r="D156" s="78">
        <v>24890.829047258496</v>
      </c>
      <c r="E156" s="78">
        <v>26461.159616157049</v>
      </c>
      <c r="F156" s="78">
        <v>28199.738296961656</v>
      </c>
      <c r="G156" s="78">
        <v>29217.426095480547</v>
      </c>
      <c r="H156" s="78">
        <v>30960.575196671347</v>
      </c>
      <c r="I156" s="78">
        <v>25362.341744163321</v>
      </c>
      <c r="J156" s="78">
        <v>26184.100721056646</v>
      </c>
      <c r="K156" s="78">
        <v>26934.502844482398</v>
      </c>
      <c r="L156" s="78">
        <v>28167.040249500616</v>
      </c>
      <c r="M156" s="78">
        <v>28059.649970051269</v>
      </c>
      <c r="N156" s="78">
        <v>23699.661305731759</v>
      </c>
      <c r="O156" s="78">
        <v>23573.148606836028</v>
      </c>
      <c r="P156" s="78">
        <v>23383.669792224817</v>
      </c>
      <c r="Q156" s="78">
        <v>23127.649982203708</v>
      </c>
      <c r="R156" s="78">
        <v>22608.842782609874</v>
      </c>
      <c r="S156" s="78">
        <v>20168.475193327649</v>
      </c>
      <c r="T156" s="78">
        <v>20057.741780910877</v>
      </c>
      <c r="U156" s="78">
        <v>19658.682165118742</v>
      </c>
      <c r="V156" s="78">
        <v>19390.875138913947</v>
      </c>
      <c r="W156" s="78">
        <v>18663.086376986463</v>
      </c>
      <c r="X156" s="79">
        <v>488769.19690664718</v>
      </c>
    </row>
    <row r="157" spans="2:24" x14ac:dyDescent="0.25">
      <c r="B157" s="8" t="s">
        <v>99</v>
      </c>
      <c r="C157" s="77"/>
      <c r="D157" s="78">
        <v>58489.880834645643</v>
      </c>
      <c r="E157" s="78">
        <v>69229.838207259076</v>
      </c>
      <c r="F157" s="78">
        <v>79647.431572731148</v>
      </c>
      <c r="G157" s="78">
        <v>91058.281784465988</v>
      </c>
      <c r="H157" s="78">
        <v>103530.63782273504</v>
      </c>
      <c r="I157" s="78">
        <v>94781.098460293186</v>
      </c>
      <c r="J157" s="78">
        <v>99305.880199529827</v>
      </c>
      <c r="K157" s="78">
        <v>106234.31213138541</v>
      </c>
      <c r="L157" s="78">
        <v>111156.21332521657</v>
      </c>
      <c r="M157" s="78">
        <v>115406.8779180556</v>
      </c>
      <c r="N157" s="78">
        <v>92088.687363875157</v>
      </c>
      <c r="O157" s="78">
        <v>95322.795725920339</v>
      </c>
      <c r="P157" s="78">
        <v>96538.215601816119</v>
      </c>
      <c r="Q157" s="78">
        <v>100008.95692002782</v>
      </c>
      <c r="R157" s="78">
        <v>99529.300751292554</v>
      </c>
      <c r="S157" s="78">
        <v>99366.912945416741</v>
      </c>
      <c r="T157" s="78">
        <v>101772.63596302981</v>
      </c>
      <c r="U157" s="78">
        <v>104843.52930169506</v>
      </c>
      <c r="V157" s="78">
        <v>105714.68836118338</v>
      </c>
      <c r="W157" s="78">
        <v>107686.47994365153</v>
      </c>
      <c r="X157" s="79">
        <v>1931712.655134226</v>
      </c>
    </row>
    <row r="159" spans="2:24" x14ac:dyDescent="0.25">
      <c r="B159" s="8" t="s">
        <v>100</v>
      </c>
      <c r="C159" s="77"/>
      <c r="D159" s="80">
        <v>759071.32076312276</v>
      </c>
      <c r="E159" s="80">
        <v>795765.56843717059</v>
      </c>
      <c r="F159" s="80">
        <v>827170.52769959276</v>
      </c>
      <c r="G159" s="80">
        <v>843706.73630300164</v>
      </c>
      <c r="H159" s="80">
        <v>870665.59312353923</v>
      </c>
      <c r="I159" s="80">
        <v>772782.55378413037</v>
      </c>
      <c r="J159" s="80">
        <v>783588.70447675767</v>
      </c>
      <c r="K159" s="80">
        <v>807947.06400556932</v>
      </c>
      <c r="L159" s="80">
        <v>815521.78275975608</v>
      </c>
      <c r="M159" s="80">
        <v>812159.79176026175</v>
      </c>
      <c r="N159" s="80">
        <v>673920.75362236565</v>
      </c>
      <c r="O159" s="80">
        <v>674643.14291911968</v>
      </c>
      <c r="P159" s="80">
        <v>670391.91422035103</v>
      </c>
      <c r="Q159" s="80">
        <v>671863.18073674582</v>
      </c>
      <c r="R159" s="80">
        <v>652891.67771901423</v>
      </c>
      <c r="S159" s="80">
        <v>600444.10073317564</v>
      </c>
      <c r="T159" s="80">
        <v>598196.31543035537</v>
      </c>
      <c r="U159" s="80">
        <v>596061.40358701022</v>
      </c>
      <c r="V159" s="80">
        <v>583781.22241491987</v>
      </c>
      <c r="W159" s="80">
        <v>582926.02461901936</v>
      </c>
      <c r="X159" s="79">
        <v>14393499.37911498</v>
      </c>
    </row>
    <row r="162" spans="2:24" ht="23.25" x14ac:dyDescent="0.35">
      <c r="B162" s="72" t="s">
        <v>102</v>
      </c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2:24" x14ac:dyDescent="0.25">
      <c r="B163" s="73" t="s">
        <v>93</v>
      </c>
      <c r="C163" s="74"/>
      <c r="D163" s="180">
        <v>2015</v>
      </c>
      <c r="E163" s="180">
        <v>2016</v>
      </c>
      <c r="F163" s="180">
        <v>2017</v>
      </c>
      <c r="G163" s="180">
        <v>2018</v>
      </c>
      <c r="H163" s="180">
        <v>2019</v>
      </c>
      <c r="I163" s="180">
        <v>2020</v>
      </c>
      <c r="J163" s="180">
        <v>2021</v>
      </c>
      <c r="K163" s="180">
        <v>2022</v>
      </c>
      <c r="L163" s="180">
        <v>2023</v>
      </c>
      <c r="M163" s="180">
        <v>2024</v>
      </c>
      <c r="N163" s="180">
        <v>2025</v>
      </c>
      <c r="O163" s="180">
        <v>2026</v>
      </c>
      <c r="P163" s="180">
        <v>2027</v>
      </c>
      <c r="Q163" s="180">
        <v>2028</v>
      </c>
      <c r="R163" s="180">
        <v>2029</v>
      </c>
      <c r="S163" s="180">
        <v>2030</v>
      </c>
      <c r="T163" s="180">
        <v>2031</v>
      </c>
      <c r="U163" s="180">
        <v>2032</v>
      </c>
      <c r="V163" s="180">
        <v>2033</v>
      </c>
      <c r="W163" s="180">
        <v>2034</v>
      </c>
      <c r="X163" s="76" t="s">
        <v>27</v>
      </c>
    </row>
    <row r="164" spans="2:24" x14ac:dyDescent="0.25">
      <c r="B164" s="8" t="s">
        <v>94</v>
      </c>
      <c r="C164" s="77"/>
      <c r="D164" s="81">
        <v>0.52268955479633905</v>
      </c>
      <c r="E164" s="81">
        <v>0.57715021864474192</v>
      </c>
      <c r="F164" s="81">
        <v>0.95519297334118913</v>
      </c>
      <c r="G164" s="81">
        <v>0.89622067620677714</v>
      </c>
      <c r="H164" s="81">
        <v>0.95993895952137087</v>
      </c>
      <c r="I164" s="81">
        <v>0.93033058310220973</v>
      </c>
      <c r="J164" s="81">
        <v>0.96293395660065206</v>
      </c>
      <c r="K164" s="81">
        <v>0.97851790957357421</v>
      </c>
      <c r="L164" s="81">
        <v>0.9748561648937748</v>
      </c>
      <c r="M164" s="81">
        <v>1.0001878697173874</v>
      </c>
      <c r="N164" s="81">
        <v>1.0016657563350797</v>
      </c>
      <c r="O164" s="81">
        <v>0.9979584805181676</v>
      </c>
      <c r="P164" s="81">
        <v>0.99282526323114173</v>
      </c>
      <c r="Q164" s="81">
        <v>0.99727408602644685</v>
      </c>
      <c r="R164" s="81">
        <v>0.99671154686660457</v>
      </c>
      <c r="S164" s="81">
        <v>1.009690624392316</v>
      </c>
      <c r="T164" s="81">
        <v>1.0041666777273839</v>
      </c>
      <c r="U164" s="81">
        <v>0.98853076550669017</v>
      </c>
      <c r="V164" s="81">
        <v>1.011399148691426</v>
      </c>
      <c r="W164" s="81">
        <v>0.98607527330559974</v>
      </c>
      <c r="X164" s="82">
        <v>0.92596132295597267</v>
      </c>
    </row>
    <row r="165" spans="2:24" x14ac:dyDescent="0.25">
      <c r="B165" s="8" t="s">
        <v>95</v>
      </c>
      <c r="C165" s="77"/>
      <c r="D165" s="81">
        <v>0.79473947342273266</v>
      </c>
      <c r="E165" s="81">
        <v>0.76182661981083266</v>
      </c>
      <c r="F165" s="81">
        <v>0.99909252280901584</v>
      </c>
      <c r="G165" s="81">
        <v>0.99913147658284007</v>
      </c>
      <c r="H165" s="81">
        <v>0.99886471993829751</v>
      </c>
      <c r="I165" s="81">
        <v>1.0006545117770327</v>
      </c>
      <c r="J165" s="81">
        <v>0.99872252059910049</v>
      </c>
      <c r="K165" s="81">
        <v>0.99955464998879695</v>
      </c>
      <c r="L165" s="81">
        <v>0.99948331004579372</v>
      </c>
      <c r="M165" s="81">
        <v>0.99868065591436428</v>
      </c>
      <c r="N165" s="81">
        <v>0.9993911838035493</v>
      </c>
      <c r="O165" s="81">
        <v>0.9988399996984807</v>
      </c>
      <c r="P165" s="81">
        <v>0.99858405540993955</v>
      </c>
      <c r="Q165" s="81">
        <v>0.99863198491397331</v>
      </c>
      <c r="R165" s="81">
        <v>0.99979647785416648</v>
      </c>
      <c r="S165" s="81">
        <v>1.0018250755907794</v>
      </c>
      <c r="T165" s="81">
        <v>0.99806413900679913</v>
      </c>
      <c r="U165" s="81">
        <v>0.9958533771235849</v>
      </c>
      <c r="V165" s="81">
        <v>0.99847414690161651</v>
      </c>
      <c r="W165" s="81">
        <v>0.99946451520189117</v>
      </c>
      <c r="X165" s="82">
        <v>0.96390259106277665</v>
      </c>
    </row>
    <row r="166" spans="2:24" x14ac:dyDescent="0.25">
      <c r="B166" s="8" t="s">
        <v>96</v>
      </c>
      <c r="C166" s="77"/>
      <c r="D166" s="81">
        <v>0.62846591930636619</v>
      </c>
      <c r="E166" s="81">
        <v>0.65007802974746187</v>
      </c>
      <c r="F166" s="81">
        <v>0.99924679789279991</v>
      </c>
      <c r="G166" s="81">
        <v>0.99893313508642401</v>
      </c>
      <c r="H166" s="81">
        <v>0.99982251409596745</v>
      </c>
      <c r="I166" s="81">
        <v>1.0008369706388882</v>
      </c>
      <c r="J166" s="81">
        <v>0.99803074002462122</v>
      </c>
      <c r="K166" s="81">
        <v>0.99748150541949432</v>
      </c>
      <c r="L166" s="81">
        <v>1.0011394208016806</v>
      </c>
      <c r="M166" s="81">
        <v>0.99850380532925953</v>
      </c>
      <c r="N166" s="81">
        <v>1.0009446377781557</v>
      </c>
      <c r="O166" s="81">
        <v>0.99851224261422777</v>
      </c>
      <c r="P166" s="81">
        <v>0.99976811405408506</v>
      </c>
      <c r="Q166" s="81">
        <v>0.99486600029868943</v>
      </c>
      <c r="R166" s="81">
        <v>1.0018003034198504</v>
      </c>
      <c r="S166" s="81">
        <v>1.0019742138891514</v>
      </c>
      <c r="T166" s="81">
        <v>0.99609603239073163</v>
      </c>
      <c r="U166" s="81">
        <v>0.99597768424064614</v>
      </c>
      <c r="V166" s="81">
        <v>1.0016881643323141</v>
      </c>
      <c r="W166" s="81">
        <v>0.99825920055372286</v>
      </c>
      <c r="X166" s="82">
        <v>0.95567648078791601</v>
      </c>
    </row>
    <row r="167" spans="2:24" x14ac:dyDescent="0.25">
      <c r="B167" s="8" t="s">
        <v>97</v>
      </c>
      <c r="C167" s="77"/>
      <c r="D167" s="81">
        <v>0.72775503254013552</v>
      </c>
      <c r="E167" s="81">
        <v>0.75245720664696136</v>
      </c>
      <c r="F167" s="81">
        <v>0.92276708935802931</v>
      </c>
      <c r="G167" s="81">
        <v>0.91000702342420881</v>
      </c>
      <c r="H167" s="81">
        <v>0.9225578204088688</v>
      </c>
      <c r="I167" s="81">
        <v>0.91350662865471977</v>
      </c>
      <c r="J167" s="81">
        <v>0.91554351662490863</v>
      </c>
      <c r="K167" s="81">
        <v>0.93044353074928332</v>
      </c>
      <c r="L167" s="81">
        <v>0.92848418046273962</v>
      </c>
      <c r="M167" s="81">
        <v>0.93017361866730008</v>
      </c>
      <c r="N167" s="81">
        <v>0.9369453499695034</v>
      </c>
      <c r="O167" s="81">
        <v>0.97812563826632393</v>
      </c>
      <c r="P167" s="81">
        <v>0.98628329538262982</v>
      </c>
      <c r="Q167" s="81">
        <v>0.98453838462479593</v>
      </c>
      <c r="R167" s="81">
        <v>0.98471795106556981</v>
      </c>
      <c r="S167" s="81">
        <v>1.0005737882605483</v>
      </c>
      <c r="T167" s="81">
        <v>0.99688371789809049</v>
      </c>
      <c r="U167" s="81">
        <v>0.99949819354543634</v>
      </c>
      <c r="V167" s="81">
        <v>0.9990191390226798</v>
      </c>
      <c r="W167" s="81">
        <v>0.99900974789633035</v>
      </c>
      <c r="X167" s="82">
        <v>0.932214313124484</v>
      </c>
    </row>
    <row r="168" spans="2:24" x14ac:dyDescent="0.25">
      <c r="B168" s="8" t="s">
        <v>98</v>
      </c>
      <c r="C168" s="77"/>
      <c r="D168" s="81">
        <v>0.54397545273773473</v>
      </c>
      <c r="E168" s="81">
        <v>0.57631639055940798</v>
      </c>
      <c r="F168" s="81">
        <v>1.0021369596555738</v>
      </c>
      <c r="G168" s="81">
        <v>0.99906131034982615</v>
      </c>
      <c r="H168" s="81">
        <v>0.99804347314975406</v>
      </c>
      <c r="I168" s="81">
        <v>0.99872481238169719</v>
      </c>
      <c r="J168" s="81">
        <v>0.99755192199497245</v>
      </c>
      <c r="K168" s="81">
        <v>1.0016891774754595</v>
      </c>
      <c r="L168" s="81">
        <v>0.9990400038747026</v>
      </c>
      <c r="M168" s="81">
        <v>0.99929970722827111</v>
      </c>
      <c r="N168" s="81">
        <v>0.99663871543546101</v>
      </c>
      <c r="O168" s="81">
        <v>1.0019874898319856</v>
      </c>
      <c r="P168" s="81">
        <v>1.0015536572359256</v>
      </c>
      <c r="Q168" s="81">
        <v>0.99837207921113136</v>
      </c>
      <c r="R168" s="81">
        <v>0.99607044095692465</v>
      </c>
      <c r="S168" s="81">
        <v>0.9990839568608656</v>
      </c>
      <c r="T168" s="81">
        <v>0.99961402529779075</v>
      </c>
      <c r="U168" s="81">
        <v>1.0015930790588206</v>
      </c>
      <c r="V168" s="81">
        <v>0.9953135101813132</v>
      </c>
      <c r="W168" s="81">
        <v>0.99769135843256918</v>
      </c>
      <c r="X168" s="82">
        <v>0.95306742517362752</v>
      </c>
    </row>
    <row r="169" spans="2:24" x14ac:dyDescent="0.25">
      <c r="B169" s="8" t="s">
        <v>99</v>
      </c>
      <c r="C169" s="77"/>
      <c r="D169" s="81">
        <v>0.64489787740612214</v>
      </c>
      <c r="E169" s="81">
        <v>0.69594269245234341</v>
      </c>
      <c r="F169" s="81">
        <v>0.99890226751817712</v>
      </c>
      <c r="G169" s="81">
        <v>1.0004581485035349</v>
      </c>
      <c r="H169" s="81">
        <v>0.99873817233736439</v>
      </c>
      <c r="I169" s="81">
        <v>0.99798379145844951</v>
      </c>
      <c r="J169" s="81">
        <v>1.0000414859670133</v>
      </c>
      <c r="K169" s="81">
        <v>0.99967701460387892</v>
      </c>
      <c r="L169" s="81">
        <v>0.99895450446052392</v>
      </c>
      <c r="M169" s="81">
        <v>0.99881395354830771</v>
      </c>
      <c r="N169" s="81">
        <v>1.0005572088993091</v>
      </c>
      <c r="O169" s="81">
        <v>1.0001804843631437</v>
      </c>
      <c r="P169" s="81">
        <v>0.99722166397893242</v>
      </c>
      <c r="Q169" s="81">
        <v>0.99961046568999845</v>
      </c>
      <c r="R169" s="81">
        <v>0.99940418800448783</v>
      </c>
      <c r="S169" s="81">
        <v>0.99932660738435641</v>
      </c>
      <c r="T169" s="81">
        <v>0.9983037094264462</v>
      </c>
      <c r="U169" s="81">
        <v>0.99882177467204869</v>
      </c>
      <c r="V169" s="81">
        <v>0.99967186810346675</v>
      </c>
      <c r="W169" s="81">
        <v>0.99891834198951923</v>
      </c>
      <c r="X169" s="82">
        <v>0.97759363691116963</v>
      </c>
    </row>
    <row r="171" spans="2:24" x14ac:dyDescent="0.25">
      <c r="B171" s="8" t="s">
        <v>100</v>
      </c>
      <c r="C171" s="77"/>
      <c r="D171" s="81">
        <v>0.72541273123903693</v>
      </c>
      <c r="E171" s="81">
        <v>0.73328128678147453</v>
      </c>
      <c r="F171" s="81">
        <v>0.95853270087489162</v>
      </c>
      <c r="G171" s="81">
        <v>0.94978499699001284</v>
      </c>
      <c r="H171" s="81">
        <v>0.95593532875704723</v>
      </c>
      <c r="I171" s="81">
        <v>0.95130253187024882</v>
      </c>
      <c r="J171" s="81">
        <v>0.95135368304956425</v>
      </c>
      <c r="K171" s="81">
        <v>0.95979060330449395</v>
      </c>
      <c r="L171" s="81">
        <v>0.9585029076167233</v>
      </c>
      <c r="M171" s="81">
        <v>0.95950329960440794</v>
      </c>
      <c r="N171" s="81">
        <v>0.96447541718565188</v>
      </c>
      <c r="O171" s="81">
        <v>0.98751466904017804</v>
      </c>
      <c r="P171" s="81">
        <v>0.99161398862202987</v>
      </c>
      <c r="Q171" s="81">
        <v>0.99064812462284979</v>
      </c>
      <c r="R171" s="81">
        <v>0.99134362113672625</v>
      </c>
      <c r="S171" s="81">
        <v>1.0007592701240093</v>
      </c>
      <c r="T171" s="81">
        <v>0.99748190453284269</v>
      </c>
      <c r="U171" s="81">
        <v>0.99842062649695984</v>
      </c>
      <c r="V171" s="81">
        <v>0.99924419902871375</v>
      </c>
      <c r="W171" s="81">
        <v>0.99882313605835715</v>
      </c>
      <c r="X171" s="82">
        <v>0.94693997901419724</v>
      </c>
    </row>
    <row r="174" spans="2:24" ht="30.75" x14ac:dyDescent="0.45">
      <c r="B174" s="1" t="s">
        <v>266</v>
      </c>
    </row>
    <row r="175" spans="2:24" ht="30.75" x14ac:dyDescent="0.45">
      <c r="B175" s="1" t="s">
        <v>227</v>
      </c>
    </row>
    <row r="177" spans="1:24" ht="26.25" x14ac:dyDescent="0.4">
      <c r="A177" s="83" t="s">
        <v>103</v>
      </c>
      <c r="B177" s="84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ht="26.25" x14ac:dyDescent="0.25">
      <c r="A178" s="85" t="s">
        <v>104</v>
      </c>
      <c r="B178" s="85" t="s">
        <v>105</v>
      </c>
      <c r="C178" s="86" t="s">
        <v>106</v>
      </c>
      <c r="D178" s="87">
        <v>2015</v>
      </c>
      <c r="E178" s="87">
        <v>2016</v>
      </c>
      <c r="F178" s="87">
        <v>2017</v>
      </c>
      <c r="G178" s="87">
        <v>2018</v>
      </c>
      <c r="H178" s="87">
        <v>2019</v>
      </c>
      <c r="I178" s="87">
        <v>2020</v>
      </c>
      <c r="J178" s="87">
        <v>2021</v>
      </c>
      <c r="K178" s="87">
        <v>2022</v>
      </c>
      <c r="L178" s="87">
        <v>2023</v>
      </c>
      <c r="M178" s="87">
        <v>2024</v>
      </c>
      <c r="N178" s="87">
        <v>2025</v>
      </c>
      <c r="O178" s="87">
        <v>2026</v>
      </c>
      <c r="P178" s="87">
        <v>2027</v>
      </c>
      <c r="Q178" s="87">
        <v>2028</v>
      </c>
      <c r="R178" s="87">
        <v>2029</v>
      </c>
      <c r="S178" s="87">
        <v>2030</v>
      </c>
      <c r="T178" s="87">
        <v>2031</v>
      </c>
      <c r="U178" s="87">
        <v>2032</v>
      </c>
      <c r="V178" s="87">
        <v>2033</v>
      </c>
      <c r="W178" s="87">
        <v>2034</v>
      </c>
      <c r="X178" s="87" t="s">
        <v>107</v>
      </c>
    </row>
    <row r="179" spans="1:24" x14ac:dyDescent="0.25">
      <c r="A179" s="88" t="s">
        <v>94</v>
      </c>
      <c r="B179" s="89" t="s">
        <v>108</v>
      </c>
      <c r="C179" s="90">
        <v>0</v>
      </c>
      <c r="D179" s="91">
        <v>0.37</v>
      </c>
      <c r="E179" s="91">
        <v>0.33</v>
      </c>
      <c r="F179" s="91">
        <v>0.35000000000000003</v>
      </c>
      <c r="G179" s="91">
        <v>0.43</v>
      </c>
      <c r="H179" s="91">
        <v>0.5</v>
      </c>
      <c r="I179" s="91">
        <v>0.27</v>
      </c>
      <c r="J179" s="91">
        <v>0.28999999999999998</v>
      </c>
      <c r="K179" s="91">
        <v>0.3</v>
      </c>
      <c r="L179" s="91">
        <v>0.3</v>
      </c>
      <c r="M179" s="91">
        <v>0.28999999999999998</v>
      </c>
      <c r="N179" s="91">
        <v>0.26</v>
      </c>
      <c r="O179" s="91">
        <v>0.25</v>
      </c>
      <c r="P179" s="91">
        <v>0.25</v>
      </c>
      <c r="Q179" s="91">
        <v>0.24</v>
      </c>
      <c r="R179" s="91">
        <v>0.24</v>
      </c>
      <c r="S179" s="91">
        <v>0.22</v>
      </c>
      <c r="T179" s="91">
        <v>0.22</v>
      </c>
      <c r="U179" s="91">
        <v>0.21</v>
      </c>
      <c r="V179" s="91">
        <v>0.21</v>
      </c>
      <c r="W179" s="91">
        <v>0.21</v>
      </c>
      <c r="X179" s="91">
        <v>5.7399999999999993</v>
      </c>
    </row>
    <row r="180" spans="1:24" x14ac:dyDescent="0.25">
      <c r="A180" s="92"/>
      <c r="B180" s="89" t="s">
        <v>109</v>
      </c>
      <c r="C180" s="90">
        <v>0.23718418599987778</v>
      </c>
      <c r="D180" s="91">
        <v>0.36</v>
      </c>
      <c r="E180" s="91">
        <v>0.43</v>
      </c>
      <c r="F180" s="91">
        <v>0.45</v>
      </c>
      <c r="G180" s="91">
        <v>0.46</v>
      </c>
      <c r="H180" s="91">
        <v>0.46</v>
      </c>
      <c r="I180" s="91">
        <v>0.2</v>
      </c>
      <c r="J180" s="91">
        <v>0.2</v>
      </c>
      <c r="K180" s="91">
        <v>0.2</v>
      </c>
      <c r="L180" s="91">
        <v>0.2</v>
      </c>
      <c r="M180" s="91">
        <v>0.19</v>
      </c>
      <c r="N180" s="91">
        <v>0.14000000000000001</v>
      </c>
      <c r="O180" s="91">
        <v>0.14000000000000001</v>
      </c>
      <c r="P180" s="91">
        <v>0.15</v>
      </c>
      <c r="Q180" s="91">
        <v>0.15</v>
      </c>
      <c r="R180" s="91">
        <v>0.15</v>
      </c>
      <c r="S180" s="91">
        <v>0.08</v>
      </c>
      <c r="T180" s="91">
        <v>0.08</v>
      </c>
      <c r="U180" s="91">
        <v>0.08</v>
      </c>
      <c r="V180" s="91">
        <v>7.0000000000000007E-2</v>
      </c>
      <c r="W180" s="91">
        <v>7.0000000000000007E-2</v>
      </c>
      <c r="X180" s="91">
        <v>4.2600000000000016</v>
      </c>
    </row>
    <row r="181" spans="1:24" x14ac:dyDescent="0.25">
      <c r="A181" s="92"/>
      <c r="B181" s="89" t="s">
        <v>110</v>
      </c>
      <c r="C181" s="90">
        <v>11.108290660755294</v>
      </c>
      <c r="D181" s="91">
        <v>0.19</v>
      </c>
      <c r="E181" s="91">
        <v>0.28999999999999998</v>
      </c>
      <c r="F181" s="91">
        <v>0.33</v>
      </c>
      <c r="G181" s="91">
        <v>0.38</v>
      </c>
      <c r="H181" s="91">
        <v>0.41000000000000003</v>
      </c>
      <c r="I181" s="91">
        <v>0.23</v>
      </c>
      <c r="J181" s="91">
        <v>0.25</v>
      </c>
      <c r="K181" s="91">
        <v>0.27</v>
      </c>
      <c r="L181" s="91">
        <v>0.26</v>
      </c>
      <c r="M181" s="91">
        <v>0.25</v>
      </c>
      <c r="N181" s="91">
        <v>0.22</v>
      </c>
      <c r="O181" s="91">
        <v>0.22</v>
      </c>
      <c r="P181" s="91">
        <v>0.22</v>
      </c>
      <c r="Q181" s="91">
        <v>0.22</v>
      </c>
      <c r="R181" s="91">
        <v>0.22</v>
      </c>
      <c r="S181" s="91">
        <v>0.22</v>
      </c>
      <c r="T181" s="91">
        <v>0.21</v>
      </c>
      <c r="U181" s="91">
        <v>0.2</v>
      </c>
      <c r="V181" s="91">
        <v>0.19</v>
      </c>
      <c r="W181" s="91">
        <v>0.16</v>
      </c>
      <c r="X181" s="91">
        <v>4.9400000000000022</v>
      </c>
    </row>
    <row r="182" spans="1:24" x14ac:dyDescent="0.25">
      <c r="A182" s="92"/>
      <c r="B182" s="89" t="s">
        <v>111</v>
      </c>
      <c r="C182" s="90">
        <v>14.544682609926575</v>
      </c>
      <c r="D182" s="91">
        <v>0.16</v>
      </c>
      <c r="E182" s="91">
        <v>0.18</v>
      </c>
      <c r="F182" s="91">
        <v>0.22</v>
      </c>
      <c r="G182" s="91">
        <v>0.28999999999999998</v>
      </c>
      <c r="H182" s="91">
        <v>0.34</v>
      </c>
      <c r="I182" s="91">
        <v>0.3</v>
      </c>
      <c r="J182" s="91">
        <v>0.33</v>
      </c>
      <c r="K182" s="91">
        <v>0.35000000000000003</v>
      </c>
      <c r="L182" s="91">
        <v>0.34</v>
      </c>
      <c r="M182" s="91">
        <v>0.33</v>
      </c>
      <c r="N182" s="91">
        <v>0.3</v>
      </c>
      <c r="O182" s="91">
        <v>0.3</v>
      </c>
      <c r="P182" s="91">
        <v>0.3</v>
      </c>
      <c r="Q182" s="91">
        <v>0.31</v>
      </c>
      <c r="R182" s="91">
        <v>0.31</v>
      </c>
      <c r="S182" s="91">
        <v>0.31</v>
      </c>
      <c r="T182" s="91">
        <v>0.31</v>
      </c>
      <c r="U182" s="91">
        <v>0.3</v>
      </c>
      <c r="V182" s="91">
        <v>0.28999999999999998</v>
      </c>
      <c r="W182" s="91">
        <v>0.26</v>
      </c>
      <c r="X182" s="91">
        <v>5.8299999999999974</v>
      </c>
    </row>
    <row r="183" spans="1:24" x14ac:dyDescent="0.25">
      <c r="A183" s="92"/>
      <c r="B183" s="89" t="s">
        <v>112</v>
      </c>
      <c r="C183" s="90">
        <v>29.299234511118662</v>
      </c>
      <c r="D183" s="91">
        <v>0.06</v>
      </c>
      <c r="E183" s="91">
        <v>0.08</v>
      </c>
      <c r="F183" s="91">
        <v>0.13</v>
      </c>
      <c r="G183" s="91">
        <v>0.14000000000000001</v>
      </c>
      <c r="H183" s="91">
        <v>0.16</v>
      </c>
      <c r="I183" s="91">
        <v>0.1</v>
      </c>
      <c r="J183" s="91">
        <v>0.1</v>
      </c>
      <c r="K183" s="91">
        <v>0.1</v>
      </c>
      <c r="L183" s="91">
        <v>0.09</v>
      </c>
      <c r="M183" s="91">
        <v>0.08</v>
      </c>
      <c r="N183" s="91">
        <v>7.0000000000000007E-2</v>
      </c>
      <c r="O183" s="91">
        <v>7.0000000000000007E-2</v>
      </c>
      <c r="P183" s="91">
        <v>7.0000000000000007E-2</v>
      </c>
      <c r="Q183" s="91">
        <v>0.06</v>
      </c>
      <c r="R183" s="91">
        <v>0.06</v>
      </c>
      <c r="S183" s="91">
        <v>0.06</v>
      </c>
      <c r="T183" s="91">
        <v>0.05</v>
      </c>
      <c r="U183" s="91">
        <v>0.05</v>
      </c>
      <c r="V183" s="91">
        <v>0.05</v>
      </c>
      <c r="W183" s="91">
        <v>0.05</v>
      </c>
      <c r="X183" s="91">
        <v>1.6300000000000006</v>
      </c>
    </row>
    <row r="184" spans="1:24" x14ac:dyDescent="0.25">
      <c r="A184" s="92"/>
      <c r="B184" s="89" t="s">
        <v>113</v>
      </c>
      <c r="C184" s="90">
        <v>38.812119727605506</v>
      </c>
      <c r="D184" s="91">
        <v>0.12</v>
      </c>
      <c r="E184" s="91">
        <v>0.12</v>
      </c>
      <c r="F184" s="91">
        <v>0.12</v>
      </c>
      <c r="G184" s="91">
        <v>0.12</v>
      </c>
      <c r="H184" s="91">
        <v>0.12</v>
      </c>
      <c r="I184" s="91">
        <v>0.11</v>
      </c>
      <c r="J184" s="91">
        <v>0.11</v>
      </c>
      <c r="K184" s="91">
        <v>0.11</v>
      </c>
      <c r="L184" s="91">
        <v>0.11</v>
      </c>
      <c r="M184" s="91">
        <v>0.1</v>
      </c>
      <c r="N184" s="91">
        <v>0.04</v>
      </c>
      <c r="O184" s="91">
        <v>0.04</v>
      </c>
      <c r="P184" s="91">
        <v>0.04</v>
      </c>
      <c r="Q184" s="91">
        <v>0.04</v>
      </c>
      <c r="R184" s="91">
        <v>0.03</v>
      </c>
      <c r="S184" s="91">
        <v>0.04</v>
      </c>
      <c r="T184" s="91">
        <v>0.03</v>
      </c>
      <c r="U184" s="91">
        <v>0.03</v>
      </c>
      <c r="V184" s="91">
        <v>0.03</v>
      </c>
      <c r="W184" s="91">
        <v>0.03</v>
      </c>
      <c r="X184" s="91">
        <v>1.4900000000000004</v>
      </c>
    </row>
    <row r="185" spans="1:24" x14ac:dyDescent="0.25">
      <c r="A185" s="92"/>
      <c r="B185" s="89" t="s">
        <v>114</v>
      </c>
      <c r="C185" s="90">
        <v>52.673818229022984</v>
      </c>
      <c r="D185" s="91"/>
      <c r="E185" s="91"/>
      <c r="F185" s="91">
        <v>0.06</v>
      </c>
      <c r="G185" s="91">
        <v>7.0000000000000007E-2</v>
      </c>
      <c r="H185" s="91">
        <v>7.0000000000000007E-2</v>
      </c>
      <c r="I185" s="91">
        <v>7.0000000000000007E-2</v>
      </c>
      <c r="J185" s="91">
        <v>0.08</v>
      </c>
      <c r="K185" s="91">
        <v>0.09</v>
      </c>
      <c r="L185" s="91">
        <v>0.19</v>
      </c>
      <c r="M185" s="91">
        <v>0.18</v>
      </c>
      <c r="N185" s="91">
        <v>0.16</v>
      </c>
      <c r="O185" s="91">
        <v>0.16</v>
      </c>
      <c r="P185" s="91">
        <v>0.16</v>
      </c>
      <c r="Q185" s="91">
        <v>0.16</v>
      </c>
      <c r="R185" s="91">
        <v>0.16</v>
      </c>
      <c r="S185" s="91">
        <v>0.16</v>
      </c>
      <c r="T185" s="91">
        <v>0.16</v>
      </c>
      <c r="U185" s="91">
        <v>0.15</v>
      </c>
      <c r="V185" s="91">
        <v>0.15</v>
      </c>
      <c r="W185" s="91">
        <v>0.15</v>
      </c>
      <c r="X185" s="91">
        <v>2.3799999999999994</v>
      </c>
    </row>
    <row r="186" spans="1:24" x14ac:dyDescent="0.25">
      <c r="A186" s="92"/>
      <c r="B186" s="89" t="s">
        <v>115</v>
      </c>
      <c r="C186" s="90">
        <v>52.777632141263886</v>
      </c>
      <c r="D186" s="91"/>
      <c r="E186" s="91">
        <v>0.09</v>
      </c>
      <c r="F186" s="91">
        <v>0.09</v>
      </c>
      <c r="G186" s="91">
        <v>0.09</v>
      </c>
      <c r="H186" s="91">
        <v>0.09</v>
      </c>
      <c r="I186" s="91">
        <v>0.09</v>
      </c>
      <c r="J186" s="91">
        <v>0.09</v>
      </c>
      <c r="K186" s="91">
        <v>0.09</v>
      </c>
      <c r="L186" s="91">
        <v>0.09</v>
      </c>
      <c r="M186" s="91">
        <v>0.09</v>
      </c>
      <c r="N186" s="91">
        <v>0.06</v>
      </c>
      <c r="O186" s="91">
        <v>0.06</v>
      </c>
      <c r="P186" s="91">
        <v>0.06</v>
      </c>
      <c r="Q186" s="91">
        <v>0.06</v>
      </c>
      <c r="R186" s="91">
        <v>0.06</v>
      </c>
      <c r="S186" s="91">
        <v>0.04</v>
      </c>
      <c r="T186" s="91">
        <v>0.04</v>
      </c>
      <c r="U186" s="91">
        <v>0.04</v>
      </c>
      <c r="V186" s="91">
        <v>0.04</v>
      </c>
      <c r="W186" s="91">
        <v>0.04</v>
      </c>
      <c r="X186" s="91">
        <v>1.3100000000000003</v>
      </c>
    </row>
    <row r="187" spans="1:24" x14ac:dyDescent="0.25">
      <c r="A187" s="92"/>
      <c r="B187" s="89" t="s">
        <v>116</v>
      </c>
      <c r="C187" s="90">
        <v>68.404903723178322</v>
      </c>
      <c r="D187" s="91"/>
      <c r="E187" s="91"/>
      <c r="F187" s="91">
        <v>0.03</v>
      </c>
      <c r="G187" s="91">
        <v>0.03</v>
      </c>
      <c r="H187" s="91">
        <v>0.03</v>
      </c>
      <c r="I187" s="91">
        <v>0.04</v>
      </c>
      <c r="J187" s="91">
        <v>0.04</v>
      </c>
      <c r="K187" s="91">
        <v>0.04</v>
      </c>
      <c r="L187" s="91">
        <v>0.09</v>
      </c>
      <c r="M187" s="91">
        <v>0.09</v>
      </c>
      <c r="N187" s="91">
        <v>0.08</v>
      </c>
      <c r="O187" s="91">
        <v>0.08</v>
      </c>
      <c r="P187" s="91">
        <v>0.08</v>
      </c>
      <c r="Q187" s="91">
        <v>0.08</v>
      </c>
      <c r="R187" s="91">
        <v>0.08</v>
      </c>
      <c r="S187" s="91">
        <v>0.08</v>
      </c>
      <c r="T187" s="91">
        <v>0.08</v>
      </c>
      <c r="U187" s="91">
        <v>0.08</v>
      </c>
      <c r="V187" s="91">
        <v>0.08</v>
      </c>
      <c r="W187" s="91">
        <v>0.08</v>
      </c>
      <c r="X187" s="91">
        <v>1.19</v>
      </c>
    </row>
    <row r="188" spans="1:24" x14ac:dyDescent="0.25">
      <c r="A188" s="92"/>
      <c r="B188" s="89" t="s">
        <v>117</v>
      </c>
      <c r="C188" s="90">
        <v>67.768675712390689</v>
      </c>
      <c r="D188" s="91"/>
      <c r="E188" s="91"/>
      <c r="F188" s="91">
        <v>0.12</v>
      </c>
      <c r="G188" s="91">
        <v>0.1</v>
      </c>
      <c r="H188" s="91">
        <v>0.1</v>
      </c>
      <c r="I188" s="91">
        <v>0.1</v>
      </c>
      <c r="J188" s="91">
        <v>0.1</v>
      </c>
      <c r="K188" s="91">
        <v>0.1</v>
      </c>
      <c r="L188" s="91">
        <v>0.09</v>
      </c>
      <c r="M188" s="91">
        <v>0.09</v>
      </c>
      <c r="N188" s="91">
        <v>0.05</v>
      </c>
      <c r="O188" s="91">
        <v>0.05</v>
      </c>
      <c r="P188" s="91">
        <v>0.05</v>
      </c>
      <c r="Q188" s="91">
        <v>0.05</v>
      </c>
      <c r="R188" s="91">
        <v>0.06</v>
      </c>
      <c r="S188" s="91">
        <v>0.05</v>
      </c>
      <c r="T188" s="91">
        <v>0.05</v>
      </c>
      <c r="U188" s="91">
        <v>0.05</v>
      </c>
      <c r="V188" s="91">
        <v>0.05</v>
      </c>
      <c r="W188" s="91">
        <v>0.05</v>
      </c>
      <c r="X188" s="91">
        <v>1.3100000000000003</v>
      </c>
    </row>
    <row r="189" spans="1:24" x14ac:dyDescent="0.25">
      <c r="A189" s="92"/>
      <c r="B189" s="89" t="s">
        <v>118</v>
      </c>
      <c r="C189" s="90">
        <v>80.272295789942447</v>
      </c>
      <c r="D189" s="91"/>
      <c r="E189" s="91"/>
      <c r="F189" s="91">
        <v>0.08</v>
      </c>
      <c r="G189" s="91">
        <v>0.09</v>
      </c>
      <c r="H189" s="91">
        <v>0.09</v>
      </c>
      <c r="I189" s="91">
        <v>0.09</v>
      </c>
      <c r="J189" s="91">
        <v>0.09</v>
      </c>
      <c r="K189" s="91">
        <v>0.09</v>
      </c>
      <c r="L189" s="91">
        <v>0.09</v>
      </c>
      <c r="M189" s="91">
        <v>0.09</v>
      </c>
      <c r="N189" s="91">
        <v>0.06</v>
      </c>
      <c r="O189" s="91">
        <v>7.0000000000000007E-2</v>
      </c>
      <c r="P189" s="91">
        <v>7.0000000000000007E-2</v>
      </c>
      <c r="Q189" s="91">
        <v>7.0000000000000007E-2</v>
      </c>
      <c r="R189" s="91">
        <v>7.0000000000000007E-2</v>
      </c>
      <c r="S189" s="91">
        <v>0.04</v>
      </c>
      <c r="T189" s="91">
        <v>0.03</v>
      </c>
      <c r="U189" s="91">
        <v>0.03</v>
      </c>
      <c r="V189" s="91">
        <v>0.03</v>
      </c>
      <c r="W189" s="91">
        <v>0.03</v>
      </c>
      <c r="X189" s="91">
        <v>1.2100000000000002</v>
      </c>
    </row>
    <row r="190" spans="1:24" x14ac:dyDescent="0.25">
      <c r="A190" s="92"/>
      <c r="B190" s="89" t="s">
        <v>119</v>
      </c>
      <c r="C190" s="90">
        <v>90.794918430724067</v>
      </c>
      <c r="D190" s="91"/>
      <c r="E190" s="91"/>
      <c r="F190" s="91">
        <v>0.09</v>
      </c>
      <c r="G190" s="91">
        <v>0.1</v>
      </c>
      <c r="H190" s="91">
        <v>0.1</v>
      </c>
      <c r="I190" s="91">
        <v>0.1</v>
      </c>
      <c r="J190" s="91">
        <v>0.1</v>
      </c>
      <c r="K190" s="91">
        <v>0.1</v>
      </c>
      <c r="L190" s="91">
        <v>0.1</v>
      </c>
      <c r="M190" s="91">
        <v>0.1</v>
      </c>
      <c r="N190" s="91">
        <v>0.08</v>
      </c>
      <c r="O190" s="91">
        <v>0.08</v>
      </c>
      <c r="P190" s="91">
        <v>0.09</v>
      </c>
      <c r="Q190" s="91">
        <v>0.09</v>
      </c>
      <c r="R190" s="91">
        <v>0.09</v>
      </c>
      <c r="S190" s="91">
        <v>0.08</v>
      </c>
      <c r="T190" s="91">
        <v>0.08</v>
      </c>
      <c r="U190" s="91">
        <v>0.08</v>
      </c>
      <c r="V190" s="91">
        <v>0.08</v>
      </c>
      <c r="W190" s="91">
        <v>7.0000000000000007E-2</v>
      </c>
      <c r="X190" s="91">
        <v>1.6100000000000003</v>
      </c>
    </row>
    <row r="191" spans="1:24" x14ac:dyDescent="0.25">
      <c r="A191" s="92"/>
      <c r="B191" s="89" t="s">
        <v>121</v>
      </c>
      <c r="C191" s="90">
        <v>102.48003508410281</v>
      </c>
      <c r="D191" s="91"/>
      <c r="E191" s="91"/>
      <c r="F191" s="91">
        <v>0.03</v>
      </c>
      <c r="G191" s="91">
        <v>0.03</v>
      </c>
      <c r="H191" s="91">
        <v>0.03</v>
      </c>
      <c r="I191" s="91">
        <v>0.03</v>
      </c>
      <c r="J191" s="91">
        <v>0.03</v>
      </c>
      <c r="K191" s="91">
        <v>0.03</v>
      </c>
      <c r="L191" s="91">
        <v>0.03</v>
      </c>
      <c r="M191" s="91">
        <v>0.03</v>
      </c>
      <c r="N191" s="91">
        <v>0.02</v>
      </c>
      <c r="O191" s="91">
        <v>0.02</v>
      </c>
      <c r="P191" s="91">
        <v>0.02</v>
      </c>
      <c r="Q191" s="91">
        <v>0.02</v>
      </c>
      <c r="R191" s="91">
        <v>0.02</v>
      </c>
      <c r="S191" s="91">
        <v>0.02</v>
      </c>
      <c r="T191" s="91">
        <v>0.02</v>
      </c>
      <c r="U191" s="91">
        <v>0.02</v>
      </c>
      <c r="V191" s="91">
        <v>0.02</v>
      </c>
      <c r="W191" s="91">
        <v>0.02</v>
      </c>
      <c r="X191" s="91">
        <v>0.44000000000000017</v>
      </c>
    </row>
    <row r="192" spans="1:24" x14ac:dyDescent="0.25">
      <c r="A192" s="92"/>
      <c r="B192" s="89" t="s">
        <v>244</v>
      </c>
      <c r="C192" s="90">
        <v>108.19089553323529</v>
      </c>
      <c r="D192" s="91"/>
      <c r="E192" s="91"/>
      <c r="F192" s="91">
        <v>0.05</v>
      </c>
      <c r="G192" s="91">
        <v>0.05</v>
      </c>
      <c r="H192" s="91">
        <v>0.05</v>
      </c>
      <c r="I192" s="91">
        <v>0.05</v>
      </c>
      <c r="J192" s="91">
        <v>0.05</v>
      </c>
      <c r="K192" s="91">
        <v>0.05</v>
      </c>
      <c r="L192" s="91">
        <v>0.05</v>
      </c>
      <c r="M192" s="91">
        <v>0.05</v>
      </c>
      <c r="N192" s="91">
        <v>0.04</v>
      </c>
      <c r="O192" s="91">
        <v>0.04</v>
      </c>
      <c r="P192" s="91">
        <v>0.04</v>
      </c>
      <c r="Q192" s="91">
        <v>0.05</v>
      </c>
      <c r="R192" s="91">
        <v>0.05</v>
      </c>
      <c r="S192" s="91">
        <v>0.03</v>
      </c>
      <c r="T192" s="91">
        <v>0.03</v>
      </c>
      <c r="U192" s="91">
        <v>0.03</v>
      </c>
      <c r="V192" s="91">
        <v>0.03</v>
      </c>
      <c r="W192" s="91">
        <v>0.03</v>
      </c>
      <c r="X192" s="91">
        <v>0.77000000000000013</v>
      </c>
    </row>
    <row r="193" spans="1:24" x14ac:dyDescent="0.25">
      <c r="A193" s="92"/>
      <c r="B193" s="89" t="s">
        <v>124</v>
      </c>
      <c r="C193" s="90">
        <v>115.67741665618358</v>
      </c>
      <c r="D193" s="91"/>
      <c r="E193" s="91"/>
      <c r="F193" s="91">
        <v>0.28000000000000003</v>
      </c>
      <c r="G193" s="91">
        <v>0.28999999999999998</v>
      </c>
      <c r="H193" s="91">
        <v>0.3</v>
      </c>
      <c r="I193" s="91">
        <v>0.31</v>
      </c>
      <c r="J193" s="91">
        <v>0.32</v>
      </c>
      <c r="K193" s="91">
        <v>0.34</v>
      </c>
      <c r="L193" s="91">
        <v>0.35000000000000003</v>
      </c>
      <c r="M193" s="91">
        <v>0.35000000000000003</v>
      </c>
      <c r="N193" s="91">
        <v>0.32</v>
      </c>
      <c r="O193" s="91">
        <v>0.32</v>
      </c>
      <c r="P193" s="91">
        <v>0.33</v>
      </c>
      <c r="Q193" s="91">
        <v>0.33</v>
      </c>
      <c r="R193" s="91">
        <v>0.31</v>
      </c>
      <c r="S193" s="91">
        <v>0.3</v>
      </c>
      <c r="T193" s="91">
        <v>0.28999999999999998</v>
      </c>
      <c r="U193" s="91">
        <v>0.28000000000000003</v>
      </c>
      <c r="V193" s="91">
        <v>0.27</v>
      </c>
      <c r="W193" s="91">
        <v>0.25</v>
      </c>
      <c r="X193" s="91">
        <v>5.5400000000000009</v>
      </c>
    </row>
    <row r="194" spans="1:24" x14ac:dyDescent="0.25">
      <c r="A194" s="92"/>
      <c r="B194" s="89" t="s">
        <v>245</v>
      </c>
      <c r="C194" s="90">
        <v>133.14955322287955</v>
      </c>
      <c r="D194" s="91"/>
      <c r="E194" s="91"/>
      <c r="F194" s="91">
        <v>0.08</v>
      </c>
      <c r="G194" s="91">
        <v>0.08</v>
      </c>
      <c r="H194" s="91">
        <v>0.08</v>
      </c>
      <c r="I194" s="91">
        <v>7.0000000000000007E-2</v>
      </c>
      <c r="J194" s="91">
        <v>7.0000000000000007E-2</v>
      </c>
      <c r="K194" s="91">
        <v>7.0000000000000007E-2</v>
      </c>
      <c r="L194" s="91">
        <v>7.0000000000000007E-2</v>
      </c>
      <c r="M194" s="91">
        <v>7.0000000000000007E-2</v>
      </c>
      <c r="N194" s="91">
        <v>0.05</v>
      </c>
      <c r="O194" s="91">
        <v>0.04</v>
      </c>
      <c r="P194" s="91">
        <v>0.05</v>
      </c>
      <c r="Q194" s="91">
        <v>0.05</v>
      </c>
      <c r="R194" s="91">
        <v>0.05</v>
      </c>
      <c r="S194" s="91">
        <v>0.03</v>
      </c>
      <c r="T194" s="91">
        <v>0.03</v>
      </c>
      <c r="U194" s="91">
        <v>0.03</v>
      </c>
      <c r="V194" s="91">
        <v>0.03</v>
      </c>
      <c r="W194" s="91">
        <v>0.03</v>
      </c>
      <c r="X194" s="91">
        <v>0.98000000000000043</v>
      </c>
    </row>
    <row r="195" spans="1:24" x14ac:dyDescent="0.25">
      <c r="A195" s="92"/>
      <c r="B195" s="89" t="s">
        <v>125</v>
      </c>
      <c r="C195" s="90">
        <v>134.04124033110685</v>
      </c>
      <c r="D195" s="91"/>
      <c r="E195" s="91"/>
      <c r="F195" s="91">
        <v>0.04</v>
      </c>
      <c r="G195" s="91">
        <v>0.04</v>
      </c>
      <c r="H195" s="91">
        <v>0.05</v>
      </c>
      <c r="I195" s="91">
        <v>0.04</v>
      </c>
      <c r="J195" s="91">
        <v>0.04</v>
      </c>
      <c r="K195" s="91">
        <v>0.04</v>
      </c>
      <c r="L195" s="91">
        <v>0.04</v>
      </c>
      <c r="M195" s="91">
        <v>0.03</v>
      </c>
      <c r="N195" s="91">
        <v>0.03</v>
      </c>
      <c r="O195" s="91">
        <v>0.03</v>
      </c>
      <c r="P195" s="91">
        <v>0.03</v>
      </c>
      <c r="Q195" s="91">
        <v>0.03</v>
      </c>
      <c r="R195" s="91">
        <v>0.04</v>
      </c>
      <c r="S195" s="91">
        <v>0.03</v>
      </c>
      <c r="T195" s="91">
        <v>0.03</v>
      </c>
      <c r="U195" s="91">
        <v>0.03</v>
      </c>
      <c r="V195" s="91">
        <v>0.03</v>
      </c>
      <c r="W195" s="91">
        <v>0.03</v>
      </c>
      <c r="X195" s="91">
        <v>0.63000000000000012</v>
      </c>
    </row>
    <row r="196" spans="1:24" x14ac:dyDescent="0.25">
      <c r="A196" s="92"/>
      <c r="B196" s="89" t="s">
        <v>246</v>
      </c>
      <c r="C196" s="90">
        <v>154.62194157426563</v>
      </c>
      <c r="D196" s="91"/>
      <c r="E196" s="91"/>
      <c r="F196" s="91">
        <v>0.03</v>
      </c>
      <c r="G196" s="91">
        <v>0.03</v>
      </c>
      <c r="H196" s="91">
        <v>0.03</v>
      </c>
      <c r="I196" s="91">
        <v>0.03</v>
      </c>
      <c r="J196" s="91">
        <v>0.03</v>
      </c>
      <c r="K196" s="91">
        <v>0.03</v>
      </c>
      <c r="L196" s="91">
        <v>0.06</v>
      </c>
      <c r="M196" s="91">
        <v>0.05</v>
      </c>
      <c r="N196" s="91">
        <v>0.05</v>
      </c>
      <c r="O196" s="91">
        <v>0.05</v>
      </c>
      <c r="P196" s="91">
        <v>0.05</v>
      </c>
      <c r="Q196" s="91">
        <v>0.05</v>
      </c>
      <c r="R196" s="91">
        <v>0.05</v>
      </c>
      <c r="S196" s="91">
        <v>0.05</v>
      </c>
      <c r="T196" s="91">
        <v>0.05</v>
      </c>
      <c r="U196" s="91">
        <v>0.05</v>
      </c>
      <c r="V196" s="91">
        <v>0.05</v>
      </c>
      <c r="W196" s="91">
        <v>0.05</v>
      </c>
      <c r="X196" s="91">
        <v>0.79000000000000015</v>
      </c>
    </row>
    <row r="197" spans="1:24" x14ac:dyDescent="0.25">
      <c r="A197" s="92"/>
      <c r="B197" s="89" t="s">
        <v>247</v>
      </c>
      <c r="C197" s="90">
        <v>157.5043689279301</v>
      </c>
      <c r="D197" s="91"/>
      <c r="E197" s="91"/>
      <c r="F197" s="91">
        <v>0.03</v>
      </c>
      <c r="G197" s="91">
        <v>0.03</v>
      </c>
      <c r="H197" s="91">
        <v>0.03</v>
      </c>
      <c r="I197" s="91">
        <v>0.03</v>
      </c>
      <c r="J197" s="91">
        <v>0.03</v>
      </c>
      <c r="K197" s="91">
        <v>0.03</v>
      </c>
      <c r="L197" s="91">
        <v>0.03</v>
      </c>
      <c r="M197" s="91">
        <v>0.03</v>
      </c>
      <c r="N197" s="91">
        <v>0.03</v>
      </c>
      <c r="O197" s="91">
        <v>0.03</v>
      </c>
      <c r="P197" s="91">
        <v>0.03</v>
      </c>
      <c r="Q197" s="91">
        <v>0.03</v>
      </c>
      <c r="R197" s="91">
        <v>0.03</v>
      </c>
      <c r="S197" s="91">
        <v>0.02</v>
      </c>
      <c r="T197" s="91">
        <v>0.02</v>
      </c>
      <c r="U197" s="91">
        <v>0.02</v>
      </c>
      <c r="V197" s="91">
        <v>0.02</v>
      </c>
      <c r="W197" s="91">
        <v>0.02</v>
      </c>
      <c r="X197" s="91">
        <v>0.49000000000000021</v>
      </c>
    </row>
    <row r="198" spans="1:24" x14ac:dyDescent="0.25">
      <c r="A198" s="92"/>
      <c r="B198" s="89" t="s">
        <v>248</v>
      </c>
      <c r="C198" s="90">
        <v>171.23953128606482</v>
      </c>
      <c r="D198" s="91"/>
      <c r="E198" s="91"/>
      <c r="F198" s="91">
        <v>7.0000000000000007E-2</v>
      </c>
      <c r="G198" s="91">
        <v>0.06</v>
      </c>
      <c r="H198" s="91">
        <v>0.06</v>
      </c>
      <c r="I198" s="91">
        <v>0.06</v>
      </c>
      <c r="J198" s="91">
        <v>0.06</v>
      </c>
      <c r="K198" s="91">
        <v>0.06</v>
      </c>
      <c r="L198" s="91">
        <v>0.06</v>
      </c>
      <c r="M198" s="91">
        <v>0.06</v>
      </c>
      <c r="N198" s="91">
        <v>0.05</v>
      </c>
      <c r="O198" s="91">
        <v>0.05</v>
      </c>
      <c r="P198" s="91">
        <v>0.05</v>
      </c>
      <c r="Q198" s="91">
        <v>0.05</v>
      </c>
      <c r="R198" s="91">
        <v>0.05</v>
      </c>
      <c r="S198" s="91">
        <v>0.04</v>
      </c>
      <c r="T198" s="91">
        <v>0.04</v>
      </c>
      <c r="U198" s="91">
        <v>0.04</v>
      </c>
      <c r="V198" s="91">
        <v>0.03</v>
      </c>
      <c r="W198" s="91">
        <v>0.04</v>
      </c>
      <c r="X198" s="91">
        <v>0.93000000000000038</v>
      </c>
    </row>
    <row r="199" spans="1:24" x14ac:dyDescent="0.25">
      <c r="A199" s="92"/>
      <c r="B199" s="89" t="s">
        <v>249</v>
      </c>
      <c r="C199" s="90">
        <v>200.34978420669094</v>
      </c>
      <c r="D199" s="91"/>
      <c r="E199" s="91"/>
      <c r="F199" s="91">
        <v>0.13</v>
      </c>
      <c r="G199" s="91">
        <v>0.1</v>
      </c>
      <c r="H199" s="91">
        <v>0.1</v>
      </c>
      <c r="I199" s="91">
        <v>0.09</v>
      </c>
      <c r="J199" s="91">
        <v>0.09</v>
      </c>
      <c r="K199" s="91">
        <v>0.09</v>
      </c>
      <c r="L199" s="91">
        <v>0.1</v>
      </c>
      <c r="M199" s="91">
        <v>0.1</v>
      </c>
      <c r="N199" s="91">
        <v>7.0000000000000007E-2</v>
      </c>
      <c r="O199" s="91">
        <v>7.0000000000000007E-2</v>
      </c>
      <c r="P199" s="91">
        <v>7.0000000000000007E-2</v>
      </c>
      <c r="Q199" s="91">
        <v>7.0000000000000007E-2</v>
      </c>
      <c r="R199" s="91">
        <v>7.0000000000000007E-2</v>
      </c>
      <c r="S199" s="91">
        <v>0.06</v>
      </c>
      <c r="T199" s="91">
        <v>0.06</v>
      </c>
      <c r="U199" s="91">
        <v>0.06</v>
      </c>
      <c r="V199" s="91">
        <v>0.06</v>
      </c>
      <c r="W199" s="91">
        <v>0.05</v>
      </c>
      <c r="X199" s="91">
        <v>1.4400000000000004</v>
      </c>
    </row>
    <row r="200" spans="1:24" x14ac:dyDescent="0.25">
      <c r="A200" s="92"/>
      <c r="B200" s="89" t="s">
        <v>250</v>
      </c>
      <c r="C200" s="90">
        <v>245.5373146632962</v>
      </c>
      <c r="D200" s="91"/>
      <c r="E200" s="91"/>
      <c r="F200" s="91">
        <v>0.15</v>
      </c>
      <c r="G200" s="91">
        <v>0.15</v>
      </c>
      <c r="H200" s="91">
        <v>0.15</v>
      </c>
      <c r="I200" s="91">
        <v>0.14000000000000001</v>
      </c>
      <c r="J200" s="91">
        <v>0.14000000000000001</v>
      </c>
      <c r="K200" s="91">
        <v>0.14000000000000001</v>
      </c>
      <c r="L200" s="91">
        <v>0.14000000000000001</v>
      </c>
      <c r="M200" s="91">
        <v>0.14000000000000001</v>
      </c>
      <c r="N200" s="91">
        <v>7.0000000000000007E-2</v>
      </c>
      <c r="O200" s="91">
        <v>7.0000000000000007E-2</v>
      </c>
      <c r="P200" s="91">
        <v>7.0000000000000007E-2</v>
      </c>
      <c r="Q200" s="91">
        <v>0.08</v>
      </c>
      <c r="R200" s="91">
        <v>0.08</v>
      </c>
      <c r="S200" s="91">
        <v>0.04</v>
      </c>
      <c r="T200" s="91">
        <v>0.03</v>
      </c>
      <c r="U200" s="91">
        <v>0.03</v>
      </c>
      <c r="V200" s="91">
        <v>0.03</v>
      </c>
      <c r="W200" s="91">
        <v>0.03</v>
      </c>
      <c r="X200" s="91">
        <v>1.6800000000000004</v>
      </c>
    </row>
    <row r="201" spans="1:24" x14ac:dyDescent="0.25">
      <c r="A201" s="92"/>
      <c r="B201" s="89" t="s">
        <v>251</v>
      </c>
      <c r="C201" s="90">
        <v>341.42907583286632</v>
      </c>
      <c r="D201" s="91"/>
      <c r="E201" s="91"/>
      <c r="F201" s="91">
        <v>0.31</v>
      </c>
      <c r="G201" s="91">
        <v>0.09</v>
      </c>
      <c r="H201" s="91">
        <v>0.28999999999999998</v>
      </c>
      <c r="I201" s="91">
        <v>0.21</v>
      </c>
      <c r="J201" s="91">
        <v>0.21</v>
      </c>
      <c r="K201" s="91">
        <v>0.21</v>
      </c>
      <c r="L201" s="91">
        <v>0.2</v>
      </c>
      <c r="M201" s="91">
        <v>0.2</v>
      </c>
      <c r="N201" s="91">
        <v>0.18</v>
      </c>
      <c r="O201" s="91">
        <v>0.17</v>
      </c>
      <c r="P201" s="91">
        <v>0.17</v>
      </c>
      <c r="Q201" s="91">
        <v>0.17</v>
      </c>
      <c r="R201" s="91">
        <v>0.17</v>
      </c>
      <c r="S201" s="91">
        <v>0.16</v>
      </c>
      <c r="T201" s="91">
        <v>0.15</v>
      </c>
      <c r="U201" s="91">
        <v>0.15</v>
      </c>
      <c r="V201" s="91">
        <v>0.15</v>
      </c>
      <c r="W201" s="91">
        <v>0.13</v>
      </c>
      <c r="X201" s="91">
        <v>3.3199999999999994</v>
      </c>
    </row>
    <row r="202" spans="1:24" x14ac:dyDescent="0.25">
      <c r="A202" s="92"/>
      <c r="B202" s="89" t="s">
        <v>252</v>
      </c>
      <c r="C202" s="90">
        <v>424.84356754872061</v>
      </c>
      <c r="D202" s="91"/>
      <c r="E202" s="91"/>
      <c r="F202" s="91">
        <v>0.04</v>
      </c>
      <c r="G202" s="91"/>
      <c r="H202" s="91"/>
      <c r="I202" s="91"/>
      <c r="J202" s="91">
        <v>0.05</v>
      </c>
      <c r="K202" s="91">
        <v>0.06</v>
      </c>
      <c r="L202" s="91">
        <v>0.06</v>
      </c>
      <c r="M202" s="91">
        <v>0.06</v>
      </c>
      <c r="N202" s="91">
        <v>0.04</v>
      </c>
      <c r="O202" s="91">
        <v>0.04</v>
      </c>
      <c r="P202" s="91">
        <v>0.04</v>
      </c>
      <c r="Q202" s="91">
        <v>0.04</v>
      </c>
      <c r="R202" s="91">
        <v>0.04</v>
      </c>
      <c r="S202" s="91">
        <v>0.02</v>
      </c>
      <c r="T202" s="91">
        <v>0.03</v>
      </c>
      <c r="U202" s="91"/>
      <c r="V202" s="91">
        <v>0.01</v>
      </c>
      <c r="W202" s="91"/>
      <c r="X202" s="91">
        <v>0.52999999999999992</v>
      </c>
    </row>
    <row r="203" spans="1:24" x14ac:dyDescent="0.25">
      <c r="A203" s="92"/>
      <c r="B203" s="89" t="s">
        <v>253</v>
      </c>
      <c r="C203" s="90">
        <v>545.49623119440048</v>
      </c>
      <c r="D203" s="91"/>
      <c r="E203" s="91"/>
      <c r="F203" s="91"/>
      <c r="G203" s="91"/>
      <c r="H203" s="91">
        <v>0.01</v>
      </c>
      <c r="I203" s="91"/>
      <c r="J203" s="91"/>
      <c r="K203" s="91"/>
      <c r="L203" s="91"/>
      <c r="M203" s="91">
        <v>0.36</v>
      </c>
      <c r="N203" s="91">
        <v>0.13</v>
      </c>
      <c r="O203" s="91">
        <v>0.09</v>
      </c>
      <c r="P203" s="91">
        <v>0.01</v>
      </c>
      <c r="Q203" s="91">
        <v>0.11</v>
      </c>
      <c r="R203" s="91">
        <v>0.11</v>
      </c>
      <c r="S203" s="91"/>
      <c r="T203" s="91"/>
      <c r="U203" s="91"/>
      <c r="V203" s="91"/>
      <c r="W203" s="91"/>
      <c r="X203" s="91">
        <v>0.82</v>
      </c>
    </row>
    <row r="204" spans="1:24" x14ac:dyDescent="0.25">
      <c r="A204" s="93" t="s">
        <v>120</v>
      </c>
      <c r="B204" s="94"/>
      <c r="C204" s="94"/>
      <c r="D204" s="95">
        <v>1.2599999999999998</v>
      </c>
      <c r="E204" s="95">
        <v>1.5200000000000002</v>
      </c>
      <c r="F204" s="95">
        <v>3.3099999999999992</v>
      </c>
      <c r="G204" s="95">
        <v>3.2499999999999996</v>
      </c>
      <c r="H204" s="95">
        <v>3.6499999999999986</v>
      </c>
      <c r="I204" s="95">
        <v>2.7600000000000002</v>
      </c>
      <c r="J204" s="95">
        <v>2.9</v>
      </c>
      <c r="K204" s="95">
        <v>2.99</v>
      </c>
      <c r="L204" s="95">
        <v>3.140000000000001</v>
      </c>
      <c r="M204" s="95">
        <v>3.41</v>
      </c>
      <c r="N204" s="95">
        <v>2.5999999999999996</v>
      </c>
      <c r="O204" s="95">
        <v>2.5399999999999996</v>
      </c>
      <c r="P204" s="95">
        <v>2.4999999999999991</v>
      </c>
      <c r="Q204" s="95">
        <v>2.6099999999999994</v>
      </c>
      <c r="R204" s="95">
        <v>2.5999999999999996</v>
      </c>
      <c r="S204" s="95">
        <v>2.1800000000000006</v>
      </c>
      <c r="T204" s="95">
        <v>2.1200000000000006</v>
      </c>
      <c r="U204" s="95">
        <v>2.0400000000000005</v>
      </c>
      <c r="V204" s="95">
        <v>2.0000000000000004</v>
      </c>
      <c r="W204" s="95">
        <v>1.8800000000000008</v>
      </c>
      <c r="X204" s="95">
        <v>51.26</v>
      </c>
    </row>
    <row r="205" spans="1:24" x14ac:dyDescent="0.25">
      <c r="A205" s="88" t="s">
        <v>95</v>
      </c>
      <c r="B205" s="89" t="s">
        <v>108</v>
      </c>
      <c r="C205" s="90">
        <v>0</v>
      </c>
      <c r="D205" s="91">
        <v>13.200000000000001</v>
      </c>
      <c r="E205" s="91">
        <v>11.9</v>
      </c>
      <c r="F205" s="91">
        <v>10.5</v>
      </c>
      <c r="G205" s="91">
        <v>9.2000000000000011</v>
      </c>
      <c r="H205" s="91">
        <v>8</v>
      </c>
      <c r="I205" s="91">
        <v>7.2</v>
      </c>
      <c r="J205" s="91">
        <v>6.7</v>
      </c>
      <c r="K205" s="91">
        <v>6.6000000000000005</v>
      </c>
      <c r="L205" s="91">
        <v>6.3000000000000007</v>
      </c>
      <c r="M205" s="91">
        <v>6.2</v>
      </c>
      <c r="N205" s="91">
        <v>5.8000000000000007</v>
      </c>
      <c r="O205" s="91">
        <v>5.9</v>
      </c>
      <c r="P205" s="91">
        <v>5.8000000000000007</v>
      </c>
      <c r="Q205" s="91">
        <v>5.8000000000000007</v>
      </c>
      <c r="R205" s="91">
        <v>5.7</v>
      </c>
      <c r="S205" s="91">
        <v>5.5</v>
      </c>
      <c r="T205" s="91">
        <v>5.5</v>
      </c>
      <c r="U205" s="91">
        <v>5.5</v>
      </c>
      <c r="V205" s="91">
        <v>5.3000000000000007</v>
      </c>
      <c r="W205" s="91">
        <v>5</v>
      </c>
      <c r="X205" s="91">
        <v>141.60000000000002</v>
      </c>
    </row>
    <row r="206" spans="1:24" x14ac:dyDescent="0.25">
      <c r="A206" s="92"/>
      <c r="B206" s="89" t="s">
        <v>109</v>
      </c>
      <c r="C206" s="90">
        <v>0</v>
      </c>
      <c r="D206" s="91">
        <v>3</v>
      </c>
      <c r="E206" s="91">
        <v>1.9000000000000001</v>
      </c>
      <c r="F206" s="91">
        <v>1.9000000000000001</v>
      </c>
      <c r="G206" s="91">
        <v>1.8</v>
      </c>
      <c r="H206" s="91">
        <v>1.7000000000000002</v>
      </c>
      <c r="I206" s="91">
        <v>1.6</v>
      </c>
      <c r="J206" s="91">
        <v>1.4000000000000001</v>
      </c>
      <c r="K206" s="91">
        <v>1.5</v>
      </c>
      <c r="L206" s="91">
        <v>1.4000000000000001</v>
      </c>
      <c r="M206" s="91">
        <v>1.4000000000000001</v>
      </c>
      <c r="N206" s="91">
        <v>1.2000000000000002</v>
      </c>
      <c r="O206" s="91">
        <v>1.2000000000000002</v>
      </c>
      <c r="P206" s="91">
        <v>1.2000000000000002</v>
      </c>
      <c r="Q206" s="91">
        <v>1.2000000000000002</v>
      </c>
      <c r="R206" s="91">
        <v>1.1000000000000001</v>
      </c>
      <c r="S206" s="91">
        <v>1.1000000000000001</v>
      </c>
      <c r="T206" s="91">
        <v>1.1000000000000001</v>
      </c>
      <c r="U206" s="91">
        <v>1.1000000000000001</v>
      </c>
      <c r="V206" s="91">
        <v>1</v>
      </c>
      <c r="W206" s="91">
        <v>1.1000000000000001</v>
      </c>
      <c r="X206" s="91">
        <v>28.900000000000002</v>
      </c>
    </row>
    <row r="207" spans="1:24" x14ac:dyDescent="0.25">
      <c r="A207" s="92"/>
      <c r="B207" s="89" t="s">
        <v>110</v>
      </c>
      <c r="C207" s="90">
        <v>6.8725322235522981</v>
      </c>
      <c r="D207" s="91">
        <v>8.1</v>
      </c>
      <c r="E207" s="91">
        <v>7.5</v>
      </c>
      <c r="F207" s="91">
        <v>6.9</v>
      </c>
      <c r="G207" s="91">
        <v>6.7</v>
      </c>
      <c r="H207" s="91">
        <v>5.8000000000000007</v>
      </c>
      <c r="I207" s="91">
        <v>5.4</v>
      </c>
      <c r="J207" s="91">
        <v>4.9000000000000004</v>
      </c>
      <c r="K207" s="91">
        <v>4.7</v>
      </c>
      <c r="L207" s="91">
        <v>4.3</v>
      </c>
      <c r="M207" s="91">
        <v>4.3</v>
      </c>
      <c r="N207" s="91">
        <v>3.8000000000000003</v>
      </c>
      <c r="O207" s="91">
        <v>3.8000000000000003</v>
      </c>
      <c r="P207" s="91">
        <v>3.7</v>
      </c>
      <c r="Q207" s="91">
        <v>3.7</v>
      </c>
      <c r="R207" s="91">
        <v>3.7</v>
      </c>
      <c r="S207" s="91">
        <v>3.7</v>
      </c>
      <c r="T207" s="91">
        <v>3.6</v>
      </c>
      <c r="U207" s="91">
        <v>3.6</v>
      </c>
      <c r="V207" s="91">
        <v>3.6</v>
      </c>
      <c r="W207" s="91">
        <v>3.5</v>
      </c>
      <c r="X207" s="91">
        <v>95.299999999999983</v>
      </c>
    </row>
    <row r="208" spans="1:24" x14ac:dyDescent="0.25">
      <c r="A208" s="92"/>
      <c r="B208" s="89" t="s">
        <v>111</v>
      </c>
      <c r="C208" s="90">
        <v>12.14265914684394</v>
      </c>
      <c r="D208" s="91">
        <v>3</v>
      </c>
      <c r="E208" s="91">
        <v>2.5</v>
      </c>
      <c r="F208" s="91">
        <v>2.1</v>
      </c>
      <c r="G208" s="91">
        <v>1.8</v>
      </c>
      <c r="H208" s="91">
        <v>1.7000000000000002</v>
      </c>
      <c r="I208" s="91">
        <v>1.6</v>
      </c>
      <c r="J208" s="91">
        <v>1.4000000000000001</v>
      </c>
      <c r="K208" s="91">
        <v>1.5</v>
      </c>
      <c r="L208" s="91">
        <v>1.5</v>
      </c>
      <c r="M208" s="91">
        <v>1.4000000000000001</v>
      </c>
      <c r="N208" s="91">
        <v>1.3</v>
      </c>
      <c r="O208" s="91">
        <v>1.3</v>
      </c>
      <c r="P208" s="91">
        <v>1.3</v>
      </c>
      <c r="Q208" s="91">
        <v>1.3</v>
      </c>
      <c r="R208" s="91">
        <v>1.2000000000000002</v>
      </c>
      <c r="S208" s="91">
        <v>1.2000000000000002</v>
      </c>
      <c r="T208" s="91">
        <v>1.2000000000000002</v>
      </c>
      <c r="U208" s="91">
        <v>1.2000000000000002</v>
      </c>
      <c r="V208" s="91">
        <v>1.1000000000000001</v>
      </c>
      <c r="W208" s="91">
        <v>1.1000000000000001</v>
      </c>
      <c r="X208" s="91">
        <v>30.700000000000003</v>
      </c>
    </row>
    <row r="209" spans="1:24" x14ac:dyDescent="0.25">
      <c r="A209" s="92"/>
      <c r="B209" s="89" t="s">
        <v>112</v>
      </c>
      <c r="C209" s="90">
        <v>15.200071244243524</v>
      </c>
      <c r="D209" s="91">
        <v>3.5</v>
      </c>
      <c r="E209" s="91">
        <v>3.7</v>
      </c>
      <c r="F209" s="91">
        <v>3.8000000000000003</v>
      </c>
      <c r="G209" s="91">
        <v>3.7</v>
      </c>
      <c r="H209" s="91">
        <v>3.3000000000000003</v>
      </c>
      <c r="I209" s="91">
        <v>3.1</v>
      </c>
      <c r="J209" s="91">
        <v>3</v>
      </c>
      <c r="K209" s="91">
        <v>2.8000000000000003</v>
      </c>
      <c r="L209" s="91">
        <v>2.5</v>
      </c>
      <c r="M209" s="91">
        <v>2.4000000000000004</v>
      </c>
      <c r="N209" s="91">
        <v>2.3000000000000003</v>
      </c>
      <c r="O209" s="91">
        <v>2.3000000000000003</v>
      </c>
      <c r="P209" s="91">
        <v>2.2000000000000002</v>
      </c>
      <c r="Q209" s="91">
        <v>2.1</v>
      </c>
      <c r="R209" s="91">
        <v>2.1</v>
      </c>
      <c r="S209" s="91">
        <v>1.8</v>
      </c>
      <c r="T209" s="91">
        <v>1.7000000000000002</v>
      </c>
      <c r="U209" s="91">
        <v>1.7000000000000002</v>
      </c>
      <c r="V209" s="91">
        <v>1.6</v>
      </c>
      <c r="W209" s="91">
        <v>1.6</v>
      </c>
      <c r="X209" s="91">
        <v>51.20000000000001</v>
      </c>
    </row>
    <row r="210" spans="1:24" x14ac:dyDescent="0.25">
      <c r="A210" s="92"/>
      <c r="B210" s="89" t="s">
        <v>113</v>
      </c>
      <c r="C210" s="90">
        <v>5.8893543253743488</v>
      </c>
      <c r="D210" s="91">
        <v>4.9000000000000004</v>
      </c>
      <c r="E210" s="91">
        <v>4.3</v>
      </c>
      <c r="F210" s="91">
        <v>3.3000000000000003</v>
      </c>
      <c r="G210" s="91">
        <v>3.1</v>
      </c>
      <c r="H210" s="91">
        <v>2.7</v>
      </c>
      <c r="I210" s="91">
        <v>2.5</v>
      </c>
      <c r="J210" s="91">
        <v>2.3000000000000003</v>
      </c>
      <c r="K210" s="91">
        <v>2.2000000000000002</v>
      </c>
      <c r="L210" s="91">
        <v>2.2000000000000002</v>
      </c>
      <c r="M210" s="91">
        <v>2</v>
      </c>
      <c r="N210" s="91">
        <v>1.9000000000000001</v>
      </c>
      <c r="O210" s="91">
        <v>1.9000000000000001</v>
      </c>
      <c r="P210" s="91">
        <v>1.9000000000000001</v>
      </c>
      <c r="Q210" s="91">
        <v>1.9000000000000001</v>
      </c>
      <c r="R210" s="91">
        <v>1.9000000000000001</v>
      </c>
      <c r="S210" s="91">
        <v>1.7000000000000002</v>
      </c>
      <c r="T210" s="91">
        <v>1.7000000000000002</v>
      </c>
      <c r="U210" s="91">
        <v>1.7000000000000002</v>
      </c>
      <c r="V210" s="91">
        <v>1.5</v>
      </c>
      <c r="W210" s="91">
        <v>1.5</v>
      </c>
      <c r="X210" s="91">
        <v>47.1</v>
      </c>
    </row>
    <row r="211" spans="1:24" x14ac:dyDescent="0.25">
      <c r="A211" s="92"/>
      <c r="B211" s="89" t="s">
        <v>114</v>
      </c>
      <c r="C211" s="90">
        <v>33.757543382964592</v>
      </c>
      <c r="D211" s="91">
        <v>0.9</v>
      </c>
      <c r="E211" s="91">
        <v>0.9</v>
      </c>
      <c r="F211" s="91">
        <v>0.8</v>
      </c>
      <c r="G211" s="91">
        <v>0.8</v>
      </c>
      <c r="H211" s="91">
        <v>0.60000000000000009</v>
      </c>
      <c r="I211" s="91">
        <v>0.60000000000000009</v>
      </c>
      <c r="J211" s="91">
        <v>0.60000000000000009</v>
      </c>
      <c r="K211" s="91">
        <v>0.5</v>
      </c>
      <c r="L211" s="91">
        <v>0.5</v>
      </c>
      <c r="M211" s="91">
        <v>0.5</v>
      </c>
      <c r="N211" s="91">
        <v>0.5</v>
      </c>
      <c r="O211" s="91">
        <v>0.5</v>
      </c>
      <c r="P211" s="91">
        <v>0.5</v>
      </c>
      <c r="Q211" s="91">
        <v>0.5</v>
      </c>
      <c r="R211" s="91">
        <v>0.5</v>
      </c>
      <c r="S211" s="91">
        <v>0.4</v>
      </c>
      <c r="T211" s="91">
        <v>0.4</v>
      </c>
      <c r="U211" s="91">
        <v>0.4</v>
      </c>
      <c r="V211" s="91">
        <v>0.4</v>
      </c>
      <c r="W211" s="91">
        <v>0.4</v>
      </c>
      <c r="X211" s="91">
        <v>11.200000000000001</v>
      </c>
    </row>
    <row r="212" spans="1:24" x14ac:dyDescent="0.25">
      <c r="A212" s="92"/>
      <c r="B212" s="89" t="s">
        <v>115</v>
      </c>
      <c r="C212" s="90">
        <v>45.392307012683709</v>
      </c>
      <c r="D212" s="91">
        <v>3.1</v>
      </c>
      <c r="E212" s="91">
        <v>2.1</v>
      </c>
      <c r="F212" s="91">
        <v>2.4000000000000004</v>
      </c>
      <c r="G212" s="91">
        <v>1.9000000000000001</v>
      </c>
      <c r="H212" s="91">
        <v>1.9000000000000001</v>
      </c>
      <c r="I212" s="91">
        <v>2.1</v>
      </c>
      <c r="J212" s="91">
        <v>1.5</v>
      </c>
      <c r="K212" s="91">
        <v>1.8</v>
      </c>
      <c r="L212" s="91">
        <v>1.9000000000000001</v>
      </c>
      <c r="M212" s="91">
        <v>1.9000000000000001</v>
      </c>
      <c r="N212" s="91">
        <v>1.2000000000000002</v>
      </c>
      <c r="O212" s="91">
        <v>1.5</v>
      </c>
      <c r="P212" s="91">
        <v>1.4000000000000001</v>
      </c>
      <c r="Q212" s="91">
        <v>1.5</v>
      </c>
      <c r="R212" s="91">
        <v>1.1000000000000001</v>
      </c>
      <c r="S212" s="91">
        <v>1.4000000000000001</v>
      </c>
      <c r="T212" s="91">
        <v>1.4000000000000001</v>
      </c>
      <c r="U212" s="91">
        <v>1.6</v>
      </c>
      <c r="V212" s="91">
        <v>1.2000000000000002</v>
      </c>
      <c r="W212" s="91">
        <v>1.3</v>
      </c>
      <c r="X212" s="91">
        <v>34.199999999999996</v>
      </c>
    </row>
    <row r="213" spans="1:24" x14ac:dyDescent="0.25">
      <c r="A213" s="92"/>
      <c r="B213" s="89" t="s">
        <v>116</v>
      </c>
      <c r="C213" s="90">
        <v>37.291224861149516</v>
      </c>
      <c r="D213" s="91">
        <v>4.3</v>
      </c>
      <c r="E213" s="91">
        <v>3.9000000000000004</v>
      </c>
      <c r="F213" s="91">
        <v>3.7</v>
      </c>
      <c r="G213" s="91">
        <v>3.4000000000000004</v>
      </c>
      <c r="H213" s="91">
        <v>3.3000000000000003</v>
      </c>
      <c r="I213" s="91">
        <v>3.1</v>
      </c>
      <c r="J213" s="91">
        <v>3</v>
      </c>
      <c r="K213" s="91">
        <v>2.9000000000000004</v>
      </c>
      <c r="L213" s="91">
        <v>2.8000000000000003</v>
      </c>
      <c r="M213" s="91">
        <v>2.7</v>
      </c>
      <c r="N213" s="91">
        <v>2.6</v>
      </c>
      <c r="O213" s="91">
        <v>2.6</v>
      </c>
      <c r="P213" s="91">
        <v>2.6</v>
      </c>
      <c r="Q213" s="91">
        <v>2.6</v>
      </c>
      <c r="R213" s="91">
        <v>2.6</v>
      </c>
      <c r="S213" s="91">
        <v>2.5</v>
      </c>
      <c r="T213" s="91">
        <v>2.5</v>
      </c>
      <c r="U213" s="91">
        <v>2.5</v>
      </c>
      <c r="V213" s="91">
        <v>2.4000000000000004</v>
      </c>
      <c r="W213" s="91">
        <v>2.5</v>
      </c>
      <c r="X213" s="91">
        <v>58.500000000000007</v>
      </c>
    </row>
    <row r="214" spans="1:24" x14ac:dyDescent="0.25">
      <c r="A214" s="92"/>
      <c r="B214" s="89" t="s">
        <v>117</v>
      </c>
      <c r="C214" s="90">
        <v>73.268995102439192</v>
      </c>
      <c r="D214" s="91"/>
      <c r="E214" s="91"/>
      <c r="F214" s="91">
        <v>2.2000000000000002</v>
      </c>
      <c r="G214" s="91">
        <v>2.1</v>
      </c>
      <c r="H214" s="91">
        <v>1.9000000000000001</v>
      </c>
      <c r="I214" s="91">
        <v>1.8</v>
      </c>
      <c r="J214" s="91">
        <v>1.6</v>
      </c>
      <c r="K214" s="91">
        <v>1.5</v>
      </c>
      <c r="L214" s="91">
        <v>1.4000000000000001</v>
      </c>
      <c r="M214" s="91">
        <v>1.3</v>
      </c>
      <c r="N214" s="91">
        <v>1.2000000000000002</v>
      </c>
      <c r="O214" s="91">
        <v>1.1000000000000001</v>
      </c>
      <c r="P214" s="91">
        <v>1</v>
      </c>
      <c r="Q214" s="91">
        <v>1</v>
      </c>
      <c r="R214" s="91">
        <v>0.9</v>
      </c>
      <c r="S214" s="91">
        <v>0.8</v>
      </c>
      <c r="T214" s="91">
        <v>0.70000000000000007</v>
      </c>
      <c r="U214" s="91">
        <v>0.70000000000000007</v>
      </c>
      <c r="V214" s="91">
        <v>0.60000000000000009</v>
      </c>
      <c r="W214" s="91">
        <v>0.60000000000000009</v>
      </c>
      <c r="X214" s="91">
        <v>22.400000000000006</v>
      </c>
    </row>
    <row r="215" spans="1:24" x14ac:dyDescent="0.25">
      <c r="A215" s="92"/>
      <c r="B215" s="89" t="s">
        <v>118</v>
      </c>
      <c r="C215" s="90">
        <v>84.994821804418947</v>
      </c>
      <c r="D215" s="91"/>
      <c r="E215" s="91"/>
      <c r="F215" s="91">
        <v>0.70000000000000007</v>
      </c>
      <c r="G215" s="91">
        <v>0.70000000000000007</v>
      </c>
      <c r="H215" s="91">
        <v>0.60000000000000009</v>
      </c>
      <c r="I215" s="91">
        <v>0.60000000000000009</v>
      </c>
      <c r="J215" s="91">
        <v>0.60000000000000009</v>
      </c>
      <c r="K215" s="91">
        <v>0.5</v>
      </c>
      <c r="L215" s="91">
        <v>0.5</v>
      </c>
      <c r="M215" s="91">
        <v>0.4</v>
      </c>
      <c r="N215" s="91">
        <v>0.4</v>
      </c>
      <c r="O215" s="91">
        <v>0.4</v>
      </c>
      <c r="P215" s="91">
        <v>0.4</v>
      </c>
      <c r="Q215" s="91">
        <v>0.4</v>
      </c>
      <c r="R215" s="91">
        <v>0.4</v>
      </c>
      <c r="S215" s="91">
        <v>0.30000000000000004</v>
      </c>
      <c r="T215" s="91">
        <v>0.30000000000000004</v>
      </c>
      <c r="U215" s="91">
        <v>0.30000000000000004</v>
      </c>
      <c r="V215" s="91">
        <v>0.30000000000000004</v>
      </c>
      <c r="W215" s="91">
        <v>0.30000000000000004</v>
      </c>
      <c r="X215" s="91">
        <v>8.1000000000000014</v>
      </c>
    </row>
    <row r="216" spans="1:24" x14ac:dyDescent="0.25">
      <c r="A216" s="92"/>
      <c r="B216" s="89" t="s">
        <v>121</v>
      </c>
      <c r="C216" s="90">
        <v>71.968445028006613</v>
      </c>
      <c r="D216" s="91"/>
      <c r="E216" s="91"/>
      <c r="F216" s="91">
        <v>1.4000000000000001</v>
      </c>
      <c r="G216" s="91">
        <v>1.6</v>
      </c>
      <c r="H216" s="91">
        <v>1.4000000000000001</v>
      </c>
      <c r="I216" s="91">
        <v>1.4000000000000001</v>
      </c>
      <c r="J216" s="91">
        <v>1.4000000000000001</v>
      </c>
      <c r="K216" s="91">
        <v>1.3</v>
      </c>
      <c r="L216" s="91">
        <v>1.1000000000000001</v>
      </c>
      <c r="M216" s="91">
        <v>1.1000000000000001</v>
      </c>
      <c r="N216" s="91">
        <v>1.1000000000000001</v>
      </c>
      <c r="O216" s="91">
        <v>1.1000000000000001</v>
      </c>
      <c r="P216" s="91">
        <v>1.1000000000000001</v>
      </c>
      <c r="Q216" s="91">
        <v>1.1000000000000001</v>
      </c>
      <c r="R216" s="91">
        <v>1.1000000000000001</v>
      </c>
      <c r="S216" s="91">
        <v>0.9</v>
      </c>
      <c r="T216" s="91">
        <v>0.9</v>
      </c>
      <c r="U216" s="91">
        <v>0.9</v>
      </c>
      <c r="V216" s="91">
        <v>0.8</v>
      </c>
      <c r="W216" s="91">
        <v>0.8</v>
      </c>
      <c r="X216" s="91">
        <v>20.499999999999996</v>
      </c>
    </row>
    <row r="217" spans="1:24" x14ac:dyDescent="0.25">
      <c r="A217" s="92"/>
      <c r="B217" s="89" t="s">
        <v>244</v>
      </c>
      <c r="C217" s="90">
        <v>111.6294298442906</v>
      </c>
      <c r="D217" s="91"/>
      <c r="E217" s="91"/>
      <c r="F217" s="91">
        <v>0.9</v>
      </c>
      <c r="G217" s="91">
        <v>0.8</v>
      </c>
      <c r="H217" s="91">
        <v>0.70000000000000007</v>
      </c>
      <c r="I217" s="91">
        <v>0.60000000000000009</v>
      </c>
      <c r="J217" s="91">
        <v>0.5</v>
      </c>
      <c r="K217" s="91">
        <v>0.5</v>
      </c>
      <c r="L217" s="91">
        <v>0.5</v>
      </c>
      <c r="M217" s="91">
        <v>0.5</v>
      </c>
      <c r="N217" s="91">
        <v>0.5</v>
      </c>
      <c r="O217" s="91">
        <v>0.5</v>
      </c>
      <c r="P217" s="91">
        <v>0.5</v>
      </c>
      <c r="Q217" s="91">
        <v>0.4</v>
      </c>
      <c r="R217" s="91">
        <v>0.4</v>
      </c>
      <c r="S217" s="91">
        <v>0.4</v>
      </c>
      <c r="T217" s="91">
        <v>0.4</v>
      </c>
      <c r="U217" s="91">
        <v>0.4</v>
      </c>
      <c r="V217" s="91">
        <v>0.4</v>
      </c>
      <c r="W217" s="91">
        <v>0.4</v>
      </c>
      <c r="X217" s="91">
        <v>9.3000000000000025</v>
      </c>
    </row>
    <row r="218" spans="1:24" x14ac:dyDescent="0.25">
      <c r="A218" s="92"/>
      <c r="B218" s="89" t="s">
        <v>124</v>
      </c>
      <c r="C218" s="90">
        <v>97.286162632261323</v>
      </c>
      <c r="D218" s="91"/>
      <c r="E218" s="91"/>
      <c r="F218" s="91">
        <v>2.8000000000000003</v>
      </c>
      <c r="G218" s="91">
        <v>3.2</v>
      </c>
      <c r="H218" s="91">
        <v>2.7</v>
      </c>
      <c r="I218" s="91">
        <v>2.7</v>
      </c>
      <c r="J218" s="91">
        <v>2.7</v>
      </c>
      <c r="K218" s="91">
        <v>2.4000000000000004</v>
      </c>
      <c r="L218" s="91">
        <v>2.2000000000000002</v>
      </c>
      <c r="M218" s="91">
        <v>2.2000000000000002</v>
      </c>
      <c r="N218" s="91">
        <v>2.2000000000000002</v>
      </c>
      <c r="O218" s="91">
        <v>2.2000000000000002</v>
      </c>
      <c r="P218" s="91">
        <v>2.1</v>
      </c>
      <c r="Q218" s="91">
        <v>2.1</v>
      </c>
      <c r="R218" s="91">
        <v>2.1</v>
      </c>
      <c r="S218" s="91">
        <v>1.7000000000000002</v>
      </c>
      <c r="T218" s="91">
        <v>1.7000000000000002</v>
      </c>
      <c r="U218" s="91">
        <v>1.7000000000000002</v>
      </c>
      <c r="V218" s="91">
        <v>1.6</v>
      </c>
      <c r="W218" s="91">
        <v>1.6</v>
      </c>
      <c r="X218" s="91">
        <v>39.900000000000013</v>
      </c>
    </row>
    <row r="219" spans="1:24" x14ac:dyDescent="0.25">
      <c r="A219" s="92"/>
      <c r="B219" s="89" t="s">
        <v>125</v>
      </c>
      <c r="C219" s="90">
        <v>115.73786754498747</v>
      </c>
      <c r="D219" s="91"/>
      <c r="E219" s="91"/>
      <c r="F219" s="91">
        <v>8.9</v>
      </c>
      <c r="G219" s="91">
        <v>10.3</v>
      </c>
      <c r="H219" s="91">
        <v>8.8000000000000007</v>
      </c>
      <c r="I219" s="91">
        <v>8.7000000000000011</v>
      </c>
      <c r="J219" s="91">
        <v>8.6</v>
      </c>
      <c r="K219" s="91">
        <v>7.8000000000000007</v>
      </c>
      <c r="L219" s="91">
        <v>7.1000000000000005</v>
      </c>
      <c r="M219" s="91">
        <v>7</v>
      </c>
      <c r="N219" s="91">
        <v>7</v>
      </c>
      <c r="O219" s="91">
        <v>6.9</v>
      </c>
      <c r="P219" s="91">
        <v>6.9</v>
      </c>
      <c r="Q219" s="91">
        <v>6.8000000000000007</v>
      </c>
      <c r="R219" s="91">
        <v>6.8000000000000007</v>
      </c>
      <c r="S219" s="91">
        <v>5.4</v>
      </c>
      <c r="T219" s="91">
        <v>5.3000000000000007</v>
      </c>
      <c r="U219" s="91">
        <v>5.3000000000000007</v>
      </c>
      <c r="V219" s="91">
        <v>5.3000000000000007</v>
      </c>
      <c r="W219" s="91">
        <v>5.2</v>
      </c>
      <c r="X219" s="91">
        <v>128.10000000000002</v>
      </c>
    </row>
    <row r="220" spans="1:24" x14ac:dyDescent="0.25">
      <c r="A220" s="92"/>
      <c r="B220" s="89" t="s">
        <v>246</v>
      </c>
      <c r="C220" s="90">
        <v>155.16050623710896</v>
      </c>
      <c r="D220" s="91"/>
      <c r="E220" s="91"/>
      <c r="F220" s="91">
        <v>0.1</v>
      </c>
      <c r="G220" s="91">
        <v>0.1</v>
      </c>
      <c r="H220" s="91">
        <v>0.1</v>
      </c>
      <c r="I220" s="91">
        <v>0.1</v>
      </c>
      <c r="J220" s="91">
        <v>0.1</v>
      </c>
      <c r="K220" s="91">
        <v>0.1</v>
      </c>
      <c r="L220" s="91">
        <v>0.1</v>
      </c>
      <c r="M220" s="91">
        <v>0.1</v>
      </c>
      <c r="N220" s="91">
        <v>0.1</v>
      </c>
      <c r="O220" s="91">
        <v>0.1</v>
      </c>
      <c r="P220" s="91">
        <v>0.1</v>
      </c>
      <c r="Q220" s="91">
        <v>0.1</v>
      </c>
      <c r="R220" s="91">
        <v>0.1</v>
      </c>
      <c r="S220" s="91">
        <v>0.1</v>
      </c>
      <c r="T220" s="91">
        <v>0.1</v>
      </c>
      <c r="U220" s="91">
        <v>0.1</v>
      </c>
      <c r="V220" s="91">
        <v>0.1</v>
      </c>
      <c r="W220" s="91">
        <v>0.1</v>
      </c>
      <c r="X220" s="91">
        <v>1.8000000000000005</v>
      </c>
    </row>
    <row r="221" spans="1:24" x14ac:dyDescent="0.25">
      <c r="A221" s="92"/>
      <c r="B221" s="89" t="s">
        <v>248</v>
      </c>
      <c r="C221" s="90">
        <v>174.82869052431585</v>
      </c>
      <c r="D221" s="91"/>
      <c r="E221" s="91"/>
      <c r="F221" s="91">
        <v>0.30000000000000004</v>
      </c>
      <c r="G221" s="91">
        <v>0.30000000000000004</v>
      </c>
      <c r="H221" s="91">
        <v>0.4</v>
      </c>
      <c r="I221" s="91">
        <v>0.30000000000000004</v>
      </c>
      <c r="J221" s="91">
        <v>0.30000000000000004</v>
      </c>
      <c r="K221" s="91">
        <v>0.2</v>
      </c>
      <c r="L221" s="91">
        <v>0.2</v>
      </c>
      <c r="M221" s="91">
        <v>0.2</v>
      </c>
      <c r="N221" s="91">
        <v>0.2</v>
      </c>
      <c r="O221" s="91">
        <v>0.2</v>
      </c>
      <c r="P221" s="91">
        <v>0.1</v>
      </c>
      <c r="Q221" s="91">
        <v>0.1</v>
      </c>
      <c r="R221" s="91">
        <v>0.1</v>
      </c>
      <c r="S221" s="91">
        <v>0.1</v>
      </c>
      <c r="T221" s="91">
        <v>0.1</v>
      </c>
      <c r="U221" s="91">
        <v>0.1</v>
      </c>
      <c r="V221" s="91">
        <v>0.1</v>
      </c>
      <c r="W221" s="91">
        <v>0.1</v>
      </c>
      <c r="X221" s="91">
        <v>3.4000000000000012</v>
      </c>
    </row>
    <row r="222" spans="1:24" x14ac:dyDescent="0.25">
      <c r="A222" s="92"/>
      <c r="B222" s="89" t="s">
        <v>254</v>
      </c>
      <c r="C222" s="90">
        <v>1353.3944653543742</v>
      </c>
      <c r="D222" s="91"/>
      <c r="E222" s="91"/>
      <c r="F222" s="91">
        <v>3.9000000000000004</v>
      </c>
      <c r="G222" s="91">
        <v>3.3000000000000003</v>
      </c>
      <c r="H222" s="91">
        <v>2.9000000000000004</v>
      </c>
      <c r="I222" s="91">
        <v>2.5</v>
      </c>
      <c r="J222" s="91">
        <v>2.2000000000000002</v>
      </c>
      <c r="K222" s="91">
        <v>2.6</v>
      </c>
      <c r="L222" s="91">
        <v>2.6</v>
      </c>
      <c r="M222" s="91">
        <v>1.6</v>
      </c>
      <c r="N222" s="91">
        <v>1.8</v>
      </c>
      <c r="O222" s="91">
        <v>1.4000000000000001</v>
      </c>
      <c r="P222" s="91">
        <v>1.9000000000000001</v>
      </c>
      <c r="Q222" s="91">
        <v>2.5</v>
      </c>
      <c r="R222" s="91">
        <v>1.2000000000000002</v>
      </c>
      <c r="S222" s="91">
        <v>2.1</v>
      </c>
      <c r="T222" s="91">
        <v>2.3000000000000003</v>
      </c>
      <c r="U222" s="91">
        <v>2.4000000000000004</v>
      </c>
      <c r="V222" s="91">
        <v>1</v>
      </c>
      <c r="W222" s="91">
        <v>1.5</v>
      </c>
      <c r="X222" s="91">
        <v>39.699999999999996</v>
      </c>
    </row>
    <row r="223" spans="1:24" x14ac:dyDescent="0.25">
      <c r="A223" s="92"/>
      <c r="B223" s="89" t="s">
        <v>249</v>
      </c>
      <c r="C223" s="90">
        <v>205.84487245551821</v>
      </c>
      <c r="D223" s="91"/>
      <c r="E223" s="91"/>
      <c r="F223" s="91">
        <v>0.5</v>
      </c>
      <c r="G223" s="91">
        <v>0.30000000000000004</v>
      </c>
      <c r="H223" s="91">
        <v>0.30000000000000004</v>
      </c>
      <c r="I223" s="91">
        <v>0.30000000000000004</v>
      </c>
      <c r="J223" s="91">
        <v>0.2</v>
      </c>
      <c r="K223" s="91">
        <v>0.30000000000000004</v>
      </c>
      <c r="L223" s="91">
        <v>0.30000000000000004</v>
      </c>
      <c r="M223" s="91">
        <v>0.30000000000000004</v>
      </c>
      <c r="N223" s="91">
        <v>0.2</v>
      </c>
      <c r="O223" s="91">
        <v>0.2</v>
      </c>
      <c r="P223" s="91">
        <v>0.2</v>
      </c>
      <c r="Q223" s="91">
        <v>0.2</v>
      </c>
      <c r="R223" s="91">
        <v>0.2</v>
      </c>
      <c r="S223" s="91">
        <v>0.2</v>
      </c>
      <c r="T223" s="91">
        <v>0.2</v>
      </c>
      <c r="U223" s="91">
        <v>0.2</v>
      </c>
      <c r="V223" s="91">
        <v>0.2</v>
      </c>
      <c r="W223" s="91">
        <v>0.2</v>
      </c>
      <c r="X223" s="91">
        <v>4.5000000000000018</v>
      </c>
    </row>
    <row r="224" spans="1:24" x14ac:dyDescent="0.25">
      <c r="A224" s="92"/>
      <c r="B224" s="89" t="s">
        <v>250</v>
      </c>
      <c r="C224" s="90">
        <v>258.27819071145598</v>
      </c>
      <c r="D224" s="91"/>
      <c r="E224" s="91"/>
      <c r="F224" s="91">
        <v>0.1</v>
      </c>
      <c r="G224" s="91">
        <v>0.1</v>
      </c>
      <c r="H224" s="91">
        <v>0.1</v>
      </c>
      <c r="I224" s="91">
        <v>0.1</v>
      </c>
      <c r="J224" s="91">
        <v>0.1</v>
      </c>
      <c r="K224" s="91">
        <v>0.1</v>
      </c>
      <c r="L224" s="91">
        <v>0.1</v>
      </c>
      <c r="M224" s="91">
        <v>0.1</v>
      </c>
      <c r="N224" s="91">
        <v>0.1</v>
      </c>
      <c r="O224" s="91">
        <v>0.1</v>
      </c>
      <c r="P224" s="91">
        <v>0.1</v>
      </c>
      <c r="Q224" s="91">
        <v>0.1</v>
      </c>
      <c r="R224" s="91">
        <v>0.1</v>
      </c>
      <c r="S224" s="91">
        <v>0.1</v>
      </c>
      <c r="T224" s="91">
        <v>0.1</v>
      </c>
      <c r="U224" s="91">
        <v>0.1</v>
      </c>
      <c r="V224" s="91">
        <v>0.1</v>
      </c>
      <c r="W224" s="91">
        <v>0.1</v>
      </c>
      <c r="X224" s="91">
        <v>1.8000000000000005</v>
      </c>
    </row>
    <row r="225" spans="1:24" x14ac:dyDescent="0.25">
      <c r="A225" s="92"/>
      <c r="B225" s="89" t="s">
        <v>251</v>
      </c>
      <c r="C225" s="90">
        <v>292.73474164495735</v>
      </c>
      <c r="D225" s="91"/>
      <c r="E225" s="91"/>
      <c r="F225" s="91">
        <v>1.2000000000000002</v>
      </c>
      <c r="G225" s="91">
        <v>1</v>
      </c>
      <c r="H225" s="91">
        <v>0.9</v>
      </c>
      <c r="I225" s="91">
        <v>0.8</v>
      </c>
      <c r="J225" s="91">
        <v>0.70000000000000007</v>
      </c>
      <c r="K225" s="91">
        <v>0.70000000000000007</v>
      </c>
      <c r="L225" s="91">
        <v>0.70000000000000007</v>
      </c>
      <c r="M225" s="91">
        <v>0.60000000000000009</v>
      </c>
      <c r="N225" s="91">
        <v>0.60000000000000009</v>
      </c>
      <c r="O225" s="91">
        <v>0.60000000000000009</v>
      </c>
      <c r="P225" s="91">
        <v>0.60000000000000009</v>
      </c>
      <c r="Q225" s="91">
        <v>0.60000000000000009</v>
      </c>
      <c r="R225" s="91">
        <v>0.60000000000000009</v>
      </c>
      <c r="S225" s="91">
        <v>0.60000000000000009</v>
      </c>
      <c r="T225" s="91">
        <v>0.60000000000000009</v>
      </c>
      <c r="U225" s="91">
        <v>0.60000000000000009</v>
      </c>
      <c r="V225" s="91">
        <v>0.5</v>
      </c>
      <c r="W225" s="91">
        <v>0.5</v>
      </c>
      <c r="X225" s="91">
        <v>12.399999999999999</v>
      </c>
    </row>
    <row r="226" spans="1:24" x14ac:dyDescent="0.25">
      <c r="A226" s="92"/>
      <c r="B226" s="89" t="s">
        <v>252</v>
      </c>
      <c r="C226" s="90">
        <v>432.05128099827687</v>
      </c>
      <c r="D226" s="91"/>
      <c r="E226" s="91"/>
      <c r="F226" s="91">
        <v>1</v>
      </c>
      <c r="G226" s="91">
        <v>0.9</v>
      </c>
      <c r="H226" s="91">
        <v>0.8</v>
      </c>
      <c r="I226" s="91">
        <v>0.8</v>
      </c>
      <c r="J226" s="91">
        <v>0.70000000000000007</v>
      </c>
      <c r="K226" s="91">
        <v>0.70000000000000007</v>
      </c>
      <c r="L226" s="91">
        <v>0.60000000000000009</v>
      </c>
      <c r="M226" s="91">
        <v>0.60000000000000009</v>
      </c>
      <c r="N226" s="91">
        <v>0.5</v>
      </c>
      <c r="O226" s="91">
        <v>0.5</v>
      </c>
      <c r="P226" s="91">
        <v>0.5</v>
      </c>
      <c r="Q226" s="91">
        <v>0.4</v>
      </c>
      <c r="R226" s="91">
        <v>0.4</v>
      </c>
      <c r="S226" s="91">
        <v>0.4</v>
      </c>
      <c r="T226" s="91">
        <v>0.4</v>
      </c>
      <c r="U226" s="91">
        <v>0.30000000000000004</v>
      </c>
      <c r="V226" s="91">
        <v>0.30000000000000004</v>
      </c>
      <c r="W226" s="91">
        <v>0.30000000000000004</v>
      </c>
      <c r="X226" s="91">
        <v>10.100000000000003</v>
      </c>
    </row>
    <row r="227" spans="1:24" x14ac:dyDescent="0.25">
      <c r="A227" s="92"/>
      <c r="B227" s="89" t="s">
        <v>253</v>
      </c>
      <c r="C227" s="90">
        <v>521.72796519077156</v>
      </c>
      <c r="D227" s="91"/>
      <c r="E227" s="91"/>
      <c r="F227" s="91">
        <v>0.4</v>
      </c>
      <c r="G227" s="91">
        <v>0.4</v>
      </c>
      <c r="H227" s="91">
        <v>0.30000000000000004</v>
      </c>
      <c r="I227" s="91">
        <v>0.5</v>
      </c>
      <c r="J227" s="91">
        <v>0.4</v>
      </c>
      <c r="K227" s="91">
        <v>0.4</v>
      </c>
      <c r="L227" s="91">
        <v>0.4</v>
      </c>
      <c r="M227" s="91">
        <v>0.4</v>
      </c>
      <c r="N227" s="91">
        <v>0.4</v>
      </c>
      <c r="O227" s="91">
        <v>0.30000000000000004</v>
      </c>
      <c r="P227" s="91">
        <v>0.30000000000000004</v>
      </c>
      <c r="Q227" s="91">
        <v>0.30000000000000004</v>
      </c>
      <c r="R227" s="91">
        <v>0.30000000000000004</v>
      </c>
      <c r="S227" s="91">
        <v>0.30000000000000004</v>
      </c>
      <c r="T227" s="91">
        <v>0.30000000000000004</v>
      </c>
      <c r="U227" s="91">
        <v>0.30000000000000004</v>
      </c>
      <c r="V227" s="91">
        <v>0.30000000000000004</v>
      </c>
      <c r="W227" s="91">
        <v>0.30000000000000004</v>
      </c>
      <c r="X227" s="91">
        <v>6.299999999999998</v>
      </c>
    </row>
    <row r="228" spans="1:24" x14ac:dyDescent="0.25">
      <c r="A228" s="92"/>
      <c r="B228" s="89" t="s">
        <v>255</v>
      </c>
      <c r="C228" s="90">
        <v>898.39439832886774</v>
      </c>
      <c r="D228" s="91"/>
      <c r="E228" s="91"/>
      <c r="F228" s="91">
        <v>0.1</v>
      </c>
      <c r="G228" s="91">
        <v>0.1</v>
      </c>
      <c r="H228" s="91">
        <v>0.1</v>
      </c>
      <c r="I228" s="91">
        <v>0.1</v>
      </c>
      <c r="J228" s="91">
        <v>0.1</v>
      </c>
      <c r="K228" s="91">
        <v>0.1</v>
      </c>
      <c r="L228" s="91">
        <v>0.1</v>
      </c>
      <c r="M228" s="91">
        <v>0.1</v>
      </c>
      <c r="N228" s="91">
        <v>0.1</v>
      </c>
      <c r="O228" s="91">
        <v>0.1</v>
      </c>
      <c r="P228" s="91">
        <v>0.1</v>
      </c>
      <c r="Q228" s="91">
        <v>0.1</v>
      </c>
      <c r="R228" s="91">
        <v>0.1</v>
      </c>
      <c r="S228" s="91">
        <v>0.1</v>
      </c>
      <c r="T228" s="91">
        <v>0.1</v>
      </c>
      <c r="U228" s="91">
        <v>0.1</v>
      </c>
      <c r="V228" s="91">
        <v>0.1</v>
      </c>
      <c r="W228" s="91">
        <v>0.1</v>
      </c>
      <c r="X228" s="91">
        <v>1.8000000000000005</v>
      </c>
    </row>
    <row r="229" spans="1:24" x14ac:dyDescent="0.25">
      <c r="A229" s="93" t="s">
        <v>122</v>
      </c>
      <c r="B229" s="94"/>
      <c r="C229" s="94"/>
      <c r="D229" s="95">
        <v>44</v>
      </c>
      <c r="E229" s="95">
        <v>38.700000000000003</v>
      </c>
      <c r="F229" s="95">
        <v>59.900000000000006</v>
      </c>
      <c r="G229" s="95">
        <v>57.6</v>
      </c>
      <c r="H229" s="95">
        <v>51</v>
      </c>
      <c r="I229" s="95">
        <v>48.500000000000007</v>
      </c>
      <c r="J229" s="95">
        <v>45.000000000000014</v>
      </c>
      <c r="K229" s="95">
        <v>43.70000000000001</v>
      </c>
      <c r="L229" s="95">
        <v>41.300000000000004</v>
      </c>
      <c r="M229" s="95">
        <v>39.300000000000004</v>
      </c>
      <c r="N229" s="95">
        <v>37.000000000000007</v>
      </c>
      <c r="O229" s="95">
        <v>36.70000000000001</v>
      </c>
      <c r="P229" s="95">
        <v>36.500000000000007</v>
      </c>
      <c r="Q229" s="95">
        <v>36.800000000000011</v>
      </c>
      <c r="R229" s="95">
        <v>34.70000000000001</v>
      </c>
      <c r="S229" s="95">
        <v>32.799999999999997</v>
      </c>
      <c r="T229" s="95">
        <v>32.6</v>
      </c>
      <c r="U229" s="95">
        <v>32.79999999999999</v>
      </c>
      <c r="V229" s="95">
        <v>29.800000000000011</v>
      </c>
      <c r="W229" s="95">
        <v>30.100000000000009</v>
      </c>
      <c r="X229" s="95">
        <v>808.79999999999984</v>
      </c>
    </row>
    <row r="230" spans="1:24" x14ac:dyDescent="0.25">
      <c r="A230" s="88" t="s">
        <v>96</v>
      </c>
      <c r="B230" s="89" t="s">
        <v>108</v>
      </c>
      <c r="C230" s="90">
        <v>0</v>
      </c>
      <c r="D230" s="91">
        <v>1.79</v>
      </c>
      <c r="E230" s="91">
        <v>1.71</v>
      </c>
      <c r="F230" s="91">
        <v>1.79</v>
      </c>
      <c r="G230" s="91">
        <v>2.2000000000000002</v>
      </c>
      <c r="H230" s="91">
        <v>2.54</v>
      </c>
      <c r="I230" s="91">
        <v>2.0299999999999998</v>
      </c>
      <c r="J230" s="91">
        <v>2.2400000000000002</v>
      </c>
      <c r="K230" s="91">
        <v>2.42</v>
      </c>
      <c r="L230" s="91">
        <v>2.4500000000000002</v>
      </c>
      <c r="M230" s="91">
        <v>2.4500000000000002</v>
      </c>
      <c r="N230" s="91">
        <v>2.23</v>
      </c>
      <c r="O230" s="91">
        <v>2.2200000000000002</v>
      </c>
      <c r="P230" s="91">
        <v>2.21</v>
      </c>
      <c r="Q230" s="91">
        <v>2.17</v>
      </c>
      <c r="R230" s="91">
        <v>2.13</v>
      </c>
      <c r="S230" s="91">
        <v>2.1</v>
      </c>
      <c r="T230" s="91">
        <v>2.12</v>
      </c>
      <c r="U230" s="91">
        <v>2.1</v>
      </c>
      <c r="V230" s="91">
        <v>2.15</v>
      </c>
      <c r="W230" s="91">
        <v>2.08</v>
      </c>
      <c r="X230" s="91">
        <v>43.129999999999995</v>
      </c>
    </row>
    <row r="231" spans="1:24" x14ac:dyDescent="0.25">
      <c r="A231" s="92"/>
      <c r="B231" s="89" t="s">
        <v>109</v>
      </c>
      <c r="C231" s="90">
        <v>0</v>
      </c>
      <c r="D231" s="91">
        <v>1.1500000000000001</v>
      </c>
      <c r="E231" s="91">
        <v>1.66</v>
      </c>
      <c r="F231" s="91">
        <v>1.86</v>
      </c>
      <c r="G231" s="91">
        <v>2.0299999999999998</v>
      </c>
      <c r="H231" s="91">
        <v>2.1</v>
      </c>
      <c r="I231" s="91">
        <v>1.1200000000000001</v>
      </c>
      <c r="J231" s="91">
        <v>1.1500000000000001</v>
      </c>
      <c r="K231" s="91">
        <v>1.19</v>
      </c>
      <c r="L231" s="91">
        <v>1.1600000000000001</v>
      </c>
      <c r="M231" s="91">
        <v>1.1400000000000001</v>
      </c>
      <c r="N231" s="91">
        <v>0.94000000000000006</v>
      </c>
      <c r="O231" s="91">
        <v>0.91</v>
      </c>
      <c r="P231" s="91">
        <v>0.88</v>
      </c>
      <c r="Q231" s="91">
        <v>0.85</v>
      </c>
      <c r="R231" s="91">
        <v>0.81</v>
      </c>
      <c r="S231" s="91">
        <v>0.78</v>
      </c>
      <c r="T231" s="91">
        <v>0.77</v>
      </c>
      <c r="U231" s="91">
        <v>0.74</v>
      </c>
      <c r="V231" s="91">
        <v>0.7</v>
      </c>
      <c r="W231" s="91">
        <v>0.67</v>
      </c>
      <c r="X231" s="91">
        <v>22.609999999999996</v>
      </c>
    </row>
    <row r="232" spans="1:24" x14ac:dyDescent="0.25">
      <c r="A232" s="92"/>
      <c r="B232" s="89" t="s">
        <v>110</v>
      </c>
      <c r="C232" s="90">
        <v>4.8509350348792175</v>
      </c>
      <c r="D232" s="91">
        <v>0.87</v>
      </c>
      <c r="E232" s="91">
        <v>0.88</v>
      </c>
      <c r="F232" s="91">
        <v>0.91</v>
      </c>
      <c r="G232" s="91">
        <v>0.92</v>
      </c>
      <c r="H232" s="91">
        <v>0.95000000000000007</v>
      </c>
      <c r="I232" s="91">
        <v>0.74</v>
      </c>
      <c r="J232" s="91">
        <v>0.74</v>
      </c>
      <c r="K232" s="91">
        <v>0.74</v>
      </c>
      <c r="L232" s="91">
        <v>0.74</v>
      </c>
      <c r="M232" s="91">
        <v>0.74</v>
      </c>
      <c r="N232" s="91">
        <v>0.55000000000000004</v>
      </c>
      <c r="O232" s="91">
        <v>0.55000000000000004</v>
      </c>
      <c r="P232" s="91">
        <v>0.55000000000000004</v>
      </c>
      <c r="Q232" s="91">
        <v>0.55000000000000004</v>
      </c>
      <c r="R232" s="91">
        <v>0.53</v>
      </c>
      <c r="S232" s="91">
        <v>0.28000000000000003</v>
      </c>
      <c r="T232" s="91">
        <v>0.3</v>
      </c>
      <c r="U232" s="91">
        <v>0.3</v>
      </c>
      <c r="V232" s="91">
        <v>0.3</v>
      </c>
      <c r="W232" s="91">
        <v>0.3</v>
      </c>
      <c r="X232" s="91">
        <v>12.440000000000005</v>
      </c>
    </row>
    <row r="233" spans="1:24" x14ac:dyDescent="0.25">
      <c r="A233" s="92"/>
      <c r="B233" s="89" t="s">
        <v>111</v>
      </c>
      <c r="C233" s="90">
        <v>8.9200920805554809</v>
      </c>
      <c r="D233" s="91">
        <v>0.79</v>
      </c>
      <c r="E233" s="91">
        <v>0.85</v>
      </c>
      <c r="F233" s="91">
        <v>0.91</v>
      </c>
      <c r="G233" s="91">
        <v>0.89</v>
      </c>
      <c r="H233" s="91">
        <v>0.95000000000000007</v>
      </c>
      <c r="I233" s="91">
        <v>0.85</v>
      </c>
      <c r="J233" s="91">
        <v>0.88</v>
      </c>
      <c r="K233" s="91">
        <v>0.92</v>
      </c>
      <c r="L233" s="91">
        <v>0.88</v>
      </c>
      <c r="M233" s="91">
        <v>0.85</v>
      </c>
      <c r="N233" s="91">
        <v>0.65</v>
      </c>
      <c r="O233" s="91">
        <v>0.62</v>
      </c>
      <c r="P233" s="91">
        <v>0.6</v>
      </c>
      <c r="Q233" s="91">
        <v>0.6</v>
      </c>
      <c r="R233" s="91">
        <v>0.57000000000000006</v>
      </c>
      <c r="S233" s="91">
        <v>0.37</v>
      </c>
      <c r="T233" s="91">
        <v>0.37</v>
      </c>
      <c r="U233" s="91">
        <v>0.39</v>
      </c>
      <c r="V233" s="91">
        <v>0.39</v>
      </c>
      <c r="W233" s="91">
        <v>0.39</v>
      </c>
      <c r="X233" s="91">
        <v>13.719999999999999</v>
      </c>
    </row>
    <row r="234" spans="1:24" x14ac:dyDescent="0.25">
      <c r="A234" s="92"/>
      <c r="B234" s="89" t="s">
        <v>112</v>
      </c>
      <c r="C234" s="90">
        <v>23.429727211719861</v>
      </c>
      <c r="D234" s="91">
        <v>0.82</v>
      </c>
      <c r="E234" s="91">
        <v>0.85</v>
      </c>
      <c r="F234" s="91">
        <v>0.88</v>
      </c>
      <c r="G234" s="91">
        <v>0.57000000000000006</v>
      </c>
      <c r="H234" s="91">
        <v>0.58000000000000007</v>
      </c>
      <c r="I234" s="91">
        <v>0.52</v>
      </c>
      <c r="J234" s="91">
        <v>0.5</v>
      </c>
      <c r="K234" s="91">
        <v>0.49</v>
      </c>
      <c r="L234" s="91">
        <v>0.48000000000000004</v>
      </c>
      <c r="M234" s="91">
        <v>0.48000000000000004</v>
      </c>
      <c r="N234" s="91">
        <v>0.29000000000000004</v>
      </c>
      <c r="O234" s="91">
        <v>0.28000000000000003</v>
      </c>
      <c r="P234" s="91">
        <v>0.27</v>
      </c>
      <c r="Q234" s="91">
        <v>0.27</v>
      </c>
      <c r="R234" s="91">
        <v>0.26</v>
      </c>
      <c r="S234" s="91">
        <v>0.27</v>
      </c>
      <c r="T234" s="91">
        <v>0.26</v>
      </c>
      <c r="U234" s="91">
        <v>0.26</v>
      </c>
      <c r="V234" s="91">
        <v>0.26</v>
      </c>
      <c r="W234" s="91">
        <v>0.25</v>
      </c>
      <c r="X234" s="91">
        <v>8.84</v>
      </c>
    </row>
    <row r="235" spans="1:24" x14ac:dyDescent="0.25">
      <c r="A235" s="92"/>
      <c r="B235" s="89" t="s">
        <v>113</v>
      </c>
      <c r="C235" s="90">
        <v>26.377806877266728</v>
      </c>
      <c r="D235" s="91">
        <v>1.74</v>
      </c>
      <c r="E235" s="91">
        <v>1.81</v>
      </c>
      <c r="F235" s="91">
        <v>1.87</v>
      </c>
      <c r="G235" s="91">
        <v>1.19</v>
      </c>
      <c r="H235" s="91">
        <v>1.22</v>
      </c>
      <c r="I235" s="91">
        <v>1.1000000000000001</v>
      </c>
      <c r="J235" s="91">
        <v>1.08</v>
      </c>
      <c r="K235" s="91">
        <v>1.08</v>
      </c>
      <c r="L235" s="91">
        <v>1.05</v>
      </c>
      <c r="M235" s="91">
        <v>1.04</v>
      </c>
      <c r="N235" s="91">
        <v>0.6</v>
      </c>
      <c r="O235" s="91">
        <v>0.6</v>
      </c>
      <c r="P235" s="91">
        <v>0.58000000000000007</v>
      </c>
      <c r="Q235" s="91">
        <v>0.57000000000000006</v>
      </c>
      <c r="R235" s="91">
        <v>0.56000000000000005</v>
      </c>
      <c r="S235" s="91">
        <v>0.27</v>
      </c>
      <c r="T235" s="91">
        <v>0.27</v>
      </c>
      <c r="U235" s="91">
        <v>0.27</v>
      </c>
      <c r="V235" s="91">
        <v>0.26</v>
      </c>
      <c r="W235" s="91">
        <v>0.25</v>
      </c>
      <c r="X235" s="91">
        <v>17.41</v>
      </c>
    </row>
    <row r="236" spans="1:24" x14ac:dyDescent="0.25">
      <c r="A236" s="92"/>
      <c r="B236" s="89" t="s">
        <v>114</v>
      </c>
      <c r="C236" s="90">
        <v>41.595816026284446</v>
      </c>
      <c r="D236" s="91">
        <v>0.28000000000000003</v>
      </c>
      <c r="E236" s="91">
        <v>0.3</v>
      </c>
      <c r="F236" s="91">
        <v>0.33</v>
      </c>
      <c r="G236" s="91">
        <v>0.36</v>
      </c>
      <c r="H236" s="91">
        <v>0.38</v>
      </c>
      <c r="I236" s="91">
        <v>0.37</v>
      </c>
      <c r="J236" s="91">
        <v>0.38</v>
      </c>
      <c r="K236" s="91">
        <v>0.4</v>
      </c>
      <c r="L236" s="91">
        <v>0.74</v>
      </c>
      <c r="M236" s="91">
        <v>0.72</v>
      </c>
      <c r="N236" s="91">
        <v>0.63</v>
      </c>
      <c r="O236" s="91">
        <v>0.62</v>
      </c>
      <c r="P236" s="91">
        <v>0.61</v>
      </c>
      <c r="Q236" s="91">
        <v>0.61</v>
      </c>
      <c r="R236" s="91">
        <v>0.6</v>
      </c>
      <c r="S236" s="91">
        <v>0.6</v>
      </c>
      <c r="T236" s="91">
        <v>0.6</v>
      </c>
      <c r="U236" s="91">
        <v>0.6</v>
      </c>
      <c r="V236" s="91">
        <v>0.57000000000000006</v>
      </c>
      <c r="W236" s="91">
        <v>0.56000000000000005</v>
      </c>
      <c r="X236" s="91">
        <v>10.26</v>
      </c>
    </row>
    <row r="237" spans="1:24" x14ac:dyDescent="0.25">
      <c r="A237" s="92"/>
      <c r="B237" s="89" t="s">
        <v>115</v>
      </c>
      <c r="C237" s="90">
        <v>39.938898988957938</v>
      </c>
      <c r="D237" s="91">
        <v>0.33</v>
      </c>
      <c r="E237" s="91">
        <v>0.33</v>
      </c>
      <c r="F237" s="91">
        <v>0.33999999999999997</v>
      </c>
      <c r="G237" s="91">
        <v>0.33999999999999997</v>
      </c>
      <c r="H237" s="91">
        <v>0.36</v>
      </c>
      <c r="I237" s="91">
        <v>0.33999999999999997</v>
      </c>
      <c r="J237" s="91">
        <v>0.35</v>
      </c>
      <c r="K237" s="91">
        <v>0.36</v>
      </c>
      <c r="L237" s="91">
        <v>0.51</v>
      </c>
      <c r="M237" s="91">
        <v>0.5</v>
      </c>
      <c r="N237" s="91">
        <v>0.4</v>
      </c>
      <c r="O237" s="91">
        <v>0.4</v>
      </c>
      <c r="P237" s="91">
        <v>0.4</v>
      </c>
      <c r="Q237" s="91">
        <v>0.4</v>
      </c>
      <c r="R237" s="91">
        <v>0.4</v>
      </c>
      <c r="S237" s="91">
        <v>0.39</v>
      </c>
      <c r="T237" s="91">
        <v>0.38</v>
      </c>
      <c r="U237" s="91">
        <v>0.37</v>
      </c>
      <c r="V237" s="91">
        <v>0.37</v>
      </c>
      <c r="W237" s="91">
        <v>0.33999999999999997</v>
      </c>
      <c r="X237" s="91">
        <v>7.6100000000000012</v>
      </c>
    </row>
    <row r="238" spans="1:24" x14ac:dyDescent="0.25">
      <c r="A238" s="92"/>
      <c r="B238" s="89" t="s">
        <v>116</v>
      </c>
      <c r="C238" s="90">
        <v>47.578768980530072</v>
      </c>
      <c r="D238" s="91">
        <v>0.57000000000000006</v>
      </c>
      <c r="E238" s="91">
        <v>0.67999999999999994</v>
      </c>
      <c r="F238" s="91">
        <v>0.8</v>
      </c>
      <c r="G238" s="91">
        <v>0.82</v>
      </c>
      <c r="H238" s="91">
        <v>0.95000000000000007</v>
      </c>
      <c r="I238" s="91">
        <v>1.0900000000000001</v>
      </c>
      <c r="J238" s="91">
        <v>1.2</v>
      </c>
      <c r="K238" s="91">
        <v>1.32</v>
      </c>
      <c r="L238" s="91">
        <v>1.66</v>
      </c>
      <c r="M238" s="91">
        <v>1.66</v>
      </c>
      <c r="N238" s="91">
        <v>1.6300000000000001</v>
      </c>
      <c r="O238" s="91">
        <v>1.6300000000000001</v>
      </c>
      <c r="P238" s="91">
        <v>1.64</v>
      </c>
      <c r="Q238" s="91">
        <v>1.65</v>
      </c>
      <c r="R238" s="91">
        <v>1.49</v>
      </c>
      <c r="S238" s="91">
        <v>1.3900000000000001</v>
      </c>
      <c r="T238" s="91">
        <v>1.29</v>
      </c>
      <c r="U238" s="91">
        <v>1.19</v>
      </c>
      <c r="V238" s="91">
        <v>1.06</v>
      </c>
      <c r="W238" s="91">
        <v>0.94000000000000006</v>
      </c>
      <c r="X238" s="91">
        <v>24.66</v>
      </c>
    </row>
    <row r="239" spans="1:24" x14ac:dyDescent="0.25">
      <c r="A239" s="92"/>
      <c r="B239" s="89" t="s">
        <v>117</v>
      </c>
      <c r="C239" s="90">
        <v>58.781758531257779</v>
      </c>
      <c r="D239" s="91"/>
      <c r="E239" s="91"/>
      <c r="F239" s="91">
        <v>0.41</v>
      </c>
      <c r="G239" s="91">
        <v>0.43</v>
      </c>
      <c r="H239" s="91">
        <v>0.41</v>
      </c>
      <c r="I239" s="91">
        <v>0.4</v>
      </c>
      <c r="J239" s="91">
        <v>0.4</v>
      </c>
      <c r="K239" s="91">
        <v>0.39</v>
      </c>
      <c r="L239" s="91">
        <v>0.38</v>
      </c>
      <c r="M239" s="91">
        <v>0.37</v>
      </c>
      <c r="N239" s="91">
        <v>0.23</v>
      </c>
      <c r="O239" s="91">
        <v>0.23</v>
      </c>
      <c r="P239" s="91">
        <v>0.23</v>
      </c>
      <c r="Q239" s="91">
        <v>0.23</v>
      </c>
      <c r="R239" s="91">
        <v>0.23</v>
      </c>
      <c r="S239" s="91">
        <v>0.19</v>
      </c>
      <c r="T239" s="91">
        <v>0.18</v>
      </c>
      <c r="U239" s="91">
        <v>0.19</v>
      </c>
      <c r="V239" s="91">
        <v>0.16999999999999998</v>
      </c>
      <c r="W239" s="91">
        <v>0.16999999999999998</v>
      </c>
      <c r="X239" s="91">
        <v>5.2400000000000011</v>
      </c>
    </row>
    <row r="240" spans="1:24" x14ac:dyDescent="0.25">
      <c r="A240" s="92"/>
      <c r="B240" s="89" t="s">
        <v>118</v>
      </c>
      <c r="C240" s="90">
        <v>63.509544666219902</v>
      </c>
      <c r="D240" s="91"/>
      <c r="E240" s="91"/>
      <c r="F240" s="91">
        <v>0.64</v>
      </c>
      <c r="G240" s="91">
        <v>0.65</v>
      </c>
      <c r="H240" s="91">
        <v>0.65</v>
      </c>
      <c r="I240" s="91">
        <v>0.65</v>
      </c>
      <c r="J240" s="91">
        <v>0.65</v>
      </c>
      <c r="K240" s="91">
        <v>0.65</v>
      </c>
      <c r="L240" s="91">
        <v>0.65</v>
      </c>
      <c r="M240" s="91">
        <v>0.65</v>
      </c>
      <c r="N240" s="91">
        <v>0.58000000000000007</v>
      </c>
      <c r="O240" s="91">
        <v>0.6</v>
      </c>
      <c r="P240" s="91">
        <v>0.6</v>
      </c>
      <c r="Q240" s="91">
        <v>0.6</v>
      </c>
      <c r="R240" s="91">
        <v>0.6</v>
      </c>
      <c r="S240" s="91">
        <v>0.45</v>
      </c>
      <c r="T240" s="91">
        <v>0.45</v>
      </c>
      <c r="U240" s="91">
        <v>0.46</v>
      </c>
      <c r="V240" s="91">
        <v>0.46</v>
      </c>
      <c r="W240" s="91">
        <v>0.46</v>
      </c>
      <c r="X240" s="91">
        <v>10.450000000000001</v>
      </c>
    </row>
    <row r="241" spans="1:24" x14ac:dyDescent="0.25">
      <c r="A241" s="92"/>
      <c r="B241" s="89" t="s">
        <v>119</v>
      </c>
      <c r="C241" s="90">
        <v>75.149688372998327</v>
      </c>
      <c r="D241" s="91"/>
      <c r="E241" s="91"/>
      <c r="F241" s="91">
        <v>1.2</v>
      </c>
      <c r="G241" s="91">
        <v>1.03</v>
      </c>
      <c r="H241" s="91">
        <v>1.03</v>
      </c>
      <c r="I241" s="91">
        <v>1.02</v>
      </c>
      <c r="J241" s="91">
        <v>1.02</v>
      </c>
      <c r="K241" s="91">
        <v>1.02</v>
      </c>
      <c r="L241" s="91">
        <v>1.02</v>
      </c>
      <c r="M241" s="91">
        <v>1.01</v>
      </c>
      <c r="N241" s="91">
        <v>0.96000000000000008</v>
      </c>
      <c r="O241" s="91">
        <v>0.96000000000000008</v>
      </c>
      <c r="P241" s="91">
        <v>0.95000000000000007</v>
      </c>
      <c r="Q241" s="91">
        <v>0.95000000000000007</v>
      </c>
      <c r="R241" s="91">
        <v>0.95000000000000007</v>
      </c>
      <c r="S241" s="91">
        <v>0.92</v>
      </c>
      <c r="T241" s="91">
        <v>0.92</v>
      </c>
      <c r="U241" s="91">
        <v>0.92</v>
      </c>
      <c r="V241" s="91">
        <v>0.91</v>
      </c>
      <c r="W241" s="91">
        <v>0.91</v>
      </c>
      <c r="X241" s="91">
        <v>17.699999999999996</v>
      </c>
    </row>
    <row r="242" spans="1:24" x14ac:dyDescent="0.25">
      <c r="A242" s="92"/>
      <c r="B242" s="89" t="s">
        <v>121</v>
      </c>
      <c r="C242" s="90">
        <v>90.38443349997867</v>
      </c>
      <c r="D242" s="91"/>
      <c r="E242" s="91"/>
      <c r="F242" s="91">
        <v>0.36</v>
      </c>
      <c r="G242" s="91">
        <v>0.33999999999999997</v>
      </c>
      <c r="H242" s="91">
        <v>0.33999999999999997</v>
      </c>
      <c r="I242" s="91">
        <v>0.33</v>
      </c>
      <c r="J242" s="91">
        <v>0.33</v>
      </c>
      <c r="K242" s="91">
        <v>0.33</v>
      </c>
      <c r="L242" s="91">
        <v>0.32</v>
      </c>
      <c r="M242" s="91">
        <v>0.32</v>
      </c>
      <c r="N242" s="91">
        <v>0.19</v>
      </c>
      <c r="O242" s="91">
        <v>0.19</v>
      </c>
      <c r="P242" s="91">
        <v>0.19</v>
      </c>
      <c r="Q242" s="91">
        <v>0.19</v>
      </c>
      <c r="R242" s="91">
        <v>0.16999999999999998</v>
      </c>
      <c r="S242" s="91">
        <v>0.05</v>
      </c>
      <c r="T242" s="91">
        <v>0.05</v>
      </c>
      <c r="U242" s="91">
        <v>0.06</v>
      </c>
      <c r="V242" s="91">
        <v>0.06</v>
      </c>
      <c r="W242" s="91">
        <v>0.06</v>
      </c>
      <c r="X242" s="91">
        <v>3.8799999999999994</v>
      </c>
    </row>
    <row r="243" spans="1:24" x14ac:dyDescent="0.25">
      <c r="A243" s="92"/>
      <c r="B243" s="89" t="s">
        <v>244</v>
      </c>
      <c r="C243" s="90">
        <v>96.33946466960154</v>
      </c>
      <c r="D243" s="91"/>
      <c r="E243" s="91"/>
      <c r="F243" s="91">
        <v>0.26</v>
      </c>
      <c r="G243" s="91">
        <v>0.26</v>
      </c>
      <c r="H243" s="91">
        <v>0.26</v>
      </c>
      <c r="I243" s="91">
        <v>0.23</v>
      </c>
      <c r="J243" s="91">
        <v>0.22</v>
      </c>
      <c r="K243" s="91">
        <v>0.21</v>
      </c>
      <c r="L243" s="91">
        <v>0.2</v>
      </c>
      <c r="M243" s="91">
        <v>0.2</v>
      </c>
      <c r="N243" s="91">
        <v>0.13</v>
      </c>
      <c r="O243" s="91">
        <v>0.13</v>
      </c>
      <c r="P243" s="91">
        <v>0.13</v>
      </c>
      <c r="Q243" s="91">
        <v>0.13</v>
      </c>
      <c r="R243" s="91">
        <v>0.13</v>
      </c>
      <c r="S243" s="91">
        <v>0.06</v>
      </c>
      <c r="T243" s="91">
        <v>0.06</v>
      </c>
      <c r="U243" s="91">
        <v>0.06</v>
      </c>
      <c r="V243" s="91">
        <v>0.06</v>
      </c>
      <c r="W243" s="91">
        <v>0.06</v>
      </c>
      <c r="X243" s="91">
        <v>2.7899999999999996</v>
      </c>
    </row>
    <row r="244" spans="1:24" x14ac:dyDescent="0.25">
      <c r="A244" s="92"/>
      <c r="B244" s="89" t="s">
        <v>124</v>
      </c>
      <c r="C244" s="90">
        <v>110.11556632754525</v>
      </c>
      <c r="D244" s="91"/>
      <c r="E244" s="91"/>
      <c r="F244" s="91">
        <v>0.14000000000000001</v>
      </c>
      <c r="G244" s="91">
        <v>0.14000000000000001</v>
      </c>
      <c r="H244" s="91">
        <v>0.14000000000000001</v>
      </c>
      <c r="I244" s="91">
        <v>0.13</v>
      </c>
      <c r="J244" s="91">
        <v>0.13</v>
      </c>
      <c r="K244" s="91">
        <v>0.13</v>
      </c>
      <c r="L244" s="91">
        <v>0.15000000000000002</v>
      </c>
      <c r="M244" s="91">
        <v>0.14000000000000001</v>
      </c>
      <c r="N244" s="91">
        <v>0.13</v>
      </c>
      <c r="O244" s="91">
        <v>0.13</v>
      </c>
      <c r="P244" s="91">
        <v>0.13</v>
      </c>
      <c r="Q244" s="91">
        <v>0.13</v>
      </c>
      <c r="R244" s="91">
        <v>0.13</v>
      </c>
      <c r="S244" s="91">
        <v>0.13</v>
      </c>
      <c r="T244" s="91">
        <v>0.13</v>
      </c>
      <c r="U244" s="91">
        <v>0.13</v>
      </c>
      <c r="V244" s="91">
        <v>0.13</v>
      </c>
      <c r="W244" s="91">
        <v>0.13</v>
      </c>
      <c r="X244" s="91">
        <v>2.399999999999999</v>
      </c>
    </row>
    <row r="245" spans="1:24" x14ac:dyDescent="0.25">
      <c r="A245" s="92"/>
      <c r="B245" s="89" t="s">
        <v>245</v>
      </c>
      <c r="C245" s="90">
        <v>122.29883146665436</v>
      </c>
      <c r="D245" s="91"/>
      <c r="E245" s="91"/>
      <c r="F245" s="91">
        <v>0.39</v>
      </c>
      <c r="G245" s="91">
        <v>0.38</v>
      </c>
      <c r="H245" s="91">
        <v>0.38</v>
      </c>
      <c r="I245" s="91">
        <v>0.37</v>
      </c>
      <c r="J245" s="91">
        <v>0.37</v>
      </c>
      <c r="K245" s="91">
        <v>0.36</v>
      </c>
      <c r="L245" s="91">
        <v>0.36</v>
      </c>
      <c r="M245" s="91">
        <v>0.36</v>
      </c>
      <c r="N245" s="91">
        <v>0.26</v>
      </c>
      <c r="O245" s="91">
        <v>0.26</v>
      </c>
      <c r="P245" s="91">
        <v>0.26</v>
      </c>
      <c r="Q245" s="91">
        <v>0.26</v>
      </c>
      <c r="R245" s="91">
        <v>0.24000000000000002</v>
      </c>
      <c r="S245" s="91">
        <v>0.09</v>
      </c>
      <c r="T245" s="91">
        <v>0.09</v>
      </c>
      <c r="U245" s="91">
        <v>0.09</v>
      </c>
      <c r="V245" s="91">
        <v>0.09</v>
      </c>
      <c r="W245" s="91">
        <v>0.09</v>
      </c>
      <c r="X245" s="91">
        <v>4.6999999999999984</v>
      </c>
    </row>
    <row r="246" spans="1:24" x14ac:dyDescent="0.25">
      <c r="A246" s="92"/>
      <c r="B246" s="89" t="s">
        <v>125</v>
      </c>
      <c r="C246" s="90">
        <v>143.79444060290143</v>
      </c>
      <c r="D246" s="91"/>
      <c r="E246" s="91"/>
      <c r="F246" s="91">
        <v>0.12</v>
      </c>
      <c r="G246" s="91">
        <v>0.12</v>
      </c>
      <c r="H246" s="91">
        <v>0.1</v>
      </c>
      <c r="I246" s="91">
        <v>0.1</v>
      </c>
      <c r="J246" s="91">
        <v>0.09</v>
      </c>
      <c r="K246" s="91">
        <v>0.09</v>
      </c>
      <c r="L246" s="91">
        <v>0.08</v>
      </c>
      <c r="M246" s="91">
        <v>7.0000000000000007E-2</v>
      </c>
      <c r="N246" s="91">
        <v>0.03</v>
      </c>
      <c r="O246" s="91">
        <v>0.03</v>
      </c>
      <c r="P246" s="91">
        <v>0.03</v>
      </c>
      <c r="Q246" s="91">
        <v>0.03</v>
      </c>
      <c r="R246" s="91">
        <v>0.03</v>
      </c>
      <c r="S246" s="91">
        <v>0.03</v>
      </c>
      <c r="T246" s="91">
        <v>0.03</v>
      </c>
      <c r="U246" s="91">
        <v>0.03</v>
      </c>
      <c r="V246" s="91">
        <v>0.03</v>
      </c>
      <c r="W246" s="91">
        <v>0.03</v>
      </c>
      <c r="X246" s="91">
        <v>1.07</v>
      </c>
    </row>
    <row r="247" spans="1:24" x14ac:dyDescent="0.25">
      <c r="A247" s="92"/>
      <c r="B247" s="89" t="s">
        <v>246</v>
      </c>
      <c r="C247" s="90">
        <v>147.28641676509673</v>
      </c>
      <c r="D247" s="91"/>
      <c r="E247" s="91"/>
      <c r="F247" s="91">
        <v>0.2</v>
      </c>
      <c r="G247" s="91">
        <v>0.16</v>
      </c>
      <c r="H247" s="91">
        <v>0.16999999999999998</v>
      </c>
      <c r="I247" s="91">
        <v>0.16999999999999998</v>
      </c>
      <c r="J247" s="91">
        <v>0.16999999999999998</v>
      </c>
      <c r="K247" s="91">
        <v>0.16999999999999998</v>
      </c>
      <c r="L247" s="91">
        <v>0.23</v>
      </c>
      <c r="M247" s="91">
        <v>0.23</v>
      </c>
      <c r="N247" s="91">
        <v>0.16999999999999998</v>
      </c>
      <c r="O247" s="91">
        <v>0.16999999999999998</v>
      </c>
      <c r="P247" s="91">
        <v>0.16999999999999998</v>
      </c>
      <c r="Q247" s="91">
        <v>0.16999999999999998</v>
      </c>
      <c r="R247" s="91">
        <v>0.16999999999999998</v>
      </c>
      <c r="S247" s="91">
        <v>0.16999999999999998</v>
      </c>
      <c r="T247" s="91">
        <v>0.16999999999999998</v>
      </c>
      <c r="U247" s="91">
        <v>0.16999999999999998</v>
      </c>
      <c r="V247" s="91">
        <v>0.16999999999999998</v>
      </c>
      <c r="W247" s="91">
        <v>0.16999999999999998</v>
      </c>
      <c r="X247" s="91">
        <v>3.1999999999999993</v>
      </c>
    </row>
    <row r="248" spans="1:24" x14ac:dyDescent="0.25">
      <c r="A248" s="92"/>
      <c r="B248" s="89" t="s">
        <v>247</v>
      </c>
      <c r="C248" s="90">
        <v>134.23274983238747</v>
      </c>
      <c r="D248" s="91"/>
      <c r="E248" s="91"/>
      <c r="F248" s="91">
        <v>0.27</v>
      </c>
      <c r="G248" s="91">
        <v>7.0000000000000007E-2</v>
      </c>
      <c r="H248" s="91">
        <v>7.0000000000000007E-2</v>
      </c>
      <c r="I248" s="91">
        <v>7.0000000000000007E-2</v>
      </c>
      <c r="J248" s="91">
        <v>7.0000000000000007E-2</v>
      </c>
      <c r="K248" s="91">
        <v>7.0000000000000007E-2</v>
      </c>
      <c r="L248" s="91">
        <v>7.0000000000000007E-2</v>
      </c>
      <c r="M248" s="91">
        <v>7.0000000000000007E-2</v>
      </c>
      <c r="N248" s="91">
        <v>0.05</v>
      </c>
      <c r="O248" s="91">
        <v>0.05</v>
      </c>
      <c r="P248" s="91">
        <v>0.05</v>
      </c>
      <c r="Q248" s="91">
        <v>0.05</v>
      </c>
      <c r="R248" s="91">
        <v>0.05</v>
      </c>
      <c r="S248" s="91">
        <v>0.05</v>
      </c>
      <c r="T248" s="91">
        <v>0.05</v>
      </c>
      <c r="U248" s="91">
        <v>0.05</v>
      </c>
      <c r="V248" s="91">
        <v>0.05</v>
      </c>
      <c r="W248" s="91">
        <v>0.05</v>
      </c>
      <c r="X248" s="91">
        <v>1.2600000000000007</v>
      </c>
    </row>
    <row r="249" spans="1:24" x14ac:dyDescent="0.25">
      <c r="A249" s="92"/>
      <c r="B249" s="89" t="s">
        <v>248</v>
      </c>
      <c r="C249" s="90">
        <v>165.11044925620462</v>
      </c>
      <c r="D249" s="91"/>
      <c r="E249" s="91"/>
      <c r="F249" s="91">
        <v>0.1</v>
      </c>
      <c r="G249" s="91">
        <v>0.1</v>
      </c>
      <c r="H249" s="91">
        <v>0.1</v>
      </c>
      <c r="I249" s="91">
        <v>0.1</v>
      </c>
      <c r="J249" s="91">
        <v>0.1</v>
      </c>
      <c r="K249" s="91">
        <v>0.1</v>
      </c>
      <c r="L249" s="91">
        <v>0.09</v>
      </c>
      <c r="M249" s="91">
        <v>0.09</v>
      </c>
      <c r="N249" s="91">
        <v>7.0000000000000007E-2</v>
      </c>
      <c r="O249" s="91">
        <v>7.0000000000000007E-2</v>
      </c>
      <c r="P249" s="91">
        <v>7.0000000000000007E-2</v>
      </c>
      <c r="Q249" s="91">
        <v>7.0000000000000007E-2</v>
      </c>
      <c r="R249" s="91">
        <v>7.0000000000000007E-2</v>
      </c>
      <c r="S249" s="91">
        <v>7.0000000000000007E-2</v>
      </c>
      <c r="T249" s="91">
        <v>0.06</v>
      </c>
      <c r="U249" s="91">
        <v>0.06</v>
      </c>
      <c r="V249" s="91">
        <v>0.06</v>
      </c>
      <c r="W249" s="91">
        <v>7.0000000000000007E-2</v>
      </c>
      <c r="X249" s="91">
        <v>1.4500000000000004</v>
      </c>
    </row>
    <row r="250" spans="1:24" x14ac:dyDescent="0.25">
      <c r="A250" s="92"/>
      <c r="B250" s="89" t="s">
        <v>249</v>
      </c>
      <c r="C250" s="90">
        <v>184.57364448910684</v>
      </c>
      <c r="D250" s="91"/>
      <c r="E250" s="91"/>
      <c r="F250" s="91">
        <v>0.56000000000000005</v>
      </c>
      <c r="G250" s="91">
        <v>0.41</v>
      </c>
      <c r="H250" s="91">
        <v>0.43</v>
      </c>
      <c r="I250" s="91">
        <v>0.4</v>
      </c>
      <c r="J250" s="91">
        <v>0.39</v>
      </c>
      <c r="K250" s="91">
        <v>0.39</v>
      </c>
      <c r="L250" s="91">
        <v>0.4</v>
      </c>
      <c r="M250" s="91">
        <v>0.38</v>
      </c>
      <c r="N250" s="91">
        <v>0.2</v>
      </c>
      <c r="O250" s="91">
        <v>0.2</v>
      </c>
      <c r="P250" s="91">
        <v>0.19</v>
      </c>
      <c r="Q250" s="91">
        <v>0.19</v>
      </c>
      <c r="R250" s="91">
        <v>0.2</v>
      </c>
      <c r="S250" s="91">
        <v>0.19</v>
      </c>
      <c r="T250" s="91">
        <v>0.19</v>
      </c>
      <c r="U250" s="91">
        <v>0.16999999999999998</v>
      </c>
      <c r="V250" s="91">
        <v>0.16999999999999998</v>
      </c>
      <c r="W250" s="91">
        <v>0.16999999999999998</v>
      </c>
      <c r="X250" s="91">
        <v>5.2300000000000013</v>
      </c>
    </row>
    <row r="251" spans="1:24" x14ac:dyDescent="0.25">
      <c r="A251" s="92"/>
      <c r="B251" s="89" t="s">
        <v>250</v>
      </c>
      <c r="C251" s="90">
        <v>241.93724882160015</v>
      </c>
      <c r="D251" s="91"/>
      <c r="E251" s="91"/>
      <c r="F251" s="91">
        <v>1.04</v>
      </c>
      <c r="G251" s="91">
        <v>0.99</v>
      </c>
      <c r="H251" s="91">
        <v>0.98</v>
      </c>
      <c r="I251" s="91">
        <v>0.94000000000000006</v>
      </c>
      <c r="J251" s="91">
        <v>0.91</v>
      </c>
      <c r="K251" s="91">
        <v>0.9</v>
      </c>
      <c r="L251" s="91">
        <v>0.88</v>
      </c>
      <c r="M251" s="91">
        <v>0.87</v>
      </c>
      <c r="N251" s="91">
        <v>0.54</v>
      </c>
      <c r="O251" s="91">
        <v>0.53</v>
      </c>
      <c r="P251" s="91">
        <v>0.5</v>
      </c>
      <c r="Q251" s="91">
        <v>0.5</v>
      </c>
      <c r="R251" s="91">
        <v>0.5</v>
      </c>
      <c r="S251" s="91">
        <v>0.16999999999999998</v>
      </c>
      <c r="T251" s="91">
        <v>0.16999999999999998</v>
      </c>
      <c r="U251" s="91">
        <v>0.16999999999999998</v>
      </c>
      <c r="V251" s="91">
        <v>0.16999999999999998</v>
      </c>
      <c r="W251" s="91">
        <v>0.16999999999999998</v>
      </c>
      <c r="X251" s="91">
        <v>10.93</v>
      </c>
    </row>
    <row r="252" spans="1:24" x14ac:dyDescent="0.25">
      <c r="A252" s="92"/>
      <c r="B252" s="89" t="s">
        <v>251</v>
      </c>
      <c r="C252" s="90">
        <v>322.95293385212125</v>
      </c>
      <c r="D252" s="91"/>
      <c r="E252" s="91"/>
      <c r="F252" s="91">
        <v>1.08</v>
      </c>
      <c r="G252" s="91">
        <v>1.02</v>
      </c>
      <c r="H252" s="91">
        <v>0.99</v>
      </c>
      <c r="I252" s="91">
        <v>0.79</v>
      </c>
      <c r="J252" s="91">
        <v>0.77</v>
      </c>
      <c r="K252" s="91">
        <v>0.75</v>
      </c>
      <c r="L252" s="91">
        <v>0.74</v>
      </c>
      <c r="M252" s="91">
        <v>0.73</v>
      </c>
      <c r="N252" s="91">
        <v>0.67</v>
      </c>
      <c r="O252" s="91">
        <v>0.66</v>
      </c>
      <c r="P252" s="91">
        <v>0.65</v>
      </c>
      <c r="Q252" s="91">
        <v>0.64</v>
      </c>
      <c r="R252" s="91">
        <v>0.63</v>
      </c>
      <c r="S252" s="91">
        <v>0.54</v>
      </c>
      <c r="T252" s="91">
        <v>0.54</v>
      </c>
      <c r="U252" s="91">
        <v>0.54</v>
      </c>
      <c r="V252" s="91">
        <v>0.53</v>
      </c>
      <c r="W252" s="91">
        <v>0.52</v>
      </c>
      <c r="X252" s="91">
        <v>12.790000000000001</v>
      </c>
    </row>
    <row r="253" spans="1:24" x14ac:dyDescent="0.25">
      <c r="A253" s="92"/>
      <c r="B253" s="89" t="s">
        <v>252</v>
      </c>
      <c r="C253" s="90">
        <v>380.31685846036851</v>
      </c>
      <c r="D253" s="91"/>
      <c r="E253" s="91"/>
      <c r="F253" s="91">
        <v>2.29</v>
      </c>
      <c r="G253" s="91">
        <v>2.2600000000000002</v>
      </c>
      <c r="H253" s="91">
        <v>2.2200000000000002</v>
      </c>
      <c r="I253" s="91">
        <v>2.17</v>
      </c>
      <c r="J253" s="91">
        <v>2.14</v>
      </c>
      <c r="K253" s="91">
        <v>2.11</v>
      </c>
      <c r="L253" s="91">
        <v>2.08</v>
      </c>
      <c r="M253" s="91">
        <v>2.0499999999999998</v>
      </c>
      <c r="N253" s="91">
        <v>1.84</v>
      </c>
      <c r="O253" s="91">
        <v>1.83</v>
      </c>
      <c r="P253" s="91">
        <v>1.8</v>
      </c>
      <c r="Q253" s="91">
        <v>1.78</v>
      </c>
      <c r="R253" s="91">
        <v>1.74</v>
      </c>
      <c r="S253" s="91">
        <v>1.22</v>
      </c>
      <c r="T253" s="91">
        <v>1.19</v>
      </c>
      <c r="U253" s="91">
        <v>1.1800000000000002</v>
      </c>
      <c r="V253" s="91">
        <v>0.92</v>
      </c>
      <c r="W253" s="91">
        <v>1.07</v>
      </c>
      <c r="X253" s="91">
        <v>31.890000000000004</v>
      </c>
    </row>
    <row r="254" spans="1:24" x14ac:dyDescent="0.25">
      <c r="A254" s="92"/>
      <c r="B254" s="89" t="s">
        <v>253</v>
      </c>
      <c r="C254" s="90">
        <v>568.90741141181627</v>
      </c>
      <c r="D254" s="91"/>
      <c r="E254" s="91"/>
      <c r="F254" s="91">
        <v>1.1200000000000001</v>
      </c>
      <c r="G254" s="91">
        <v>1.1300000000000001</v>
      </c>
      <c r="H254" s="91">
        <v>1.1400000000000001</v>
      </c>
      <c r="I254" s="91">
        <v>1.0900000000000001</v>
      </c>
      <c r="J254" s="91">
        <v>0.96</v>
      </c>
      <c r="K254" s="91">
        <v>0.96</v>
      </c>
      <c r="L254" s="91">
        <v>1.0900000000000001</v>
      </c>
      <c r="M254" s="91">
        <v>1.1100000000000001</v>
      </c>
      <c r="N254" s="91">
        <v>0.14000000000000001</v>
      </c>
      <c r="O254" s="91">
        <v>0.2</v>
      </c>
      <c r="P254" s="91">
        <v>0.18</v>
      </c>
      <c r="Q254" s="91">
        <v>0.25</v>
      </c>
      <c r="R254" s="91"/>
      <c r="S254" s="91">
        <v>0.05</v>
      </c>
      <c r="T254" s="91"/>
      <c r="U254" s="91">
        <v>0.05</v>
      </c>
      <c r="V254" s="91"/>
      <c r="W254" s="91"/>
      <c r="X254" s="91">
        <v>9.4700000000000006</v>
      </c>
    </row>
    <row r="255" spans="1:24" x14ac:dyDescent="0.25">
      <c r="A255" s="92"/>
      <c r="B255" s="89" t="s">
        <v>255</v>
      </c>
      <c r="C255" s="90">
        <v>838.1370646452956</v>
      </c>
      <c r="D255" s="91"/>
      <c r="E255" s="91"/>
      <c r="F255" s="91">
        <v>0.03</v>
      </c>
      <c r="G255" s="91">
        <v>0.03</v>
      </c>
      <c r="H255" s="91">
        <v>0.01</v>
      </c>
      <c r="I255" s="91">
        <v>0.04</v>
      </c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>
        <v>0.10999999999999999</v>
      </c>
    </row>
    <row r="256" spans="1:24" x14ac:dyDescent="0.25">
      <c r="A256" s="93" t="s">
        <v>123</v>
      </c>
      <c r="B256" s="94"/>
      <c r="C256" s="94"/>
      <c r="D256" s="95">
        <v>8.3400000000000016</v>
      </c>
      <c r="E256" s="95">
        <v>9.07</v>
      </c>
      <c r="F256" s="95">
        <v>19.900000000000002</v>
      </c>
      <c r="G256" s="95">
        <v>18.84</v>
      </c>
      <c r="H256" s="95">
        <v>19.450000000000003</v>
      </c>
      <c r="I256" s="95">
        <v>17.16</v>
      </c>
      <c r="J256" s="95">
        <v>17.240000000000002</v>
      </c>
      <c r="K256" s="95">
        <v>17.550000000000004</v>
      </c>
      <c r="L256" s="95">
        <v>18.410000000000004</v>
      </c>
      <c r="M256" s="95">
        <v>18.23</v>
      </c>
      <c r="N256" s="95">
        <v>14.110000000000001</v>
      </c>
      <c r="O256" s="95">
        <v>14.07</v>
      </c>
      <c r="P256" s="95">
        <v>13.870000000000001</v>
      </c>
      <c r="Q256" s="95">
        <v>13.84</v>
      </c>
      <c r="R256" s="95">
        <v>13.190000000000001</v>
      </c>
      <c r="S256" s="95">
        <v>10.830000000000004</v>
      </c>
      <c r="T256" s="95">
        <v>10.639999999999999</v>
      </c>
      <c r="U256" s="95">
        <v>10.55</v>
      </c>
      <c r="V256" s="95">
        <v>10.040000000000001</v>
      </c>
      <c r="W256" s="95">
        <v>9.91</v>
      </c>
      <c r="X256" s="95">
        <v>285.23999999999995</v>
      </c>
    </row>
    <row r="257" spans="1:24" x14ac:dyDescent="0.25">
      <c r="A257" s="88" t="s">
        <v>97</v>
      </c>
      <c r="B257" s="89" t="s">
        <v>108</v>
      </c>
      <c r="C257" s="90">
        <v>0</v>
      </c>
      <c r="D257" s="91">
        <v>12.3</v>
      </c>
      <c r="E257" s="91">
        <v>12.700000000000001</v>
      </c>
      <c r="F257" s="91">
        <v>13</v>
      </c>
      <c r="G257" s="91">
        <v>12.600000000000001</v>
      </c>
      <c r="H257" s="91">
        <v>12.9</v>
      </c>
      <c r="I257" s="91">
        <v>11.5</v>
      </c>
      <c r="J257" s="91">
        <v>11.5</v>
      </c>
      <c r="K257" s="91">
        <v>11.700000000000001</v>
      </c>
      <c r="L257" s="91">
        <v>12.3</v>
      </c>
      <c r="M257" s="91">
        <v>12.5</v>
      </c>
      <c r="N257" s="91">
        <v>7.5</v>
      </c>
      <c r="O257" s="91">
        <v>7.6000000000000005</v>
      </c>
      <c r="P257" s="91">
        <v>7.8000000000000007</v>
      </c>
      <c r="Q257" s="91">
        <v>8</v>
      </c>
      <c r="R257" s="91">
        <v>7.9</v>
      </c>
      <c r="S257" s="91">
        <v>8.2000000000000011</v>
      </c>
      <c r="T257" s="91">
        <v>8.7000000000000011</v>
      </c>
      <c r="U257" s="91">
        <v>9</v>
      </c>
      <c r="V257" s="91">
        <v>9.2000000000000011</v>
      </c>
      <c r="W257" s="91">
        <v>9.1</v>
      </c>
      <c r="X257" s="91">
        <v>205.99999999999997</v>
      </c>
    </row>
    <row r="258" spans="1:24" x14ac:dyDescent="0.25">
      <c r="A258" s="92"/>
      <c r="B258" s="89" t="s">
        <v>109</v>
      </c>
      <c r="C258" s="90">
        <v>0</v>
      </c>
      <c r="D258" s="91">
        <v>15.3</v>
      </c>
      <c r="E258" s="91">
        <v>15.600000000000001</v>
      </c>
      <c r="F258" s="91">
        <v>16.900000000000002</v>
      </c>
      <c r="G258" s="91">
        <v>20</v>
      </c>
      <c r="H258" s="91">
        <v>22.5</v>
      </c>
      <c r="I258" s="91">
        <v>18.400000000000002</v>
      </c>
      <c r="J258" s="91">
        <v>19.900000000000002</v>
      </c>
      <c r="K258" s="91">
        <v>21.400000000000002</v>
      </c>
      <c r="L258" s="91">
        <v>21.400000000000002</v>
      </c>
      <c r="M258" s="91">
        <v>21.400000000000002</v>
      </c>
      <c r="N258" s="91">
        <v>19.700000000000003</v>
      </c>
      <c r="O258" s="91">
        <v>19.5</v>
      </c>
      <c r="P258" s="91">
        <v>19.3</v>
      </c>
      <c r="Q258" s="91">
        <v>19</v>
      </c>
      <c r="R258" s="91">
        <v>18.100000000000001</v>
      </c>
      <c r="S258" s="91">
        <v>15.4</v>
      </c>
      <c r="T258" s="91">
        <v>14.9</v>
      </c>
      <c r="U258" s="91">
        <v>14.5</v>
      </c>
      <c r="V258" s="91">
        <v>13.9</v>
      </c>
      <c r="W258" s="91">
        <v>14.100000000000001</v>
      </c>
      <c r="X258" s="91">
        <v>361.20000000000005</v>
      </c>
    </row>
    <row r="259" spans="1:24" x14ac:dyDescent="0.25">
      <c r="A259" s="92"/>
      <c r="B259" s="89" t="s">
        <v>110</v>
      </c>
      <c r="C259" s="90">
        <v>9.3178714591496394</v>
      </c>
      <c r="D259" s="91">
        <v>7.3000000000000007</v>
      </c>
      <c r="E259" s="91">
        <v>13.600000000000001</v>
      </c>
      <c r="F259" s="91">
        <v>16.8</v>
      </c>
      <c r="G259" s="91">
        <v>19.5</v>
      </c>
      <c r="H259" s="91">
        <v>21.400000000000002</v>
      </c>
      <c r="I259" s="91">
        <v>17.100000000000001</v>
      </c>
      <c r="J259" s="91">
        <v>18.2</v>
      </c>
      <c r="K259" s="91">
        <v>19.200000000000003</v>
      </c>
      <c r="L259" s="91">
        <v>18.7</v>
      </c>
      <c r="M259" s="91">
        <v>18.400000000000002</v>
      </c>
      <c r="N259" s="91">
        <v>15.700000000000001</v>
      </c>
      <c r="O259" s="91">
        <v>15.4</v>
      </c>
      <c r="P259" s="91">
        <v>15.100000000000001</v>
      </c>
      <c r="Q259" s="91">
        <v>14.8</v>
      </c>
      <c r="R259" s="91">
        <v>14.200000000000001</v>
      </c>
      <c r="S259" s="91">
        <v>13.9</v>
      </c>
      <c r="T259" s="91">
        <v>13.700000000000001</v>
      </c>
      <c r="U259" s="91">
        <v>13.600000000000001</v>
      </c>
      <c r="V259" s="91">
        <v>13.3</v>
      </c>
      <c r="W259" s="91">
        <v>13.600000000000001</v>
      </c>
      <c r="X259" s="91">
        <v>313.50000000000006</v>
      </c>
    </row>
    <row r="260" spans="1:24" x14ac:dyDescent="0.25">
      <c r="A260" s="92"/>
      <c r="B260" s="89" t="s">
        <v>111</v>
      </c>
      <c r="C260" s="90">
        <v>18.055472342493434</v>
      </c>
      <c r="D260" s="91">
        <v>6.4</v>
      </c>
      <c r="E260" s="91">
        <v>8</v>
      </c>
      <c r="F260" s="91">
        <v>9.6000000000000014</v>
      </c>
      <c r="G260" s="91">
        <v>10.9</v>
      </c>
      <c r="H260" s="91">
        <v>12.200000000000001</v>
      </c>
      <c r="I260" s="91">
        <v>11.700000000000001</v>
      </c>
      <c r="J260" s="91">
        <v>12.3</v>
      </c>
      <c r="K260" s="91">
        <v>12.9</v>
      </c>
      <c r="L260" s="91">
        <v>12.9</v>
      </c>
      <c r="M260" s="91">
        <v>12.8</v>
      </c>
      <c r="N260" s="91">
        <v>9.7000000000000011</v>
      </c>
      <c r="O260" s="91">
        <v>9.6000000000000014</v>
      </c>
      <c r="P260" s="91">
        <v>9.6000000000000014</v>
      </c>
      <c r="Q260" s="91">
        <v>9.6000000000000014</v>
      </c>
      <c r="R260" s="91">
        <v>9.2000000000000011</v>
      </c>
      <c r="S260" s="91">
        <v>8.8000000000000007</v>
      </c>
      <c r="T260" s="91">
        <v>8.5</v>
      </c>
      <c r="U260" s="91">
        <v>8.2000000000000011</v>
      </c>
      <c r="V260" s="91">
        <v>7.6000000000000005</v>
      </c>
      <c r="W260" s="91">
        <v>7.7</v>
      </c>
      <c r="X260" s="91">
        <v>198.2</v>
      </c>
    </row>
    <row r="261" spans="1:24" x14ac:dyDescent="0.25">
      <c r="A261" s="92"/>
      <c r="B261" s="89" t="s">
        <v>112</v>
      </c>
      <c r="C261" s="90">
        <v>22.426811299787548</v>
      </c>
      <c r="D261" s="91">
        <v>11.200000000000001</v>
      </c>
      <c r="E261" s="91">
        <v>11.3</v>
      </c>
      <c r="F261" s="91">
        <v>11.4</v>
      </c>
      <c r="G261" s="91">
        <v>7.5</v>
      </c>
      <c r="H261" s="91">
        <v>7.6000000000000005</v>
      </c>
      <c r="I261" s="91">
        <v>7.3000000000000007</v>
      </c>
      <c r="J261" s="91">
        <v>7.5</v>
      </c>
      <c r="K261" s="91">
        <v>7.7</v>
      </c>
      <c r="L261" s="91">
        <v>8.3000000000000007</v>
      </c>
      <c r="M261" s="91">
        <v>8.3000000000000007</v>
      </c>
      <c r="N261" s="91">
        <v>6.5</v>
      </c>
      <c r="O261" s="91">
        <v>6.5</v>
      </c>
      <c r="P261" s="91">
        <v>6.6000000000000005</v>
      </c>
      <c r="Q261" s="91">
        <v>6.6000000000000005</v>
      </c>
      <c r="R261" s="91">
        <v>6.5</v>
      </c>
      <c r="S261" s="91">
        <v>5.3000000000000007</v>
      </c>
      <c r="T261" s="91">
        <v>5.3000000000000007</v>
      </c>
      <c r="U261" s="91">
        <v>5.2</v>
      </c>
      <c r="V261" s="91">
        <v>5.1000000000000005</v>
      </c>
      <c r="W261" s="91">
        <v>5</v>
      </c>
      <c r="X261" s="91">
        <v>146.69999999999996</v>
      </c>
    </row>
    <row r="262" spans="1:24" x14ac:dyDescent="0.25">
      <c r="A262" s="92"/>
      <c r="B262" s="89" t="s">
        <v>113</v>
      </c>
      <c r="C262" s="90">
        <v>20.174848986791446</v>
      </c>
      <c r="D262" s="91">
        <v>9</v>
      </c>
      <c r="E262" s="91">
        <v>9</v>
      </c>
      <c r="F262" s="91">
        <v>8.9</v>
      </c>
      <c r="G262" s="91">
        <v>7.6000000000000005</v>
      </c>
      <c r="H262" s="91">
        <v>7.6000000000000005</v>
      </c>
      <c r="I262" s="91">
        <v>7.2</v>
      </c>
      <c r="J262" s="91">
        <v>7</v>
      </c>
      <c r="K262" s="91">
        <v>7</v>
      </c>
      <c r="L262" s="91">
        <v>7.1000000000000005</v>
      </c>
      <c r="M262" s="91">
        <v>7</v>
      </c>
      <c r="N262" s="91">
        <v>5.6000000000000005</v>
      </c>
      <c r="O262" s="91">
        <v>5.6000000000000005</v>
      </c>
      <c r="P262" s="91">
        <v>5.5</v>
      </c>
      <c r="Q262" s="91">
        <v>5.5</v>
      </c>
      <c r="R262" s="91">
        <v>5.5</v>
      </c>
      <c r="S262" s="91">
        <v>5.5</v>
      </c>
      <c r="T262" s="91">
        <v>5.5</v>
      </c>
      <c r="U262" s="91">
        <v>5.5</v>
      </c>
      <c r="V262" s="91">
        <v>5.5</v>
      </c>
      <c r="W262" s="91">
        <v>5.5</v>
      </c>
      <c r="X262" s="91">
        <v>132.6</v>
      </c>
    </row>
    <row r="263" spans="1:24" x14ac:dyDescent="0.25">
      <c r="A263" s="92"/>
      <c r="B263" s="89" t="s">
        <v>114</v>
      </c>
      <c r="C263" s="90">
        <v>39.998242147973485</v>
      </c>
      <c r="D263" s="91">
        <v>3.4000000000000004</v>
      </c>
      <c r="E263" s="91">
        <v>3.6</v>
      </c>
      <c r="F263" s="91">
        <v>3.7</v>
      </c>
      <c r="G263" s="91">
        <v>3.8000000000000003</v>
      </c>
      <c r="H263" s="91">
        <v>3.9000000000000004</v>
      </c>
      <c r="I263" s="91">
        <v>3.8000000000000003</v>
      </c>
      <c r="J263" s="91">
        <v>4</v>
      </c>
      <c r="K263" s="91">
        <v>4.1000000000000005</v>
      </c>
      <c r="L263" s="91">
        <v>4.5</v>
      </c>
      <c r="M263" s="91">
        <v>4.5</v>
      </c>
      <c r="N263" s="91">
        <v>3.9000000000000004</v>
      </c>
      <c r="O263" s="91">
        <v>3.9000000000000004</v>
      </c>
      <c r="P263" s="91">
        <v>3.8000000000000003</v>
      </c>
      <c r="Q263" s="91">
        <v>3.8000000000000003</v>
      </c>
      <c r="R263" s="91">
        <v>3.8000000000000003</v>
      </c>
      <c r="S263" s="91">
        <v>3.7</v>
      </c>
      <c r="T263" s="91">
        <v>3.6</v>
      </c>
      <c r="U263" s="91">
        <v>3.6</v>
      </c>
      <c r="V263" s="91">
        <v>3.5</v>
      </c>
      <c r="W263" s="91">
        <v>3.5</v>
      </c>
      <c r="X263" s="91">
        <v>76.399999999999977</v>
      </c>
    </row>
    <row r="264" spans="1:24" x14ac:dyDescent="0.25">
      <c r="A264" s="92"/>
      <c r="B264" s="89" t="s">
        <v>115</v>
      </c>
      <c r="C264" s="90">
        <v>45.67021729074586</v>
      </c>
      <c r="D264" s="91">
        <v>4</v>
      </c>
      <c r="E264" s="91">
        <v>3.9000000000000004</v>
      </c>
      <c r="F264" s="91">
        <v>4</v>
      </c>
      <c r="G264" s="91">
        <v>3.7</v>
      </c>
      <c r="H264" s="91">
        <v>3.7</v>
      </c>
      <c r="I264" s="91">
        <v>3.4000000000000004</v>
      </c>
      <c r="J264" s="91">
        <v>3.4000000000000004</v>
      </c>
      <c r="K264" s="91">
        <v>3.4000000000000004</v>
      </c>
      <c r="L264" s="91">
        <v>3.3000000000000003</v>
      </c>
      <c r="M264" s="91">
        <v>3.3000000000000003</v>
      </c>
      <c r="N264" s="91">
        <v>2.3000000000000003</v>
      </c>
      <c r="O264" s="91">
        <v>2.3000000000000003</v>
      </c>
      <c r="P264" s="91">
        <v>2.3000000000000003</v>
      </c>
      <c r="Q264" s="91">
        <v>2.3000000000000003</v>
      </c>
      <c r="R264" s="91">
        <v>2.2000000000000002</v>
      </c>
      <c r="S264" s="91">
        <v>2.1</v>
      </c>
      <c r="T264" s="91">
        <v>2.1</v>
      </c>
      <c r="U264" s="91">
        <v>2.1</v>
      </c>
      <c r="V264" s="91">
        <v>2</v>
      </c>
      <c r="W264" s="91">
        <v>2</v>
      </c>
      <c r="X264" s="91">
        <v>57.79999999999999</v>
      </c>
    </row>
    <row r="265" spans="1:24" x14ac:dyDescent="0.25">
      <c r="A265" s="92"/>
      <c r="B265" s="89" t="s">
        <v>116</v>
      </c>
      <c r="C265" s="90">
        <v>68.1997060311746</v>
      </c>
      <c r="D265" s="91"/>
      <c r="E265" s="91"/>
      <c r="F265" s="91">
        <v>3.5</v>
      </c>
      <c r="G265" s="91">
        <v>3.5</v>
      </c>
      <c r="H265" s="91">
        <v>3.5</v>
      </c>
      <c r="I265" s="91">
        <v>3.2</v>
      </c>
      <c r="J265" s="91">
        <v>3.2</v>
      </c>
      <c r="K265" s="91">
        <v>3.1</v>
      </c>
      <c r="L265" s="91">
        <v>3</v>
      </c>
      <c r="M265" s="91">
        <v>3</v>
      </c>
      <c r="N265" s="91">
        <v>1.7000000000000002</v>
      </c>
      <c r="O265" s="91">
        <v>1.7000000000000002</v>
      </c>
      <c r="P265" s="91">
        <v>1.7000000000000002</v>
      </c>
      <c r="Q265" s="91">
        <v>1.7000000000000002</v>
      </c>
      <c r="R265" s="91">
        <v>1.7000000000000002</v>
      </c>
      <c r="S265" s="91">
        <v>1.4000000000000001</v>
      </c>
      <c r="T265" s="91">
        <v>1.4000000000000001</v>
      </c>
      <c r="U265" s="91">
        <v>1.4000000000000001</v>
      </c>
      <c r="V265" s="91">
        <v>1.4000000000000001</v>
      </c>
      <c r="W265" s="91">
        <v>1.4000000000000001</v>
      </c>
      <c r="X265" s="91">
        <v>41.499999999999993</v>
      </c>
    </row>
    <row r="266" spans="1:24" x14ac:dyDescent="0.25">
      <c r="A266" s="92"/>
      <c r="B266" s="89" t="s">
        <v>117</v>
      </c>
      <c r="C266" s="90">
        <v>67.27505210825808</v>
      </c>
      <c r="D266" s="91"/>
      <c r="E266" s="91"/>
      <c r="F266" s="91">
        <v>2.2000000000000002</v>
      </c>
      <c r="G266" s="91">
        <v>2.3000000000000003</v>
      </c>
      <c r="H266" s="91">
        <v>2.3000000000000003</v>
      </c>
      <c r="I266" s="91">
        <v>2.1</v>
      </c>
      <c r="J266" s="91">
        <v>2.1</v>
      </c>
      <c r="K266" s="91">
        <v>2.2000000000000002</v>
      </c>
      <c r="L266" s="91">
        <v>2.2000000000000002</v>
      </c>
      <c r="M266" s="91">
        <v>2.2000000000000002</v>
      </c>
      <c r="N266" s="91">
        <v>2.1</v>
      </c>
      <c r="O266" s="91">
        <v>2.1</v>
      </c>
      <c r="P266" s="91">
        <v>2.1</v>
      </c>
      <c r="Q266" s="91">
        <v>2.1</v>
      </c>
      <c r="R266" s="91">
        <v>2.1</v>
      </c>
      <c r="S266" s="91">
        <v>1.7000000000000002</v>
      </c>
      <c r="T266" s="91">
        <v>1.7000000000000002</v>
      </c>
      <c r="U266" s="91">
        <v>1.7000000000000002</v>
      </c>
      <c r="V266" s="91">
        <v>1.8</v>
      </c>
      <c r="W266" s="91">
        <v>1.8</v>
      </c>
      <c r="X266" s="91">
        <v>36.799999999999997</v>
      </c>
    </row>
    <row r="267" spans="1:24" x14ac:dyDescent="0.25">
      <c r="A267" s="92"/>
      <c r="B267" s="89" t="s">
        <v>118</v>
      </c>
      <c r="C267" s="90">
        <v>84.358456547905504</v>
      </c>
      <c r="D267" s="91"/>
      <c r="E267" s="91"/>
      <c r="F267" s="91">
        <v>1.9000000000000001</v>
      </c>
      <c r="G267" s="91">
        <v>1.9000000000000001</v>
      </c>
      <c r="H267" s="91">
        <v>1.8</v>
      </c>
      <c r="I267" s="91">
        <v>1.6</v>
      </c>
      <c r="J267" s="91">
        <v>1.5</v>
      </c>
      <c r="K267" s="91">
        <v>1.5</v>
      </c>
      <c r="L267" s="91">
        <v>2</v>
      </c>
      <c r="M267" s="91">
        <v>2</v>
      </c>
      <c r="N267" s="91">
        <v>1.7000000000000002</v>
      </c>
      <c r="O267" s="91">
        <v>1.7000000000000002</v>
      </c>
      <c r="P267" s="91">
        <v>1.7000000000000002</v>
      </c>
      <c r="Q267" s="91">
        <v>1.7000000000000002</v>
      </c>
      <c r="R267" s="91">
        <v>1.7000000000000002</v>
      </c>
      <c r="S267" s="91">
        <v>1.7000000000000002</v>
      </c>
      <c r="T267" s="91">
        <v>1.7000000000000002</v>
      </c>
      <c r="U267" s="91">
        <v>1.7000000000000002</v>
      </c>
      <c r="V267" s="91">
        <v>1.8</v>
      </c>
      <c r="W267" s="91">
        <v>1.8</v>
      </c>
      <c r="X267" s="91">
        <v>31.4</v>
      </c>
    </row>
    <row r="268" spans="1:24" x14ac:dyDescent="0.25">
      <c r="A268" s="92"/>
      <c r="B268" s="89" t="s">
        <v>119</v>
      </c>
      <c r="C268" s="90">
        <v>81.354642454703352</v>
      </c>
      <c r="D268" s="91"/>
      <c r="E268" s="91"/>
      <c r="F268" s="91">
        <v>4.9000000000000004</v>
      </c>
      <c r="G268" s="91">
        <v>4.8000000000000007</v>
      </c>
      <c r="H268" s="91">
        <v>4.8000000000000007</v>
      </c>
      <c r="I268" s="91">
        <v>4.3</v>
      </c>
      <c r="J268" s="91">
        <v>4.2</v>
      </c>
      <c r="K268" s="91">
        <v>4.2</v>
      </c>
      <c r="L268" s="91">
        <v>4.1000000000000005</v>
      </c>
      <c r="M268" s="91">
        <v>4</v>
      </c>
      <c r="N268" s="91">
        <v>3.1</v>
      </c>
      <c r="O268" s="91">
        <v>3.1</v>
      </c>
      <c r="P268" s="91">
        <v>2.9000000000000004</v>
      </c>
      <c r="Q268" s="91">
        <v>2.9000000000000004</v>
      </c>
      <c r="R268" s="91">
        <v>2.9000000000000004</v>
      </c>
      <c r="S268" s="91">
        <v>2.9000000000000004</v>
      </c>
      <c r="T268" s="91">
        <v>2.9000000000000004</v>
      </c>
      <c r="U268" s="91">
        <v>2.9000000000000004</v>
      </c>
      <c r="V268" s="91">
        <v>2.9000000000000004</v>
      </c>
      <c r="W268" s="91">
        <v>2.9000000000000004</v>
      </c>
      <c r="X268" s="91">
        <v>64.699999999999989</v>
      </c>
    </row>
    <row r="269" spans="1:24" x14ac:dyDescent="0.25">
      <c r="A269" s="92"/>
      <c r="B269" s="89" t="s">
        <v>121</v>
      </c>
      <c r="C269" s="90">
        <v>100.47569474579814</v>
      </c>
      <c r="D269" s="91"/>
      <c r="E269" s="91"/>
      <c r="F269" s="91">
        <v>2</v>
      </c>
      <c r="G269" s="91">
        <v>1.5</v>
      </c>
      <c r="H269" s="91">
        <v>1.5</v>
      </c>
      <c r="I269" s="91">
        <v>1.3</v>
      </c>
      <c r="J269" s="91">
        <v>1.3</v>
      </c>
      <c r="K269" s="91">
        <v>1.3</v>
      </c>
      <c r="L269" s="91">
        <v>1.3</v>
      </c>
      <c r="M269" s="91">
        <v>1.3</v>
      </c>
      <c r="N269" s="91">
        <v>0.9</v>
      </c>
      <c r="O269" s="91">
        <v>0.9</v>
      </c>
      <c r="P269" s="91">
        <v>0.9</v>
      </c>
      <c r="Q269" s="91">
        <v>0.9</v>
      </c>
      <c r="R269" s="91">
        <v>0.9</v>
      </c>
      <c r="S269" s="91">
        <v>0.9</v>
      </c>
      <c r="T269" s="91">
        <v>0.9</v>
      </c>
      <c r="U269" s="91">
        <v>1</v>
      </c>
      <c r="V269" s="91">
        <v>1</v>
      </c>
      <c r="W269" s="91">
        <v>1</v>
      </c>
      <c r="X269" s="91">
        <v>20.8</v>
      </c>
    </row>
    <row r="270" spans="1:24" x14ac:dyDescent="0.25">
      <c r="A270" s="92"/>
      <c r="B270" s="89" t="s">
        <v>244</v>
      </c>
      <c r="C270" s="90">
        <v>118.04200672144916</v>
      </c>
      <c r="D270" s="91"/>
      <c r="E270" s="91"/>
      <c r="F270" s="91">
        <v>0.60000000000000009</v>
      </c>
      <c r="G270" s="91">
        <v>0.60000000000000009</v>
      </c>
      <c r="H270" s="91">
        <v>0.60000000000000009</v>
      </c>
      <c r="I270" s="91">
        <v>0.5</v>
      </c>
      <c r="J270" s="91">
        <v>0.5</v>
      </c>
      <c r="K270" s="91">
        <v>0.5</v>
      </c>
      <c r="L270" s="91">
        <v>0.60000000000000009</v>
      </c>
      <c r="M270" s="91">
        <v>0.60000000000000009</v>
      </c>
      <c r="N270" s="91">
        <v>0.5</v>
      </c>
      <c r="O270" s="91">
        <v>0.5</v>
      </c>
      <c r="P270" s="91">
        <v>0.4</v>
      </c>
      <c r="Q270" s="91">
        <v>0.4</v>
      </c>
      <c r="R270" s="91">
        <v>0.4</v>
      </c>
      <c r="S270" s="91">
        <v>0.4</v>
      </c>
      <c r="T270" s="91">
        <v>0.4</v>
      </c>
      <c r="U270" s="91">
        <v>0.4</v>
      </c>
      <c r="V270" s="91">
        <v>0.4</v>
      </c>
      <c r="W270" s="91">
        <v>0.4</v>
      </c>
      <c r="X270" s="91">
        <v>8.7000000000000028</v>
      </c>
    </row>
    <row r="271" spans="1:24" x14ac:dyDescent="0.25">
      <c r="A271" s="92"/>
      <c r="B271" s="89" t="s">
        <v>124</v>
      </c>
      <c r="C271" s="90">
        <v>90.172853169543316</v>
      </c>
      <c r="D271" s="91"/>
      <c r="E271" s="91"/>
      <c r="F271" s="91">
        <v>2.9000000000000004</v>
      </c>
      <c r="G271" s="91">
        <v>3.1</v>
      </c>
      <c r="H271" s="91">
        <v>3.2</v>
      </c>
      <c r="I271" s="91">
        <v>3.2</v>
      </c>
      <c r="J271" s="91">
        <v>3.3000000000000003</v>
      </c>
      <c r="K271" s="91">
        <v>3.5</v>
      </c>
      <c r="L271" s="91">
        <v>3.8000000000000003</v>
      </c>
      <c r="M271" s="91">
        <v>3.8000000000000003</v>
      </c>
      <c r="N271" s="91">
        <v>3.2</v>
      </c>
      <c r="O271" s="91">
        <v>3.3000000000000003</v>
      </c>
      <c r="P271" s="91">
        <v>3.4000000000000004</v>
      </c>
      <c r="Q271" s="91">
        <v>3.5</v>
      </c>
      <c r="R271" s="91">
        <v>3.3000000000000003</v>
      </c>
      <c r="S271" s="91">
        <v>3.1</v>
      </c>
      <c r="T271" s="91">
        <v>3</v>
      </c>
      <c r="U271" s="91">
        <v>2.9000000000000004</v>
      </c>
      <c r="V271" s="91">
        <v>2.8000000000000003</v>
      </c>
      <c r="W271" s="91">
        <v>2.7</v>
      </c>
      <c r="X271" s="91">
        <v>57.999999999999993</v>
      </c>
    </row>
    <row r="272" spans="1:24" x14ac:dyDescent="0.25">
      <c r="A272" s="92"/>
      <c r="B272" s="89" t="s">
        <v>245</v>
      </c>
      <c r="C272" s="90">
        <v>124.19239886991645</v>
      </c>
      <c r="D272" s="91"/>
      <c r="E272" s="91"/>
      <c r="F272" s="91">
        <v>2.2000000000000002</v>
      </c>
      <c r="G272" s="91">
        <v>2.2000000000000002</v>
      </c>
      <c r="H272" s="91">
        <v>2.2000000000000002</v>
      </c>
      <c r="I272" s="91">
        <v>1.6</v>
      </c>
      <c r="J272" s="91">
        <v>1.6</v>
      </c>
      <c r="K272" s="91">
        <v>1.5</v>
      </c>
      <c r="L272" s="91">
        <v>1.5</v>
      </c>
      <c r="M272" s="91">
        <v>1.5</v>
      </c>
      <c r="N272" s="91">
        <v>1.3</v>
      </c>
      <c r="O272" s="91">
        <v>1.3</v>
      </c>
      <c r="P272" s="91">
        <v>1.3</v>
      </c>
      <c r="Q272" s="91">
        <v>1.3</v>
      </c>
      <c r="R272" s="91">
        <v>1.3</v>
      </c>
      <c r="S272" s="91">
        <v>1.3</v>
      </c>
      <c r="T272" s="91">
        <v>1.3</v>
      </c>
      <c r="U272" s="91">
        <v>1.3</v>
      </c>
      <c r="V272" s="91">
        <v>1.3</v>
      </c>
      <c r="W272" s="91">
        <v>1.3</v>
      </c>
      <c r="X272" s="91">
        <v>27.300000000000008</v>
      </c>
    </row>
    <row r="273" spans="1:24" x14ac:dyDescent="0.25">
      <c r="A273" s="92"/>
      <c r="B273" s="89" t="s">
        <v>125</v>
      </c>
      <c r="C273" s="90">
        <v>105.28274254836847</v>
      </c>
      <c r="D273" s="91"/>
      <c r="E273" s="91"/>
      <c r="F273" s="91">
        <v>1.8</v>
      </c>
      <c r="G273" s="91">
        <v>2.2000000000000002</v>
      </c>
      <c r="H273" s="91">
        <v>2.7</v>
      </c>
      <c r="I273" s="91">
        <v>3</v>
      </c>
      <c r="J273" s="91">
        <v>3.3000000000000003</v>
      </c>
      <c r="K273" s="91">
        <v>3.6</v>
      </c>
      <c r="L273" s="91">
        <v>3.9000000000000004</v>
      </c>
      <c r="M273" s="91">
        <v>3.9000000000000004</v>
      </c>
      <c r="N273" s="91">
        <v>3.9000000000000004</v>
      </c>
      <c r="O273" s="91">
        <v>4</v>
      </c>
      <c r="P273" s="91">
        <v>4</v>
      </c>
      <c r="Q273" s="91">
        <v>4.1000000000000005</v>
      </c>
      <c r="R273" s="91">
        <v>3.6</v>
      </c>
      <c r="S273" s="91">
        <v>3.1</v>
      </c>
      <c r="T273" s="91">
        <v>2.8000000000000003</v>
      </c>
      <c r="U273" s="91">
        <v>2.4000000000000004</v>
      </c>
      <c r="V273" s="91">
        <v>2</v>
      </c>
      <c r="W273" s="91">
        <v>1.6</v>
      </c>
      <c r="X273" s="91">
        <v>55.9</v>
      </c>
    </row>
    <row r="274" spans="1:24" x14ac:dyDescent="0.25">
      <c r="A274" s="92"/>
      <c r="B274" s="89" t="s">
        <v>246</v>
      </c>
      <c r="C274" s="90">
        <v>151.65174069423975</v>
      </c>
      <c r="D274" s="91"/>
      <c r="E274" s="91"/>
      <c r="F274" s="91">
        <v>0.60000000000000009</v>
      </c>
      <c r="G274" s="91">
        <v>0.60000000000000009</v>
      </c>
      <c r="H274" s="91">
        <v>0.60000000000000009</v>
      </c>
      <c r="I274" s="91">
        <v>0.60000000000000009</v>
      </c>
      <c r="J274" s="91">
        <v>0.60000000000000009</v>
      </c>
      <c r="K274" s="91">
        <v>0.60000000000000009</v>
      </c>
      <c r="L274" s="91">
        <v>0.5</v>
      </c>
      <c r="M274" s="91">
        <v>0.5</v>
      </c>
      <c r="N274" s="91">
        <v>0.30000000000000004</v>
      </c>
      <c r="O274" s="91">
        <v>0.30000000000000004</v>
      </c>
      <c r="P274" s="91">
        <v>0.30000000000000004</v>
      </c>
      <c r="Q274" s="91">
        <v>0.30000000000000004</v>
      </c>
      <c r="R274" s="91">
        <v>0.30000000000000004</v>
      </c>
      <c r="S274" s="91">
        <v>0.30000000000000004</v>
      </c>
      <c r="T274" s="91">
        <v>0.30000000000000004</v>
      </c>
      <c r="U274" s="91">
        <v>0.4</v>
      </c>
      <c r="V274" s="91">
        <v>0.4</v>
      </c>
      <c r="W274" s="91">
        <v>0.4</v>
      </c>
      <c r="X274" s="91">
        <v>7.9</v>
      </c>
    </row>
    <row r="275" spans="1:24" x14ac:dyDescent="0.25">
      <c r="A275" s="92"/>
      <c r="B275" s="89" t="s">
        <v>247</v>
      </c>
      <c r="C275" s="90">
        <v>157.41653273979836</v>
      </c>
      <c r="D275" s="91"/>
      <c r="E275" s="91"/>
      <c r="F275" s="91">
        <v>3.1</v>
      </c>
      <c r="G275" s="91">
        <v>3.1</v>
      </c>
      <c r="H275" s="91">
        <v>3.2</v>
      </c>
      <c r="I275" s="91">
        <v>3.2</v>
      </c>
      <c r="J275" s="91">
        <v>3.2</v>
      </c>
      <c r="K275" s="91">
        <v>3.3000000000000003</v>
      </c>
      <c r="L275" s="91">
        <v>3.3000000000000003</v>
      </c>
      <c r="M275" s="91">
        <v>3.4000000000000004</v>
      </c>
      <c r="N275" s="91">
        <v>1.3</v>
      </c>
      <c r="O275" s="91">
        <v>1.3</v>
      </c>
      <c r="P275" s="91">
        <v>1.3</v>
      </c>
      <c r="Q275" s="91">
        <v>1.3</v>
      </c>
      <c r="R275" s="91">
        <v>1.3</v>
      </c>
      <c r="S275" s="91">
        <v>1.3</v>
      </c>
      <c r="T275" s="91">
        <v>1.3</v>
      </c>
      <c r="U275" s="91">
        <v>1.3</v>
      </c>
      <c r="V275" s="91">
        <v>1.3</v>
      </c>
      <c r="W275" s="91">
        <v>1.3</v>
      </c>
      <c r="X275" s="91">
        <v>38.79999999999999</v>
      </c>
    </row>
    <row r="276" spans="1:24" x14ac:dyDescent="0.25">
      <c r="A276" s="92"/>
      <c r="B276" s="89" t="s">
        <v>248</v>
      </c>
      <c r="C276" s="90">
        <v>180.05506949703988</v>
      </c>
      <c r="D276" s="91"/>
      <c r="E276" s="91"/>
      <c r="F276" s="91">
        <v>0.2</v>
      </c>
      <c r="G276" s="91"/>
      <c r="H276" s="91"/>
      <c r="I276" s="91">
        <v>0.2</v>
      </c>
      <c r="J276" s="91">
        <v>0.2</v>
      </c>
      <c r="K276" s="91">
        <v>0.2</v>
      </c>
      <c r="L276" s="91">
        <v>0.2</v>
      </c>
      <c r="M276" s="91">
        <v>0.2</v>
      </c>
      <c r="N276" s="91">
        <v>0.2</v>
      </c>
      <c r="O276" s="91">
        <v>0.2</v>
      </c>
      <c r="P276" s="91">
        <v>0.2</v>
      </c>
      <c r="Q276" s="91">
        <v>0.2</v>
      </c>
      <c r="R276" s="91">
        <v>0.2</v>
      </c>
      <c r="S276" s="91">
        <v>0.2</v>
      </c>
      <c r="T276" s="91">
        <v>0.2</v>
      </c>
      <c r="U276" s="91">
        <v>0.2</v>
      </c>
      <c r="V276" s="91">
        <v>0.2</v>
      </c>
      <c r="W276" s="91">
        <v>0.2</v>
      </c>
      <c r="X276" s="91">
        <v>3.2000000000000006</v>
      </c>
    </row>
    <row r="277" spans="1:24" x14ac:dyDescent="0.25">
      <c r="A277" s="92"/>
      <c r="B277" s="89" t="s">
        <v>249</v>
      </c>
      <c r="C277" s="90">
        <v>174.60469851980628</v>
      </c>
      <c r="D277" s="91"/>
      <c r="E277" s="91"/>
      <c r="F277" s="91">
        <v>3.3000000000000003</v>
      </c>
      <c r="G277" s="91"/>
      <c r="H277" s="91">
        <v>3.4000000000000004</v>
      </c>
      <c r="I277" s="91">
        <v>3.3000000000000003</v>
      </c>
      <c r="J277" s="91">
        <v>3.3000000000000003</v>
      </c>
      <c r="K277" s="91">
        <v>3.4000000000000004</v>
      </c>
      <c r="L277" s="91">
        <v>3.4000000000000004</v>
      </c>
      <c r="M277" s="91">
        <v>3.4000000000000004</v>
      </c>
      <c r="N277" s="91">
        <v>2.9000000000000004</v>
      </c>
      <c r="O277" s="91">
        <v>2.9000000000000004</v>
      </c>
      <c r="P277" s="91">
        <v>2.9000000000000004</v>
      </c>
      <c r="Q277" s="91">
        <v>2.9000000000000004</v>
      </c>
      <c r="R277" s="91">
        <v>2.8000000000000003</v>
      </c>
      <c r="S277" s="91">
        <v>2.4000000000000004</v>
      </c>
      <c r="T277" s="91">
        <v>2.3000000000000003</v>
      </c>
      <c r="U277" s="91">
        <v>2.3000000000000003</v>
      </c>
      <c r="V277" s="91">
        <v>2.3000000000000003</v>
      </c>
      <c r="W277" s="91">
        <v>2.2000000000000002</v>
      </c>
      <c r="X277" s="91">
        <v>49.399999999999984</v>
      </c>
    </row>
    <row r="278" spans="1:24" x14ac:dyDescent="0.25">
      <c r="A278" s="92"/>
      <c r="B278" s="89" t="s">
        <v>250</v>
      </c>
      <c r="C278" s="90">
        <v>222.06611678425014</v>
      </c>
      <c r="D278" s="91"/>
      <c r="E278" s="91"/>
      <c r="F278" s="91">
        <v>1.1000000000000001</v>
      </c>
      <c r="G278" s="91"/>
      <c r="H278" s="91"/>
      <c r="I278" s="91"/>
      <c r="J278" s="91"/>
      <c r="K278" s="91">
        <v>5.2</v>
      </c>
      <c r="L278" s="91">
        <v>5.2</v>
      </c>
      <c r="M278" s="91">
        <v>5.2</v>
      </c>
      <c r="N278" s="91">
        <v>5.1000000000000005</v>
      </c>
      <c r="O278" s="91">
        <v>5.1000000000000005</v>
      </c>
      <c r="P278" s="91">
        <v>5.1000000000000005</v>
      </c>
      <c r="Q278" s="91">
        <v>5.1000000000000005</v>
      </c>
      <c r="R278" s="91">
        <v>5</v>
      </c>
      <c r="S278" s="91">
        <v>4.9000000000000004</v>
      </c>
      <c r="T278" s="91">
        <v>4.8000000000000007</v>
      </c>
      <c r="U278" s="91">
        <v>4.8000000000000007</v>
      </c>
      <c r="V278" s="91">
        <v>4.8000000000000007</v>
      </c>
      <c r="W278" s="91">
        <v>4.8000000000000007</v>
      </c>
      <c r="X278" s="91">
        <v>66.199999999999989</v>
      </c>
    </row>
    <row r="279" spans="1:24" x14ac:dyDescent="0.25">
      <c r="A279" s="92"/>
      <c r="B279" s="89" t="s">
        <v>251</v>
      </c>
      <c r="C279" s="90">
        <v>308.05347023159453</v>
      </c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>
        <v>5.6000000000000005</v>
      </c>
      <c r="O279" s="91">
        <v>20.100000000000001</v>
      </c>
      <c r="P279" s="91">
        <v>20.3</v>
      </c>
      <c r="Q279" s="91">
        <v>20.5</v>
      </c>
      <c r="R279" s="91">
        <v>20.5</v>
      </c>
      <c r="S279" s="91">
        <v>13.8</v>
      </c>
      <c r="T279" s="91">
        <v>14</v>
      </c>
      <c r="U279" s="91">
        <v>14.200000000000001</v>
      </c>
      <c r="V279" s="91">
        <v>14.4</v>
      </c>
      <c r="W279" s="91">
        <v>14.600000000000001</v>
      </c>
      <c r="X279" s="91">
        <v>158</v>
      </c>
    </row>
    <row r="280" spans="1:24" x14ac:dyDescent="0.25">
      <c r="A280" s="92"/>
      <c r="B280" s="89" t="s">
        <v>252</v>
      </c>
      <c r="C280" s="90">
        <v>386.81960116115482</v>
      </c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>
        <v>2.3000000000000003</v>
      </c>
      <c r="Q280" s="91">
        <v>2.3000000000000003</v>
      </c>
      <c r="R280" s="91">
        <v>2.3000000000000003</v>
      </c>
      <c r="S280" s="91">
        <v>1.4000000000000001</v>
      </c>
      <c r="T280" s="91">
        <v>1.4000000000000001</v>
      </c>
      <c r="U280" s="91">
        <v>1.4000000000000001</v>
      </c>
      <c r="V280" s="91">
        <v>1.4000000000000001</v>
      </c>
      <c r="W280" s="91">
        <v>1.4000000000000001</v>
      </c>
      <c r="X280" s="91">
        <v>13.900000000000002</v>
      </c>
    </row>
    <row r="281" spans="1:24" x14ac:dyDescent="0.25">
      <c r="A281" s="92"/>
      <c r="B281" s="89" t="s">
        <v>253</v>
      </c>
      <c r="C281" s="90">
        <v>527.34988950187983</v>
      </c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>
        <v>1.7000000000000002</v>
      </c>
      <c r="T281" s="91">
        <v>0.9</v>
      </c>
      <c r="U281" s="91">
        <v>0.2</v>
      </c>
      <c r="V281" s="91">
        <v>1.6</v>
      </c>
      <c r="W281" s="91">
        <v>0.4</v>
      </c>
      <c r="X281" s="91">
        <v>4.8000000000000007</v>
      </c>
    </row>
    <row r="282" spans="1:24" x14ac:dyDescent="0.25">
      <c r="A282" s="93" t="s">
        <v>126</v>
      </c>
      <c r="B282" s="94"/>
      <c r="C282" s="94"/>
      <c r="D282" s="95">
        <v>68.900000000000006</v>
      </c>
      <c r="E282" s="95">
        <v>77.7</v>
      </c>
      <c r="F282" s="95">
        <v>114.60000000000001</v>
      </c>
      <c r="G282" s="95">
        <v>111.39999999999998</v>
      </c>
      <c r="H282" s="95">
        <v>121.6</v>
      </c>
      <c r="I282" s="95">
        <v>108.49999999999999</v>
      </c>
      <c r="J282" s="95">
        <v>112.1</v>
      </c>
      <c r="K282" s="95">
        <v>121.5</v>
      </c>
      <c r="L282" s="95">
        <v>123.5</v>
      </c>
      <c r="M282" s="95">
        <v>123.20000000000002</v>
      </c>
      <c r="N282" s="95">
        <v>104.7</v>
      </c>
      <c r="O282" s="95">
        <v>118.9</v>
      </c>
      <c r="P282" s="95">
        <v>120.80000000000001</v>
      </c>
      <c r="Q282" s="95">
        <v>120.8</v>
      </c>
      <c r="R282" s="95">
        <v>117.7</v>
      </c>
      <c r="S282" s="95">
        <v>105.40000000000002</v>
      </c>
      <c r="T282" s="95">
        <v>103.60000000000002</v>
      </c>
      <c r="U282" s="95">
        <v>102.20000000000005</v>
      </c>
      <c r="V282" s="95">
        <v>101.90000000000002</v>
      </c>
      <c r="W282" s="95">
        <v>100.70000000000002</v>
      </c>
      <c r="X282" s="95">
        <v>2179.7000000000003</v>
      </c>
    </row>
    <row r="283" spans="1:24" x14ac:dyDescent="0.25">
      <c r="A283" s="88" t="s">
        <v>98</v>
      </c>
      <c r="B283" s="89" t="s">
        <v>108</v>
      </c>
      <c r="C283" s="90">
        <v>0</v>
      </c>
      <c r="D283" s="91">
        <v>0.56000000000000005</v>
      </c>
      <c r="E283" s="91">
        <v>0.51</v>
      </c>
      <c r="F283" s="91">
        <v>0.55000000000000004</v>
      </c>
      <c r="G283" s="91">
        <v>0.79</v>
      </c>
      <c r="H283" s="91">
        <v>0.98</v>
      </c>
      <c r="I283" s="91">
        <v>0.79</v>
      </c>
      <c r="J283" s="91">
        <v>0.92</v>
      </c>
      <c r="K283" s="91">
        <v>1.01</v>
      </c>
      <c r="L283" s="91">
        <v>1.05</v>
      </c>
      <c r="M283" s="91">
        <v>1.07</v>
      </c>
      <c r="N283" s="91">
        <v>0.99</v>
      </c>
      <c r="O283" s="91">
        <v>0.99</v>
      </c>
      <c r="P283" s="91">
        <v>0.99</v>
      </c>
      <c r="Q283" s="91">
        <v>0.98</v>
      </c>
      <c r="R283" s="91">
        <v>0.96</v>
      </c>
      <c r="S283" s="91">
        <v>0.94000000000000006</v>
      </c>
      <c r="T283" s="91">
        <v>0.95000000000000007</v>
      </c>
      <c r="U283" s="91">
        <v>0.93</v>
      </c>
      <c r="V283" s="91">
        <v>0.94000000000000006</v>
      </c>
      <c r="W283" s="91">
        <v>0.86</v>
      </c>
      <c r="X283" s="91">
        <v>17.759999999999998</v>
      </c>
    </row>
    <row r="284" spans="1:24" x14ac:dyDescent="0.25">
      <c r="A284" s="92"/>
      <c r="B284" s="89" t="s">
        <v>109</v>
      </c>
      <c r="C284" s="90">
        <v>0</v>
      </c>
      <c r="D284" s="91">
        <v>0.62</v>
      </c>
      <c r="E284" s="91">
        <v>0.89</v>
      </c>
      <c r="F284" s="91">
        <v>1.04</v>
      </c>
      <c r="G284" s="91">
        <v>1.18</v>
      </c>
      <c r="H284" s="91">
        <v>1.25</v>
      </c>
      <c r="I284" s="91">
        <v>0.78</v>
      </c>
      <c r="J284" s="91">
        <v>0.82000000000000006</v>
      </c>
      <c r="K284" s="91">
        <v>0.86</v>
      </c>
      <c r="L284" s="91">
        <v>0.85</v>
      </c>
      <c r="M284" s="91">
        <v>0.84</v>
      </c>
      <c r="N284" s="91">
        <v>0.79</v>
      </c>
      <c r="O284" s="91">
        <v>0.79</v>
      </c>
      <c r="P284" s="91">
        <v>0.78</v>
      </c>
      <c r="Q284" s="91">
        <v>0.77</v>
      </c>
      <c r="R284" s="91">
        <v>0.75</v>
      </c>
      <c r="S284" s="91">
        <v>0.62</v>
      </c>
      <c r="T284" s="91">
        <v>0.62</v>
      </c>
      <c r="U284" s="91">
        <v>0.57999999999999996</v>
      </c>
      <c r="V284" s="91">
        <v>0.55000000000000004</v>
      </c>
      <c r="W284" s="91">
        <v>0.51</v>
      </c>
      <c r="X284" s="91">
        <v>15.889999999999999</v>
      </c>
    </row>
    <row r="285" spans="1:24" x14ac:dyDescent="0.25">
      <c r="A285" s="92"/>
      <c r="B285" s="89" t="s">
        <v>110</v>
      </c>
      <c r="C285" s="90">
        <v>7.3738815278410605</v>
      </c>
      <c r="D285" s="91">
        <v>0.49</v>
      </c>
      <c r="E285" s="91">
        <v>0.54</v>
      </c>
      <c r="F285" s="91">
        <v>0.57999999999999996</v>
      </c>
      <c r="G285" s="91">
        <v>0.61</v>
      </c>
      <c r="H285" s="91">
        <v>0.63</v>
      </c>
      <c r="I285" s="91">
        <v>0.42</v>
      </c>
      <c r="J285" s="91">
        <v>0.41000000000000003</v>
      </c>
      <c r="K285" s="91">
        <v>0.42</v>
      </c>
      <c r="L285" s="91">
        <v>0.41000000000000003</v>
      </c>
      <c r="M285" s="91">
        <v>0.4</v>
      </c>
      <c r="N285" s="91">
        <v>0.3</v>
      </c>
      <c r="O285" s="91">
        <v>0.28999999999999998</v>
      </c>
      <c r="P285" s="91">
        <v>0.28999999999999998</v>
      </c>
      <c r="Q285" s="91">
        <v>0.28999999999999998</v>
      </c>
      <c r="R285" s="91">
        <v>0.27</v>
      </c>
      <c r="S285" s="91">
        <v>0.18</v>
      </c>
      <c r="T285" s="91">
        <v>0.17</v>
      </c>
      <c r="U285" s="91">
        <v>0.17</v>
      </c>
      <c r="V285" s="91">
        <v>0.17</v>
      </c>
      <c r="W285" s="91">
        <v>0.17</v>
      </c>
      <c r="X285" s="91">
        <v>7.2099999999999991</v>
      </c>
    </row>
    <row r="286" spans="1:24" x14ac:dyDescent="0.25">
      <c r="A286" s="92"/>
      <c r="B286" s="89" t="s">
        <v>111</v>
      </c>
      <c r="C286" s="90">
        <v>5.3267761676202738</v>
      </c>
      <c r="D286" s="91">
        <v>0.85</v>
      </c>
      <c r="E286" s="91">
        <v>0.92</v>
      </c>
      <c r="F286" s="91">
        <v>1.04</v>
      </c>
      <c r="G286" s="91">
        <v>1.03</v>
      </c>
      <c r="H286" s="91">
        <v>1.0900000000000001</v>
      </c>
      <c r="I286" s="91">
        <v>0.94000000000000006</v>
      </c>
      <c r="J286" s="91">
        <v>0.95000000000000007</v>
      </c>
      <c r="K286" s="91">
        <v>0.96</v>
      </c>
      <c r="L286" s="91">
        <v>0.92</v>
      </c>
      <c r="M286" s="91">
        <v>0.9</v>
      </c>
      <c r="N286" s="91">
        <v>0.79</v>
      </c>
      <c r="O286" s="91">
        <v>0.77</v>
      </c>
      <c r="P286" s="91">
        <v>0.75</v>
      </c>
      <c r="Q286" s="91">
        <v>0.74</v>
      </c>
      <c r="R286" s="91">
        <v>0.72</v>
      </c>
      <c r="S286" s="91">
        <v>0.71</v>
      </c>
      <c r="T286" s="91">
        <v>0.71</v>
      </c>
      <c r="U286" s="91">
        <v>0.71</v>
      </c>
      <c r="V286" s="91">
        <v>0.70000000000000007</v>
      </c>
      <c r="W286" s="91">
        <v>0.70000000000000007</v>
      </c>
      <c r="X286" s="91">
        <v>16.900000000000002</v>
      </c>
    </row>
    <row r="287" spans="1:24" x14ac:dyDescent="0.25">
      <c r="A287" s="92"/>
      <c r="B287" s="89" t="s">
        <v>112</v>
      </c>
      <c r="C287" s="90">
        <v>25.139469243033133</v>
      </c>
      <c r="D287" s="91">
        <v>0.46</v>
      </c>
      <c r="E287" s="91">
        <v>0.49</v>
      </c>
      <c r="F287" s="91">
        <v>0.56000000000000005</v>
      </c>
      <c r="G287" s="91">
        <v>0.41000000000000003</v>
      </c>
      <c r="H287" s="91">
        <v>0.43</v>
      </c>
      <c r="I287" s="91">
        <v>0.33</v>
      </c>
      <c r="J287" s="91">
        <v>0.32</v>
      </c>
      <c r="K287" s="91">
        <v>0.32</v>
      </c>
      <c r="L287" s="91">
        <v>0.3</v>
      </c>
      <c r="M287" s="91">
        <v>0.28999999999999998</v>
      </c>
      <c r="N287" s="91">
        <v>0.19</v>
      </c>
      <c r="O287" s="91">
        <v>0.18</v>
      </c>
      <c r="P287" s="91">
        <v>0.18</v>
      </c>
      <c r="Q287" s="91">
        <v>0.17</v>
      </c>
      <c r="R287" s="91">
        <v>0.17</v>
      </c>
      <c r="S287" s="91">
        <v>0.16</v>
      </c>
      <c r="T287" s="91">
        <v>0.15</v>
      </c>
      <c r="U287" s="91">
        <v>0.15</v>
      </c>
      <c r="V287" s="91">
        <v>0.14000000000000001</v>
      </c>
      <c r="W287" s="91">
        <v>0.14000000000000001</v>
      </c>
      <c r="X287" s="91">
        <v>5.5399999999999991</v>
      </c>
    </row>
    <row r="288" spans="1:24" x14ac:dyDescent="0.25">
      <c r="A288" s="92"/>
      <c r="B288" s="89" t="s">
        <v>113</v>
      </c>
      <c r="C288" s="90">
        <v>31.820962621849802</v>
      </c>
      <c r="D288" s="91">
        <v>0.43</v>
      </c>
      <c r="E288" s="91">
        <v>0.44</v>
      </c>
      <c r="F288" s="91">
        <v>0.46</v>
      </c>
      <c r="G288" s="91">
        <v>0.45</v>
      </c>
      <c r="H288" s="91">
        <v>0.46</v>
      </c>
      <c r="I288" s="91">
        <v>0.45</v>
      </c>
      <c r="J288" s="91">
        <v>0.45</v>
      </c>
      <c r="K288" s="91">
        <v>0.47000000000000003</v>
      </c>
      <c r="L288" s="91">
        <v>0.47000000000000003</v>
      </c>
      <c r="M288" s="91">
        <v>0.48</v>
      </c>
      <c r="N288" s="91">
        <v>0.36</v>
      </c>
      <c r="O288" s="91">
        <v>0.35000000000000003</v>
      </c>
      <c r="P288" s="91">
        <v>0.35000000000000003</v>
      </c>
      <c r="Q288" s="91">
        <v>0.34</v>
      </c>
      <c r="R288" s="91">
        <v>0.32</v>
      </c>
      <c r="S288" s="91">
        <v>0.24</v>
      </c>
      <c r="T288" s="91">
        <v>0.23</v>
      </c>
      <c r="U288" s="91">
        <v>0.21</v>
      </c>
      <c r="V288" s="91">
        <v>0.2</v>
      </c>
      <c r="W288" s="91">
        <v>0.19</v>
      </c>
      <c r="X288" s="91">
        <v>7.3500000000000014</v>
      </c>
    </row>
    <row r="289" spans="1:24" x14ac:dyDescent="0.25">
      <c r="A289" s="92"/>
      <c r="B289" s="89" t="s">
        <v>114</v>
      </c>
      <c r="C289" s="90">
        <v>46.840574292420129</v>
      </c>
      <c r="D289" s="91">
        <v>0.15</v>
      </c>
      <c r="E289" s="91">
        <v>0.16</v>
      </c>
      <c r="F289" s="91">
        <v>0.17</v>
      </c>
      <c r="G289" s="91">
        <v>0.17</v>
      </c>
      <c r="H289" s="91">
        <v>0.18</v>
      </c>
      <c r="I289" s="91">
        <v>0.19</v>
      </c>
      <c r="J289" s="91">
        <v>0.2</v>
      </c>
      <c r="K289" s="91">
        <v>0.21</v>
      </c>
      <c r="L289" s="91">
        <v>0.4</v>
      </c>
      <c r="M289" s="91">
        <v>0.4</v>
      </c>
      <c r="N289" s="91">
        <v>0.34</v>
      </c>
      <c r="O289" s="91">
        <v>0.34</v>
      </c>
      <c r="P289" s="91">
        <v>0.34</v>
      </c>
      <c r="Q289" s="91">
        <v>0.35000000000000003</v>
      </c>
      <c r="R289" s="91">
        <v>0.34</v>
      </c>
      <c r="S289" s="91">
        <v>0.34</v>
      </c>
      <c r="T289" s="91">
        <v>0.35000000000000003</v>
      </c>
      <c r="U289" s="91">
        <v>0.35000000000000003</v>
      </c>
      <c r="V289" s="91">
        <v>0.34</v>
      </c>
      <c r="W289" s="91">
        <v>0.34</v>
      </c>
      <c r="X289" s="91">
        <v>5.6599999999999984</v>
      </c>
    </row>
    <row r="290" spans="1:24" x14ac:dyDescent="0.25">
      <c r="A290" s="92"/>
      <c r="B290" s="89" t="s">
        <v>115</v>
      </c>
      <c r="C290" s="90">
        <v>52.881011891500648</v>
      </c>
      <c r="D290" s="91"/>
      <c r="E290" s="91"/>
      <c r="F290" s="91">
        <v>0.17</v>
      </c>
      <c r="G290" s="91">
        <v>0.18</v>
      </c>
      <c r="H290" s="91">
        <v>0.18</v>
      </c>
      <c r="I290" s="91">
        <v>0.18</v>
      </c>
      <c r="J290" s="91">
        <v>0.18</v>
      </c>
      <c r="K290" s="91">
        <v>0.19</v>
      </c>
      <c r="L290" s="91">
        <v>0.24</v>
      </c>
      <c r="M290" s="91">
        <v>0.24</v>
      </c>
      <c r="N290" s="91">
        <v>0.23</v>
      </c>
      <c r="O290" s="91">
        <v>0.23</v>
      </c>
      <c r="P290" s="91">
        <v>0.23</v>
      </c>
      <c r="Q290" s="91">
        <v>0.23</v>
      </c>
      <c r="R290" s="91">
        <v>0.23</v>
      </c>
      <c r="S290" s="91">
        <v>0.16</v>
      </c>
      <c r="T290" s="91">
        <v>0.16</v>
      </c>
      <c r="U290" s="91">
        <v>0.16</v>
      </c>
      <c r="V290" s="91">
        <v>0.16</v>
      </c>
      <c r="W290" s="91">
        <v>0.15</v>
      </c>
      <c r="X290" s="91">
        <v>3.5000000000000004</v>
      </c>
    </row>
    <row r="291" spans="1:24" x14ac:dyDescent="0.25">
      <c r="A291" s="92"/>
      <c r="B291" s="89" t="s">
        <v>116</v>
      </c>
      <c r="C291" s="90">
        <v>64.337256295639889</v>
      </c>
      <c r="D291" s="91"/>
      <c r="E291" s="91"/>
      <c r="F291" s="91">
        <v>0.13</v>
      </c>
      <c r="G291" s="91">
        <v>0.12</v>
      </c>
      <c r="H291" s="91">
        <v>0.13</v>
      </c>
      <c r="I291" s="91">
        <v>0.13</v>
      </c>
      <c r="J291" s="91">
        <v>0.14000000000000001</v>
      </c>
      <c r="K291" s="91">
        <v>0.15</v>
      </c>
      <c r="L291" s="91">
        <v>0.2</v>
      </c>
      <c r="M291" s="91">
        <v>0.2</v>
      </c>
      <c r="N291" s="91">
        <v>0.19</v>
      </c>
      <c r="O291" s="91">
        <v>0.19</v>
      </c>
      <c r="P291" s="91">
        <v>0.19</v>
      </c>
      <c r="Q291" s="91">
        <v>0.19</v>
      </c>
      <c r="R291" s="91">
        <v>0.18</v>
      </c>
      <c r="S291" s="91">
        <v>0.17</v>
      </c>
      <c r="T291" s="91">
        <v>0.17</v>
      </c>
      <c r="U291" s="91">
        <v>0.17</v>
      </c>
      <c r="V291" s="91">
        <v>0.17</v>
      </c>
      <c r="W291" s="91">
        <v>0.17</v>
      </c>
      <c r="X291" s="91">
        <v>2.9899999999999993</v>
      </c>
    </row>
    <row r="292" spans="1:24" x14ac:dyDescent="0.25">
      <c r="A292" s="92"/>
      <c r="B292" s="89" t="s">
        <v>117</v>
      </c>
      <c r="C292" s="90">
        <v>66.207674804413585</v>
      </c>
      <c r="D292" s="91"/>
      <c r="E292" s="91"/>
      <c r="F292" s="91">
        <v>0.81</v>
      </c>
      <c r="G292" s="91">
        <v>0.8</v>
      </c>
      <c r="H292" s="91">
        <v>0.79</v>
      </c>
      <c r="I292" s="91">
        <v>0.77</v>
      </c>
      <c r="J292" s="91">
        <v>0.76</v>
      </c>
      <c r="K292" s="91">
        <v>0.75</v>
      </c>
      <c r="L292" s="91">
        <v>0.74</v>
      </c>
      <c r="M292" s="91">
        <v>0.73</v>
      </c>
      <c r="N292" s="91">
        <v>0.64</v>
      </c>
      <c r="O292" s="91">
        <v>0.64</v>
      </c>
      <c r="P292" s="91">
        <v>0.63</v>
      </c>
      <c r="Q292" s="91">
        <v>0.62</v>
      </c>
      <c r="R292" s="91">
        <v>0.61</v>
      </c>
      <c r="S292" s="91">
        <v>0.6</v>
      </c>
      <c r="T292" s="91">
        <v>0.6</v>
      </c>
      <c r="U292" s="91">
        <v>0.59</v>
      </c>
      <c r="V292" s="91">
        <v>0.59</v>
      </c>
      <c r="W292" s="91">
        <v>0.59</v>
      </c>
      <c r="X292" s="91">
        <v>12.259999999999998</v>
      </c>
    </row>
    <row r="293" spans="1:24" x14ac:dyDescent="0.25">
      <c r="A293" s="92"/>
      <c r="B293" s="89" t="s">
        <v>118</v>
      </c>
      <c r="C293" s="90">
        <v>73.158603607853038</v>
      </c>
      <c r="D293" s="91"/>
      <c r="E293" s="91"/>
      <c r="F293" s="91">
        <v>0.11</v>
      </c>
      <c r="G293" s="91">
        <v>0.12</v>
      </c>
      <c r="H293" s="91">
        <v>0.12</v>
      </c>
      <c r="I293" s="91">
        <v>0.12</v>
      </c>
      <c r="J293" s="91">
        <v>0.12</v>
      </c>
      <c r="K293" s="91">
        <v>0.12</v>
      </c>
      <c r="L293" s="91">
        <v>0.12</v>
      </c>
      <c r="M293" s="91">
        <v>0.12</v>
      </c>
      <c r="N293" s="91">
        <v>0.1</v>
      </c>
      <c r="O293" s="91">
        <v>0.1</v>
      </c>
      <c r="P293" s="91">
        <v>0.1</v>
      </c>
      <c r="Q293" s="91">
        <v>0.1</v>
      </c>
      <c r="R293" s="91">
        <v>0.1</v>
      </c>
      <c r="S293" s="91">
        <v>0.09</v>
      </c>
      <c r="T293" s="91">
        <v>0.09</v>
      </c>
      <c r="U293" s="91">
        <v>0.09</v>
      </c>
      <c r="V293" s="91">
        <v>0.09</v>
      </c>
      <c r="W293" s="91">
        <v>0.08</v>
      </c>
      <c r="X293" s="91">
        <v>1.8900000000000008</v>
      </c>
    </row>
    <row r="294" spans="1:24" x14ac:dyDescent="0.25">
      <c r="A294" s="92"/>
      <c r="B294" s="89" t="s">
        <v>119</v>
      </c>
      <c r="C294" s="90">
        <v>86.260231555987417</v>
      </c>
      <c r="D294" s="91"/>
      <c r="E294" s="91"/>
      <c r="F294" s="91">
        <v>0.37</v>
      </c>
      <c r="G294" s="91">
        <v>0.36</v>
      </c>
      <c r="H294" s="91">
        <v>0.36</v>
      </c>
      <c r="I294" s="91">
        <v>0.36</v>
      </c>
      <c r="J294" s="91">
        <v>0.36</v>
      </c>
      <c r="K294" s="91">
        <v>0.36</v>
      </c>
      <c r="L294" s="91">
        <v>0.37</v>
      </c>
      <c r="M294" s="91">
        <v>0.36</v>
      </c>
      <c r="N294" s="91">
        <v>0.32</v>
      </c>
      <c r="O294" s="91">
        <v>0.32</v>
      </c>
      <c r="P294" s="91">
        <v>0.32</v>
      </c>
      <c r="Q294" s="91">
        <v>0.32</v>
      </c>
      <c r="R294" s="91">
        <v>0.32</v>
      </c>
      <c r="S294" s="91">
        <v>0.28000000000000003</v>
      </c>
      <c r="T294" s="91">
        <v>0.28000000000000003</v>
      </c>
      <c r="U294" s="91">
        <v>0.28000000000000003</v>
      </c>
      <c r="V294" s="91">
        <v>0.28000000000000003</v>
      </c>
      <c r="W294" s="91">
        <v>0.26</v>
      </c>
      <c r="X294" s="91">
        <v>5.88</v>
      </c>
    </row>
    <row r="295" spans="1:24" x14ac:dyDescent="0.25">
      <c r="A295" s="92"/>
      <c r="B295" s="89" t="s">
        <v>121</v>
      </c>
      <c r="C295" s="90">
        <v>99.592889790476036</v>
      </c>
      <c r="D295" s="91"/>
      <c r="E295" s="91"/>
      <c r="F295" s="91">
        <v>0.09</v>
      </c>
      <c r="G295" s="91">
        <v>0.08</v>
      </c>
      <c r="H295" s="91">
        <v>0.08</v>
      </c>
      <c r="I295" s="91">
        <v>0.08</v>
      </c>
      <c r="J295" s="91">
        <v>7.0000000000000007E-2</v>
      </c>
      <c r="K295" s="91">
        <v>7.0000000000000007E-2</v>
      </c>
      <c r="L295" s="91">
        <v>7.0000000000000007E-2</v>
      </c>
      <c r="M295" s="91">
        <v>7.0000000000000007E-2</v>
      </c>
      <c r="N295" s="91">
        <v>0.06</v>
      </c>
      <c r="O295" s="91">
        <v>0.06</v>
      </c>
      <c r="P295" s="91">
        <v>0.06</v>
      </c>
      <c r="Q295" s="91">
        <v>0.06</v>
      </c>
      <c r="R295" s="91">
        <v>0.06</v>
      </c>
      <c r="S295" s="91">
        <v>0.05</v>
      </c>
      <c r="T295" s="91">
        <v>0.05</v>
      </c>
      <c r="U295" s="91">
        <v>0.05</v>
      </c>
      <c r="V295" s="91">
        <v>0.05</v>
      </c>
      <c r="W295" s="91">
        <v>0.05</v>
      </c>
      <c r="X295" s="91">
        <v>1.1600000000000006</v>
      </c>
    </row>
    <row r="296" spans="1:24" x14ac:dyDescent="0.25">
      <c r="A296" s="92"/>
      <c r="B296" s="89" t="s">
        <v>244</v>
      </c>
      <c r="C296" s="90">
        <v>108.10801888161649</v>
      </c>
      <c r="D296" s="91"/>
      <c r="E296" s="91"/>
      <c r="F296" s="91">
        <v>0.2</v>
      </c>
      <c r="G296" s="91">
        <v>0.18</v>
      </c>
      <c r="H296" s="91">
        <v>0.18</v>
      </c>
      <c r="I296" s="91">
        <v>0.17</v>
      </c>
      <c r="J296" s="91">
        <v>0.16</v>
      </c>
      <c r="K296" s="91">
        <v>0.16</v>
      </c>
      <c r="L296" s="91">
        <v>0.16</v>
      </c>
      <c r="M296" s="91">
        <v>0.15</v>
      </c>
      <c r="N296" s="91">
        <v>0.05</v>
      </c>
      <c r="O296" s="91">
        <v>0.05</v>
      </c>
      <c r="P296" s="91">
        <v>0.05</v>
      </c>
      <c r="Q296" s="91">
        <v>0.05</v>
      </c>
      <c r="R296" s="91">
        <v>0.05</v>
      </c>
      <c r="S296" s="91">
        <v>0.04</v>
      </c>
      <c r="T296" s="91">
        <v>0.04</v>
      </c>
      <c r="U296" s="91">
        <v>0.04</v>
      </c>
      <c r="V296" s="91">
        <v>0.04</v>
      </c>
      <c r="W296" s="91">
        <v>0.04</v>
      </c>
      <c r="X296" s="91">
        <v>1.8100000000000003</v>
      </c>
    </row>
    <row r="297" spans="1:24" x14ac:dyDescent="0.25">
      <c r="A297" s="92"/>
      <c r="B297" s="89" t="s">
        <v>124</v>
      </c>
      <c r="C297" s="90">
        <v>110.92240501788898</v>
      </c>
      <c r="D297" s="91"/>
      <c r="E297" s="91"/>
      <c r="F297" s="91">
        <v>0.26</v>
      </c>
      <c r="G297" s="91">
        <v>0.26</v>
      </c>
      <c r="H297" s="91">
        <v>0.26</v>
      </c>
      <c r="I297" s="91">
        <v>0.26</v>
      </c>
      <c r="J297" s="91">
        <v>0.25</v>
      </c>
      <c r="K297" s="91">
        <v>0.25</v>
      </c>
      <c r="L297" s="91">
        <v>0.25</v>
      </c>
      <c r="M297" s="91">
        <v>0.25</v>
      </c>
      <c r="N297" s="91">
        <v>0.24</v>
      </c>
      <c r="O297" s="91">
        <v>0.24</v>
      </c>
      <c r="P297" s="91">
        <v>0.24</v>
      </c>
      <c r="Q297" s="91">
        <v>0.24</v>
      </c>
      <c r="R297" s="91">
        <v>0.23</v>
      </c>
      <c r="S297" s="91">
        <v>0.23</v>
      </c>
      <c r="T297" s="91">
        <v>0.23</v>
      </c>
      <c r="U297" s="91">
        <v>0.23</v>
      </c>
      <c r="V297" s="91">
        <v>0.23</v>
      </c>
      <c r="W297" s="91">
        <v>0.23</v>
      </c>
      <c r="X297" s="91">
        <v>4.3800000000000017</v>
      </c>
    </row>
    <row r="298" spans="1:24" x14ac:dyDescent="0.25">
      <c r="A298" s="92"/>
      <c r="B298" s="89" t="s">
        <v>245</v>
      </c>
      <c r="C298" s="90">
        <v>133.45975954154977</v>
      </c>
      <c r="D298" s="91"/>
      <c r="E298" s="91"/>
      <c r="F298" s="91">
        <v>0.17</v>
      </c>
      <c r="G298" s="91">
        <v>0.12</v>
      </c>
      <c r="H298" s="91">
        <v>0.12</v>
      </c>
      <c r="I298" s="91">
        <v>0.1</v>
      </c>
      <c r="J298" s="91">
        <v>0.1</v>
      </c>
      <c r="K298" s="91">
        <v>0.1</v>
      </c>
      <c r="L298" s="91">
        <v>0.09</v>
      </c>
      <c r="M298" s="91">
        <v>0.09</v>
      </c>
      <c r="N298" s="91">
        <v>0.08</v>
      </c>
      <c r="O298" s="91">
        <v>0.08</v>
      </c>
      <c r="P298" s="91">
        <v>7.0000000000000007E-2</v>
      </c>
      <c r="Q298" s="91">
        <v>7.0000000000000007E-2</v>
      </c>
      <c r="R298" s="91">
        <v>7.0000000000000007E-2</v>
      </c>
      <c r="S298" s="91">
        <v>0.06</v>
      </c>
      <c r="T298" s="91">
        <v>0.06</v>
      </c>
      <c r="U298" s="91">
        <v>0.06</v>
      </c>
      <c r="V298" s="91">
        <v>0.06</v>
      </c>
      <c r="W298" s="91">
        <v>0.06</v>
      </c>
      <c r="X298" s="91">
        <v>1.5600000000000003</v>
      </c>
    </row>
    <row r="299" spans="1:24" x14ac:dyDescent="0.25">
      <c r="A299" s="92"/>
      <c r="B299" s="89" t="s">
        <v>125</v>
      </c>
      <c r="C299" s="90">
        <v>124.01658772356461</v>
      </c>
      <c r="D299" s="91"/>
      <c r="E299" s="91"/>
      <c r="F299" s="91">
        <v>7.0000000000000007E-2</v>
      </c>
      <c r="G299" s="91">
        <v>7.0000000000000007E-2</v>
      </c>
      <c r="H299" s="91">
        <v>7.0000000000000007E-2</v>
      </c>
      <c r="I299" s="91">
        <v>7.0000000000000007E-2</v>
      </c>
      <c r="J299" s="91">
        <v>0.06</v>
      </c>
      <c r="K299" s="91">
        <v>0.06</v>
      </c>
      <c r="L299" s="91">
        <v>0.06</v>
      </c>
      <c r="M299" s="91">
        <v>0.06</v>
      </c>
      <c r="N299" s="91">
        <v>0.03</v>
      </c>
      <c r="O299" s="91">
        <v>0.03</v>
      </c>
      <c r="P299" s="91">
        <v>0.03</v>
      </c>
      <c r="Q299" s="91">
        <v>0.03</v>
      </c>
      <c r="R299" s="91">
        <v>0.03</v>
      </c>
      <c r="S299" s="91">
        <v>0.03</v>
      </c>
      <c r="T299" s="91">
        <v>0.03</v>
      </c>
      <c r="U299" s="91">
        <v>0.03</v>
      </c>
      <c r="V299" s="91">
        <v>0.03</v>
      </c>
      <c r="W299" s="91">
        <v>0.03</v>
      </c>
      <c r="X299" s="91">
        <v>0.82000000000000028</v>
      </c>
    </row>
    <row r="300" spans="1:24" x14ac:dyDescent="0.25">
      <c r="A300" s="92"/>
      <c r="B300" s="89" t="s">
        <v>246</v>
      </c>
      <c r="C300" s="90">
        <v>148.17059241658953</v>
      </c>
      <c r="D300" s="91"/>
      <c r="E300" s="91"/>
      <c r="F300" s="91">
        <v>0.16</v>
      </c>
      <c r="G300" s="91">
        <v>0.12</v>
      </c>
      <c r="H300" s="91">
        <v>0.11</v>
      </c>
      <c r="I300" s="91">
        <v>0.11</v>
      </c>
      <c r="J300" s="91">
        <v>0.1</v>
      </c>
      <c r="K300" s="91">
        <v>0.1</v>
      </c>
      <c r="L300" s="91">
        <v>0.1</v>
      </c>
      <c r="M300" s="91">
        <v>0.1</v>
      </c>
      <c r="N300" s="91">
        <v>7.0000000000000007E-2</v>
      </c>
      <c r="O300" s="91">
        <v>7.0000000000000007E-2</v>
      </c>
      <c r="P300" s="91">
        <v>7.0000000000000007E-2</v>
      </c>
      <c r="Q300" s="91">
        <v>7.0000000000000007E-2</v>
      </c>
      <c r="R300" s="91">
        <v>7.0000000000000007E-2</v>
      </c>
      <c r="S300" s="91">
        <v>7.0000000000000007E-2</v>
      </c>
      <c r="T300" s="91">
        <v>7.0000000000000007E-2</v>
      </c>
      <c r="U300" s="91">
        <v>7.0000000000000007E-2</v>
      </c>
      <c r="V300" s="91">
        <v>7.0000000000000007E-2</v>
      </c>
      <c r="W300" s="91">
        <v>7.0000000000000007E-2</v>
      </c>
      <c r="X300" s="91">
        <v>1.6000000000000005</v>
      </c>
    </row>
    <row r="301" spans="1:24" x14ac:dyDescent="0.25">
      <c r="A301" s="92"/>
      <c r="B301" s="89" t="s">
        <v>247</v>
      </c>
      <c r="C301" s="90">
        <v>160.42280348776268</v>
      </c>
      <c r="D301" s="91"/>
      <c r="E301" s="91"/>
      <c r="F301" s="91">
        <v>7.0000000000000007E-2</v>
      </c>
      <c r="G301" s="91">
        <v>0.06</v>
      </c>
      <c r="H301" s="91">
        <v>7.0000000000000007E-2</v>
      </c>
      <c r="I301" s="91">
        <v>7.0000000000000007E-2</v>
      </c>
      <c r="J301" s="91">
        <v>7.0000000000000007E-2</v>
      </c>
      <c r="K301" s="91">
        <v>7.0000000000000007E-2</v>
      </c>
      <c r="L301" s="91">
        <v>0.12</v>
      </c>
      <c r="M301" s="91">
        <v>0.12</v>
      </c>
      <c r="N301" s="91">
        <v>0.1</v>
      </c>
      <c r="O301" s="91">
        <v>0.1</v>
      </c>
      <c r="P301" s="91">
        <v>0.1</v>
      </c>
      <c r="Q301" s="91">
        <v>0.1</v>
      </c>
      <c r="R301" s="91">
        <v>0.1</v>
      </c>
      <c r="S301" s="91">
        <v>0.1</v>
      </c>
      <c r="T301" s="91">
        <v>0.1</v>
      </c>
      <c r="U301" s="91">
        <v>0.1</v>
      </c>
      <c r="V301" s="91">
        <v>0.11</v>
      </c>
      <c r="W301" s="91">
        <v>0.11</v>
      </c>
      <c r="X301" s="91">
        <v>1.6700000000000006</v>
      </c>
    </row>
    <row r="302" spans="1:24" x14ac:dyDescent="0.25">
      <c r="A302" s="92"/>
      <c r="B302" s="89" t="s">
        <v>248</v>
      </c>
      <c r="C302" s="90">
        <v>159.31188826528935</v>
      </c>
      <c r="D302" s="91"/>
      <c r="E302" s="91"/>
      <c r="F302" s="91">
        <v>0.27</v>
      </c>
      <c r="G302" s="91">
        <v>0.26</v>
      </c>
      <c r="H302" s="91">
        <v>0.25</v>
      </c>
      <c r="I302" s="91">
        <v>0.25</v>
      </c>
      <c r="J302" s="91">
        <v>0.24</v>
      </c>
      <c r="K302" s="91">
        <v>0.24</v>
      </c>
      <c r="L302" s="91">
        <v>0.24</v>
      </c>
      <c r="M302" s="91">
        <v>0.23</v>
      </c>
      <c r="N302" s="91">
        <v>0.22</v>
      </c>
      <c r="O302" s="91">
        <v>0.22</v>
      </c>
      <c r="P302" s="91">
        <v>0.21</v>
      </c>
      <c r="Q302" s="91">
        <v>0.21</v>
      </c>
      <c r="R302" s="91">
        <v>0.21</v>
      </c>
      <c r="S302" s="91">
        <v>0.2</v>
      </c>
      <c r="T302" s="91">
        <v>0.2</v>
      </c>
      <c r="U302" s="91">
        <v>0.19</v>
      </c>
      <c r="V302" s="91">
        <v>0.19</v>
      </c>
      <c r="W302" s="91">
        <v>0.21</v>
      </c>
      <c r="X302" s="91">
        <v>4.0400000000000009</v>
      </c>
    </row>
    <row r="303" spans="1:24" x14ac:dyDescent="0.25">
      <c r="A303" s="92"/>
      <c r="B303" s="89" t="s">
        <v>249</v>
      </c>
      <c r="C303" s="90">
        <v>186.9115103616584</v>
      </c>
      <c r="D303" s="91"/>
      <c r="E303" s="91"/>
      <c r="F303" s="91">
        <v>0.34</v>
      </c>
      <c r="G303" s="91">
        <v>0.3</v>
      </c>
      <c r="H303" s="91">
        <v>0.31</v>
      </c>
      <c r="I303" s="91">
        <v>0.3</v>
      </c>
      <c r="J303" s="91">
        <v>0.3</v>
      </c>
      <c r="K303" s="91">
        <v>0.28999999999999998</v>
      </c>
      <c r="L303" s="91">
        <v>0.3</v>
      </c>
      <c r="M303" s="91">
        <v>0.3</v>
      </c>
      <c r="N303" s="91">
        <v>0.21</v>
      </c>
      <c r="O303" s="91">
        <v>0.21</v>
      </c>
      <c r="P303" s="91">
        <v>0.21</v>
      </c>
      <c r="Q303" s="91">
        <v>0.21</v>
      </c>
      <c r="R303" s="91">
        <v>0.2</v>
      </c>
      <c r="S303" s="91">
        <v>0.18</v>
      </c>
      <c r="T303" s="91">
        <v>0.18</v>
      </c>
      <c r="U303" s="91">
        <v>0.18</v>
      </c>
      <c r="V303" s="91">
        <v>0.18</v>
      </c>
      <c r="W303" s="91">
        <v>0.17</v>
      </c>
      <c r="X303" s="91">
        <v>4.37</v>
      </c>
    </row>
    <row r="304" spans="1:24" x14ac:dyDescent="0.25">
      <c r="A304" s="92"/>
      <c r="B304" s="89" t="s">
        <v>250</v>
      </c>
      <c r="C304" s="90">
        <v>244.77618879535012</v>
      </c>
      <c r="D304" s="91"/>
      <c r="E304" s="91"/>
      <c r="F304" s="91">
        <v>0.28999999999999998</v>
      </c>
      <c r="G304" s="91">
        <v>0.25</v>
      </c>
      <c r="H304" s="91">
        <v>0.25</v>
      </c>
      <c r="I304" s="91">
        <v>0.24</v>
      </c>
      <c r="J304" s="91">
        <v>0.24</v>
      </c>
      <c r="K304" s="91">
        <v>0.23</v>
      </c>
      <c r="L304" s="91">
        <v>0.23</v>
      </c>
      <c r="M304" s="91">
        <v>0.23</v>
      </c>
      <c r="N304" s="91">
        <v>0.12</v>
      </c>
      <c r="O304" s="91">
        <v>0.12</v>
      </c>
      <c r="P304" s="91">
        <v>0.12</v>
      </c>
      <c r="Q304" s="91">
        <v>0.12</v>
      </c>
      <c r="R304" s="91">
        <v>0.11</v>
      </c>
      <c r="S304" s="91">
        <v>0.11</v>
      </c>
      <c r="T304" s="91">
        <v>0.11</v>
      </c>
      <c r="U304" s="91">
        <v>0.11</v>
      </c>
      <c r="V304" s="91">
        <v>0.11</v>
      </c>
      <c r="W304" s="91">
        <v>0.11</v>
      </c>
      <c r="X304" s="91">
        <v>3.0999999999999996</v>
      </c>
    </row>
    <row r="305" spans="1:24" x14ac:dyDescent="0.25">
      <c r="A305" s="92"/>
      <c r="B305" s="89" t="s">
        <v>251</v>
      </c>
      <c r="C305" s="90">
        <v>333.83316389753423</v>
      </c>
      <c r="D305" s="91"/>
      <c r="E305" s="91"/>
      <c r="F305" s="91">
        <v>0.43</v>
      </c>
      <c r="G305" s="91">
        <v>0.42</v>
      </c>
      <c r="H305" s="91">
        <v>0.42</v>
      </c>
      <c r="I305" s="91">
        <v>0.34</v>
      </c>
      <c r="J305" s="91">
        <v>0.34</v>
      </c>
      <c r="K305" s="91">
        <v>0.33</v>
      </c>
      <c r="L305" s="91">
        <v>0.33</v>
      </c>
      <c r="M305" s="91">
        <v>0.32</v>
      </c>
      <c r="N305" s="91">
        <v>0.28000000000000003</v>
      </c>
      <c r="O305" s="91">
        <v>0.28000000000000003</v>
      </c>
      <c r="P305" s="91">
        <v>0.28000000000000003</v>
      </c>
      <c r="Q305" s="91">
        <v>0.28000000000000003</v>
      </c>
      <c r="R305" s="91">
        <v>0.27</v>
      </c>
      <c r="S305" s="91">
        <v>0.26</v>
      </c>
      <c r="T305" s="91">
        <v>0.26</v>
      </c>
      <c r="U305" s="91">
        <v>0.26</v>
      </c>
      <c r="V305" s="91">
        <v>0.26</v>
      </c>
      <c r="W305" s="91">
        <v>0.26</v>
      </c>
      <c r="X305" s="91">
        <v>5.6199999999999992</v>
      </c>
    </row>
    <row r="306" spans="1:24" x14ac:dyDescent="0.25">
      <c r="A306" s="92"/>
      <c r="B306" s="89" t="s">
        <v>252</v>
      </c>
      <c r="C306" s="90">
        <v>417.83530544007687</v>
      </c>
      <c r="D306" s="91"/>
      <c r="E306" s="91"/>
      <c r="F306" s="91">
        <v>0.23</v>
      </c>
      <c r="G306" s="91">
        <v>0.23</v>
      </c>
      <c r="H306" s="91">
        <v>0.22</v>
      </c>
      <c r="I306" s="91">
        <v>0.21</v>
      </c>
      <c r="J306" s="91">
        <v>0.21</v>
      </c>
      <c r="K306" s="91">
        <v>0.21</v>
      </c>
      <c r="L306" s="91">
        <v>0.21</v>
      </c>
      <c r="M306" s="91">
        <v>0.21</v>
      </c>
      <c r="N306" s="91">
        <v>0.19</v>
      </c>
      <c r="O306" s="91">
        <v>0.19</v>
      </c>
      <c r="P306" s="91">
        <v>0.18</v>
      </c>
      <c r="Q306" s="91">
        <v>0.18</v>
      </c>
      <c r="R306" s="91">
        <v>0.18</v>
      </c>
      <c r="S306" s="91">
        <v>0.15</v>
      </c>
      <c r="T306" s="91">
        <v>0.15</v>
      </c>
      <c r="U306" s="91">
        <v>0.15</v>
      </c>
      <c r="V306" s="91">
        <v>0.15</v>
      </c>
      <c r="W306" s="91">
        <v>0.15</v>
      </c>
      <c r="X306" s="91">
        <v>3.4</v>
      </c>
    </row>
    <row r="307" spans="1:24" x14ac:dyDescent="0.25">
      <c r="A307" s="92"/>
      <c r="B307" s="89" t="s">
        <v>253</v>
      </c>
      <c r="C307" s="90">
        <v>575.14512348977644</v>
      </c>
      <c r="D307" s="91"/>
      <c r="E307" s="91"/>
      <c r="F307" s="91">
        <v>1.02</v>
      </c>
      <c r="G307" s="91">
        <v>1.02</v>
      </c>
      <c r="H307" s="91">
        <v>1.02</v>
      </c>
      <c r="I307" s="91">
        <v>1.01</v>
      </c>
      <c r="J307" s="91">
        <v>1.01</v>
      </c>
      <c r="K307" s="91">
        <v>1.02</v>
      </c>
      <c r="L307" s="91">
        <v>1.03</v>
      </c>
      <c r="M307" s="91">
        <v>1.03</v>
      </c>
      <c r="N307" s="91">
        <v>0.62</v>
      </c>
      <c r="O307" s="91">
        <v>0.68</v>
      </c>
      <c r="P307" s="91">
        <v>0.69000000000000006</v>
      </c>
      <c r="Q307" s="91">
        <v>0.53</v>
      </c>
      <c r="R307" s="91">
        <v>0.62</v>
      </c>
      <c r="S307" s="91">
        <v>0.34</v>
      </c>
      <c r="T307" s="91">
        <v>0.21</v>
      </c>
      <c r="U307" s="91">
        <v>0.23</v>
      </c>
      <c r="V307" s="91">
        <v>0.22</v>
      </c>
      <c r="W307" s="91">
        <v>0.18</v>
      </c>
      <c r="X307" s="91">
        <v>12.479999999999999</v>
      </c>
    </row>
    <row r="308" spans="1:24" x14ac:dyDescent="0.25">
      <c r="A308" s="92"/>
      <c r="B308" s="89" t="s">
        <v>255</v>
      </c>
      <c r="C308" s="90">
        <v>873.66262573774043</v>
      </c>
      <c r="D308" s="91"/>
      <c r="E308" s="91"/>
      <c r="F308" s="91">
        <v>7.0000000000000007E-2</v>
      </c>
      <c r="G308" s="91">
        <v>0.05</v>
      </c>
      <c r="H308" s="91">
        <v>0.05</v>
      </c>
      <c r="I308" s="91">
        <v>0.02</v>
      </c>
      <c r="J308" s="91">
        <v>0.04</v>
      </c>
      <c r="K308" s="91">
        <v>0.03</v>
      </c>
      <c r="L308" s="91">
        <v>0.03</v>
      </c>
      <c r="M308" s="91">
        <v>0.04</v>
      </c>
      <c r="N308" s="91"/>
      <c r="O308" s="91"/>
      <c r="P308" s="91"/>
      <c r="Q308" s="91"/>
      <c r="R308" s="91"/>
      <c r="S308" s="91"/>
      <c r="T308" s="91"/>
      <c r="U308" s="91"/>
      <c r="V308" s="91"/>
      <c r="W308" s="91"/>
      <c r="X308" s="91">
        <v>0.33</v>
      </c>
    </row>
    <row r="309" spans="1:24" x14ac:dyDescent="0.25">
      <c r="A309" s="93" t="s">
        <v>127</v>
      </c>
      <c r="B309" s="94"/>
      <c r="C309" s="94"/>
      <c r="D309" s="95">
        <v>3.56</v>
      </c>
      <c r="E309" s="95">
        <v>3.9499999999999997</v>
      </c>
      <c r="F309" s="95">
        <v>9.6600000000000019</v>
      </c>
      <c r="G309" s="95">
        <v>9.64</v>
      </c>
      <c r="H309" s="95">
        <v>10.010000000000002</v>
      </c>
      <c r="I309" s="95">
        <v>8.6900000000000013</v>
      </c>
      <c r="J309" s="95">
        <v>8.8199999999999985</v>
      </c>
      <c r="K309" s="95">
        <v>8.98</v>
      </c>
      <c r="L309" s="95">
        <v>9.2900000000000009</v>
      </c>
      <c r="M309" s="95">
        <v>9.23</v>
      </c>
      <c r="N309" s="95">
        <v>7.51</v>
      </c>
      <c r="O309" s="95">
        <v>7.52</v>
      </c>
      <c r="P309" s="95">
        <v>7.4600000000000009</v>
      </c>
      <c r="Q309" s="95">
        <v>7.2500000000000009</v>
      </c>
      <c r="R309" s="95">
        <v>7.1700000000000008</v>
      </c>
      <c r="S309" s="95">
        <v>6.3100000000000005</v>
      </c>
      <c r="T309" s="95">
        <v>6.1700000000000008</v>
      </c>
      <c r="U309" s="95">
        <v>6.0900000000000007</v>
      </c>
      <c r="V309" s="95">
        <v>6.030000000000002</v>
      </c>
      <c r="W309" s="95">
        <v>5.830000000000001</v>
      </c>
      <c r="X309" s="95">
        <v>149.17000000000002</v>
      </c>
    </row>
    <row r="310" spans="1:24" x14ac:dyDescent="0.25">
      <c r="A310" s="88" t="s">
        <v>99</v>
      </c>
      <c r="B310" s="89" t="s">
        <v>108</v>
      </c>
      <c r="C310" s="90">
        <v>0</v>
      </c>
      <c r="D310" s="91">
        <v>1.7</v>
      </c>
      <c r="E310" s="91">
        <v>1.73</v>
      </c>
      <c r="F310" s="91">
        <v>1.95</v>
      </c>
      <c r="G310" s="91">
        <v>2.46</v>
      </c>
      <c r="H310" s="91">
        <v>2.98</v>
      </c>
      <c r="I310" s="91">
        <v>2.5100000000000002</v>
      </c>
      <c r="J310" s="91">
        <v>2.83</v>
      </c>
      <c r="K310" s="91">
        <v>3.22</v>
      </c>
      <c r="L310" s="91">
        <v>3.5100000000000002</v>
      </c>
      <c r="M310" s="91">
        <v>3.75</v>
      </c>
      <c r="N310" s="91">
        <v>3.14</v>
      </c>
      <c r="O310" s="91">
        <v>3.24</v>
      </c>
      <c r="P310" s="91">
        <v>3.2800000000000002</v>
      </c>
      <c r="Q310" s="91">
        <v>3.29</v>
      </c>
      <c r="R310" s="91">
        <v>3.22</v>
      </c>
      <c r="S310" s="91">
        <v>3.23</v>
      </c>
      <c r="T310" s="91">
        <v>3.25</v>
      </c>
      <c r="U310" s="91">
        <v>3.31</v>
      </c>
      <c r="V310" s="91">
        <v>3.37</v>
      </c>
      <c r="W310" s="91">
        <v>3.5</v>
      </c>
      <c r="X310" s="91">
        <v>59.47</v>
      </c>
    </row>
    <row r="311" spans="1:24" x14ac:dyDescent="0.25">
      <c r="A311" s="92"/>
      <c r="B311" s="89" t="s">
        <v>109</v>
      </c>
      <c r="C311" s="90">
        <v>3.6082074565960269</v>
      </c>
      <c r="D311" s="91">
        <v>1.32</v>
      </c>
      <c r="E311" s="91">
        <v>1.98</v>
      </c>
      <c r="F311" s="91">
        <v>2.2400000000000002</v>
      </c>
      <c r="G311" s="91">
        <v>2.41</v>
      </c>
      <c r="H311" s="91">
        <v>2.5</v>
      </c>
      <c r="I311" s="91">
        <v>1.6300000000000001</v>
      </c>
      <c r="J311" s="91">
        <v>1.6300000000000001</v>
      </c>
      <c r="K311" s="91">
        <v>1.68</v>
      </c>
      <c r="L311" s="91">
        <v>1.69</v>
      </c>
      <c r="M311" s="91">
        <v>1.74</v>
      </c>
      <c r="N311" s="91">
        <v>1.27</v>
      </c>
      <c r="O311" s="91">
        <v>1.31</v>
      </c>
      <c r="P311" s="91">
        <v>1.35</v>
      </c>
      <c r="Q311" s="91">
        <v>1.42</v>
      </c>
      <c r="R311" s="91">
        <v>1.3900000000000001</v>
      </c>
      <c r="S311" s="91">
        <v>1.26</v>
      </c>
      <c r="T311" s="91">
        <v>1.34</v>
      </c>
      <c r="U311" s="91">
        <v>1.37</v>
      </c>
      <c r="V311" s="91">
        <v>1.35</v>
      </c>
      <c r="W311" s="91">
        <v>1.41</v>
      </c>
      <c r="X311" s="91">
        <v>32.290000000000006</v>
      </c>
    </row>
    <row r="312" spans="1:24" x14ac:dyDescent="0.25">
      <c r="A312" s="92"/>
      <c r="B312" s="89" t="s">
        <v>110</v>
      </c>
      <c r="C312" s="90">
        <v>12.688564356095483</v>
      </c>
      <c r="D312" s="91">
        <v>1.06</v>
      </c>
      <c r="E312" s="91">
        <v>1.28</v>
      </c>
      <c r="F312" s="91">
        <v>1.55</v>
      </c>
      <c r="G312" s="91">
        <v>1.95</v>
      </c>
      <c r="H312" s="91">
        <v>2.34</v>
      </c>
      <c r="I312" s="91">
        <v>2.37</v>
      </c>
      <c r="J312" s="91">
        <v>2.52</v>
      </c>
      <c r="K312" s="91">
        <v>2.75</v>
      </c>
      <c r="L312" s="91">
        <v>2.85</v>
      </c>
      <c r="M312" s="91">
        <v>2.99</v>
      </c>
      <c r="N312" s="91">
        <v>2.69</v>
      </c>
      <c r="O312" s="91">
        <v>2.84</v>
      </c>
      <c r="P312" s="91">
        <v>2.95</v>
      </c>
      <c r="Q312" s="91">
        <v>3.11</v>
      </c>
      <c r="R312" s="91">
        <v>3.1</v>
      </c>
      <c r="S312" s="91">
        <v>3.16</v>
      </c>
      <c r="T312" s="91">
        <v>3.2800000000000002</v>
      </c>
      <c r="U312" s="91">
        <v>3.37</v>
      </c>
      <c r="V312" s="91">
        <v>3.37</v>
      </c>
      <c r="W312" s="91">
        <v>3.27</v>
      </c>
      <c r="X312" s="91">
        <v>52.800000000000004</v>
      </c>
    </row>
    <row r="313" spans="1:24" x14ac:dyDescent="0.25">
      <c r="A313" s="92"/>
      <c r="B313" s="89" t="s">
        <v>111</v>
      </c>
      <c r="C313" s="90">
        <v>18.985731101317079</v>
      </c>
      <c r="D313" s="91">
        <v>0.71</v>
      </c>
      <c r="E313" s="91">
        <v>0.92</v>
      </c>
      <c r="F313" s="91">
        <v>1.23</v>
      </c>
      <c r="G313" s="91">
        <v>1.58</v>
      </c>
      <c r="H313" s="91">
        <v>2.0100000000000002</v>
      </c>
      <c r="I313" s="91">
        <v>2.2400000000000002</v>
      </c>
      <c r="J313" s="91">
        <v>2.5</v>
      </c>
      <c r="K313" s="91">
        <v>2.8000000000000003</v>
      </c>
      <c r="L313" s="91">
        <v>2.85</v>
      </c>
      <c r="M313" s="91">
        <v>2.91</v>
      </c>
      <c r="N313" s="91">
        <v>2.2800000000000002</v>
      </c>
      <c r="O313" s="91">
        <v>2.31</v>
      </c>
      <c r="P313" s="91">
        <v>2.3199999999999998</v>
      </c>
      <c r="Q313" s="91">
        <v>2.37</v>
      </c>
      <c r="R313" s="91">
        <v>2.38</v>
      </c>
      <c r="S313" s="91">
        <v>2.4700000000000002</v>
      </c>
      <c r="T313" s="91">
        <v>2.56</v>
      </c>
      <c r="U313" s="91">
        <v>2.67</v>
      </c>
      <c r="V313" s="91">
        <v>2.74</v>
      </c>
      <c r="W313" s="91">
        <v>2.77</v>
      </c>
      <c r="X313" s="91">
        <v>44.620000000000012</v>
      </c>
    </row>
    <row r="314" spans="1:24" x14ac:dyDescent="0.25">
      <c r="A314" s="92"/>
      <c r="B314" s="89" t="s">
        <v>112</v>
      </c>
      <c r="C314" s="90">
        <v>32.587195539313321</v>
      </c>
      <c r="D314" s="91">
        <v>1.0900000000000001</v>
      </c>
      <c r="E314" s="91">
        <v>1.33</v>
      </c>
      <c r="F314" s="91">
        <v>1.6300000000000001</v>
      </c>
      <c r="G314" s="91">
        <v>1.87</v>
      </c>
      <c r="H314" s="91">
        <v>2.11</v>
      </c>
      <c r="I314" s="91">
        <v>1.95</v>
      </c>
      <c r="J314" s="91">
        <v>1.97</v>
      </c>
      <c r="K314" s="91">
        <v>2.04</v>
      </c>
      <c r="L314" s="91">
        <v>2.0699999999999998</v>
      </c>
      <c r="M314" s="91">
        <v>2.14</v>
      </c>
      <c r="N314" s="91">
        <v>1.6</v>
      </c>
      <c r="O314" s="91">
        <v>1.67</v>
      </c>
      <c r="P314" s="91">
        <v>1.73</v>
      </c>
      <c r="Q314" s="91">
        <v>1.82</v>
      </c>
      <c r="R314" s="91">
        <v>1.84</v>
      </c>
      <c r="S314" s="91">
        <v>1.9100000000000001</v>
      </c>
      <c r="T314" s="91">
        <v>1.96</v>
      </c>
      <c r="U314" s="91">
        <v>2.06</v>
      </c>
      <c r="V314" s="91">
        <v>2.09</v>
      </c>
      <c r="W314" s="91">
        <v>2.19</v>
      </c>
      <c r="X314" s="91">
        <v>37.069999999999993</v>
      </c>
    </row>
    <row r="315" spans="1:24" x14ac:dyDescent="0.25">
      <c r="A315" s="92"/>
      <c r="B315" s="89" t="s">
        <v>113</v>
      </c>
      <c r="C315" s="90">
        <v>40.110988747615821</v>
      </c>
      <c r="D315" s="91">
        <v>0.53</v>
      </c>
      <c r="E315" s="91">
        <v>0.61</v>
      </c>
      <c r="F315" s="91">
        <v>0.71</v>
      </c>
      <c r="G315" s="91">
        <v>0.79</v>
      </c>
      <c r="H315" s="91">
        <v>0.89</v>
      </c>
      <c r="I315" s="91">
        <v>0.88</v>
      </c>
      <c r="J315" s="91">
        <v>0.89</v>
      </c>
      <c r="K315" s="91">
        <v>0.94000000000000006</v>
      </c>
      <c r="L315" s="91">
        <v>0.97</v>
      </c>
      <c r="M315" s="91">
        <v>1.01</v>
      </c>
      <c r="N315" s="91">
        <v>0.81</v>
      </c>
      <c r="O315" s="91">
        <v>0.84</v>
      </c>
      <c r="P315" s="91">
        <v>0.87</v>
      </c>
      <c r="Q315" s="91">
        <v>0.91</v>
      </c>
      <c r="R315" s="91">
        <v>0.9</v>
      </c>
      <c r="S315" s="91">
        <v>0.94000000000000006</v>
      </c>
      <c r="T315" s="91">
        <v>0.96</v>
      </c>
      <c r="U315" s="91">
        <v>1</v>
      </c>
      <c r="V315" s="91">
        <v>0.99</v>
      </c>
      <c r="W315" s="91">
        <v>1.02</v>
      </c>
      <c r="X315" s="91">
        <v>17.459999999999997</v>
      </c>
    </row>
    <row r="316" spans="1:24" x14ac:dyDescent="0.25">
      <c r="A316" s="92"/>
      <c r="B316" s="89" t="s">
        <v>114</v>
      </c>
      <c r="C316" s="90">
        <v>50.070463157880411</v>
      </c>
      <c r="D316" s="91"/>
      <c r="E316" s="91">
        <v>0.38</v>
      </c>
      <c r="F316" s="91">
        <v>0.43</v>
      </c>
      <c r="G316" s="91">
        <v>0.48</v>
      </c>
      <c r="H316" s="91">
        <v>0.53</v>
      </c>
      <c r="I316" s="91">
        <v>0.54</v>
      </c>
      <c r="J316" s="91">
        <v>0.54</v>
      </c>
      <c r="K316" s="91">
        <v>0.57000000000000006</v>
      </c>
      <c r="L316" s="91">
        <v>0.69000000000000006</v>
      </c>
      <c r="M316" s="91">
        <v>0.71</v>
      </c>
      <c r="N316" s="91">
        <v>0.43</v>
      </c>
      <c r="O316" s="91">
        <v>0.45</v>
      </c>
      <c r="P316" s="91">
        <v>0.47000000000000003</v>
      </c>
      <c r="Q316" s="91">
        <v>0.49</v>
      </c>
      <c r="R316" s="91">
        <v>0.49</v>
      </c>
      <c r="S316" s="91">
        <v>0.51</v>
      </c>
      <c r="T316" s="91">
        <v>0.52</v>
      </c>
      <c r="U316" s="91">
        <v>0.53</v>
      </c>
      <c r="V316" s="91">
        <v>0.53</v>
      </c>
      <c r="W316" s="91">
        <v>0.54</v>
      </c>
      <c r="X316" s="91">
        <v>9.8299999999999983</v>
      </c>
    </row>
    <row r="317" spans="1:24" x14ac:dyDescent="0.25">
      <c r="A317" s="92"/>
      <c r="B317" s="89" t="s">
        <v>115</v>
      </c>
      <c r="C317" s="90">
        <v>54.927268594199241</v>
      </c>
      <c r="D317" s="91"/>
      <c r="E317" s="91"/>
      <c r="F317" s="91">
        <v>0.28999999999999998</v>
      </c>
      <c r="G317" s="91">
        <v>0.32</v>
      </c>
      <c r="H317" s="91">
        <v>0.35000000000000003</v>
      </c>
      <c r="I317" s="91">
        <v>0.35000000000000003</v>
      </c>
      <c r="J317" s="91">
        <v>0.35000000000000003</v>
      </c>
      <c r="K317" s="91">
        <v>0.36</v>
      </c>
      <c r="L317" s="91">
        <v>0.42</v>
      </c>
      <c r="M317" s="91">
        <v>0.42</v>
      </c>
      <c r="N317" s="91">
        <v>0.36</v>
      </c>
      <c r="O317" s="91">
        <v>0.37</v>
      </c>
      <c r="P317" s="91">
        <v>0.38</v>
      </c>
      <c r="Q317" s="91">
        <v>0.39</v>
      </c>
      <c r="R317" s="91">
        <v>0.4</v>
      </c>
      <c r="S317" s="91">
        <v>0.32</v>
      </c>
      <c r="T317" s="91">
        <v>0.33</v>
      </c>
      <c r="U317" s="91">
        <v>0.33</v>
      </c>
      <c r="V317" s="91">
        <v>0.33</v>
      </c>
      <c r="W317" s="91">
        <v>0.33</v>
      </c>
      <c r="X317" s="91">
        <v>6.4</v>
      </c>
    </row>
    <row r="318" spans="1:24" x14ac:dyDescent="0.25">
      <c r="A318" s="92"/>
      <c r="B318" s="89" t="s">
        <v>116</v>
      </c>
      <c r="C318" s="90">
        <v>69.163354489917523</v>
      </c>
      <c r="D318" s="91"/>
      <c r="E318" s="91"/>
      <c r="F318" s="91">
        <v>0.57000000000000006</v>
      </c>
      <c r="G318" s="91">
        <v>0.63</v>
      </c>
      <c r="H318" s="91">
        <v>0.71</v>
      </c>
      <c r="I318" s="91">
        <v>0.70000000000000007</v>
      </c>
      <c r="J318" s="91">
        <v>0.70000000000000007</v>
      </c>
      <c r="K318" s="91">
        <v>0.74</v>
      </c>
      <c r="L318" s="91">
        <v>0.77</v>
      </c>
      <c r="M318" s="91">
        <v>0.82000000000000006</v>
      </c>
      <c r="N318" s="91">
        <v>0.77</v>
      </c>
      <c r="O318" s="91">
        <v>0.81</v>
      </c>
      <c r="P318" s="91">
        <v>0.85</v>
      </c>
      <c r="Q318" s="91">
        <v>0.9</v>
      </c>
      <c r="R318" s="91">
        <v>0.88</v>
      </c>
      <c r="S318" s="91">
        <v>0.92</v>
      </c>
      <c r="T318" s="91">
        <v>0.95000000000000007</v>
      </c>
      <c r="U318" s="91">
        <v>0.99</v>
      </c>
      <c r="V318" s="91">
        <v>0.99</v>
      </c>
      <c r="W318" s="91">
        <v>1.03</v>
      </c>
      <c r="X318" s="91">
        <v>14.73</v>
      </c>
    </row>
    <row r="319" spans="1:24" x14ac:dyDescent="0.25">
      <c r="A319" s="92"/>
      <c r="B319" s="89" t="s">
        <v>117</v>
      </c>
      <c r="C319" s="90">
        <v>77.395464521659676</v>
      </c>
      <c r="D319" s="91"/>
      <c r="E319" s="91"/>
      <c r="F319" s="91">
        <v>0.76</v>
      </c>
      <c r="G319" s="91">
        <v>0.81</v>
      </c>
      <c r="H319" s="91">
        <v>0.85</v>
      </c>
      <c r="I319" s="91">
        <v>0.83000000000000007</v>
      </c>
      <c r="J319" s="91">
        <v>0.83000000000000007</v>
      </c>
      <c r="K319" s="91">
        <v>0.84</v>
      </c>
      <c r="L319" s="91">
        <v>0.84</v>
      </c>
      <c r="M319" s="91">
        <v>0.84</v>
      </c>
      <c r="N319" s="91">
        <v>0.62</v>
      </c>
      <c r="O319" s="91">
        <v>0.63</v>
      </c>
      <c r="P319" s="91">
        <v>0.64</v>
      </c>
      <c r="Q319" s="91">
        <v>0.65</v>
      </c>
      <c r="R319" s="91">
        <v>0.66</v>
      </c>
      <c r="S319" s="91">
        <v>0.64</v>
      </c>
      <c r="T319" s="91">
        <v>0.64</v>
      </c>
      <c r="U319" s="91">
        <v>0.65</v>
      </c>
      <c r="V319" s="91">
        <v>0.65</v>
      </c>
      <c r="W319" s="91">
        <v>0.66</v>
      </c>
      <c r="X319" s="91">
        <v>13.040000000000003</v>
      </c>
    </row>
    <row r="320" spans="1:24" x14ac:dyDescent="0.25">
      <c r="A320" s="92"/>
      <c r="B320" s="89" t="s">
        <v>118</v>
      </c>
      <c r="C320" s="90">
        <v>73.55589584302183</v>
      </c>
      <c r="D320" s="91"/>
      <c r="E320" s="91"/>
      <c r="F320" s="91">
        <v>0.18</v>
      </c>
      <c r="G320" s="91">
        <v>0.21</v>
      </c>
      <c r="H320" s="91">
        <v>0.23</v>
      </c>
      <c r="I320" s="91">
        <v>0.23</v>
      </c>
      <c r="J320" s="91">
        <v>0.24</v>
      </c>
      <c r="K320" s="91">
        <v>0.24</v>
      </c>
      <c r="L320" s="91">
        <v>0.25</v>
      </c>
      <c r="M320" s="91">
        <v>0.26</v>
      </c>
      <c r="N320" s="91">
        <v>0.17</v>
      </c>
      <c r="O320" s="91">
        <v>0.18</v>
      </c>
      <c r="P320" s="91">
        <v>0.19</v>
      </c>
      <c r="Q320" s="91">
        <v>0.2</v>
      </c>
      <c r="R320" s="91">
        <v>0.21</v>
      </c>
      <c r="S320" s="91">
        <v>0.2</v>
      </c>
      <c r="T320" s="91">
        <v>0.2</v>
      </c>
      <c r="U320" s="91">
        <v>0.2</v>
      </c>
      <c r="V320" s="91">
        <v>0.2</v>
      </c>
      <c r="W320" s="91">
        <v>0.21</v>
      </c>
      <c r="X320" s="91">
        <v>3.8000000000000007</v>
      </c>
    </row>
    <row r="321" spans="1:24" x14ac:dyDescent="0.25">
      <c r="A321" s="92"/>
      <c r="B321" s="89" t="s">
        <v>119</v>
      </c>
      <c r="C321" s="90">
        <v>100.14302185599777</v>
      </c>
      <c r="D321" s="91"/>
      <c r="E321" s="91"/>
      <c r="F321" s="91">
        <v>0.13</v>
      </c>
      <c r="G321" s="91">
        <v>0.14000000000000001</v>
      </c>
      <c r="H321" s="91">
        <v>0.16</v>
      </c>
      <c r="I321" s="91">
        <v>0.15</v>
      </c>
      <c r="J321" s="91">
        <v>0.15</v>
      </c>
      <c r="K321" s="91">
        <v>0.16</v>
      </c>
      <c r="L321" s="91">
        <v>0.21</v>
      </c>
      <c r="M321" s="91">
        <v>0.21</v>
      </c>
      <c r="N321" s="91">
        <v>0.15</v>
      </c>
      <c r="O321" s="91">
        <v>0.16</v>
      </c>
      <c r="P321" s="91">
        <v>0.17</v>
      </c>
      <c r="Q321" s="91">
        <v>0.17</v>
      </c>
      <c r="R321" s="91">
        <v>0.18</v>
      </c>
      <c r="S321" s="91">
        <v>0.18</v>
      </c>
      <c r="T321" s="91">
        <v>0.18</v>
      </c>
      <c r="U321" s="91">
        <v>0.18</v>
      </c>
      <c r="V321" s="91">
        <v>0.18</v>
      </c>
      <c r="W321" s="91">
        <v>0.18</v>
      </c>
      <c r="X321" s="91">
        <v>3.0400000000000005</v>
      </c>
    </row>
    <row r="322" spans="1:24" x14ac:dyDescent="0.25">
      <c r="A322" s="92"/>
      <c r="B322" s="89" t="s">
        <v>121</v>
      </c>
      <c r="C322" s="90">
        <v>99.885417379951434</v>
      </c>
      <c r="D322" s="91"/>
      <c r="E322" s="91"/>
      <c r="F322" s="91">
        <v>0.26</v>
      </c>
      <c r="G322" s="91">
        <v>0.3</v>
      </c>
      <c r="H322" s="91">
        <v>0.33</v>
      </c>
      <c r="I322" s="91">
        <v>0.33</v>
      </c>
      <c r="J322" s="91">
        <v>0.33</v>
      </c>
      <c r="K322" s="91">
        <v>0.35000000000000003</v>
      </c>
      <c r="L322" s="91">
        <v>0.36</v>
      </c>
      <c r="M322" s="91">
        <v>0.38</v>
      </c>
      <c r="N322" s="91">
        <v>0.32</v>
      </c>
      <c r="O322" s="91">
        <v>0.33</v>
      </c>
      <c r="P322" s="91">
        <v>0.22</v>
      </c>
      <c r="Q322" s="91">
        <v>0.24</v>
      </c>
      <c r="R322" s="91">
        <v>0.23</v>
      </c>
      <c r="S322" s="91">
        <v>0.25</v>
      </c>
      <c r="T322" s="91">
        <v>0.25</v>
      </c>
      <c r="U322" s="91">
        <v>0.26</v>
      </c>
      <c r="V322" s="91">
        <v>0.25</v>
      </c>
      <c r="W322" s="91">
        <v>0.26</v>
      </c>
      <c r="X322" s="91">
        <v>5.25</v>
      </c>
    </row>
    <row r="323" spans="1:24" x14ac:dyDescent="0.25">
      <c r="A323" s="92"/>
      <c r="B323" s="89" t="s">
        <v>244</v>
      </c>
      <c r="C323" s="90">
        <v>112.57425839550024</v>
      </c>
      <c r="D323" s="91"/>
      <c r="E323" s="91"/>
      <c r="F323" s="91">
        <v>0.4</v>
      </c>
      <c r="G323" s="91">
        <v>0.43</v>
      </c>
      <c r="H323" s="91">
        <v>0.47000000000000003</v>
      </c>
      <c r="I323" s="91">
        <v>0.45</v>
      </c>
      <c r="J323" s="91">
        <v>0.45</v>
      </c>
      <c r="K323" s="91">
        <v>0.45</v>
      </c>
      <c r="L323" s="91">
        <v>0.46</v>
      </c>
      <c r="M323" s="91">
        <v>0.47000000000000003</v>
      </c>
      <c r="N323" s="91">
        <v>0.26</v>
      </c>
      <c r="O323" s="91">
        <v>0.27</v>
      </c>
      <c r="P323" s="91">
        <v>0.28000000000000003</v>
      </c>
      <c r="Q323" s="91">
        <v>0.28999999999999998</v>
      </c>
      <c r="R323" s="91">
        <v>0.28999999999999998</v>
      </c>
      <c r="S323" s="91">
        <v>0.27</v>
      </c>
      <c r="T323" s="91">
        <v>0.27</v>
      </c>
      <c r="U323" s="91">
        <v>0.28000000000000003</v>
      </c>
      <c r="V323" s="91">
        <v>0.28000000000000003</v>
      </c>
      <c r="W323" s="91">
        <v>0.28999999999999998</v>
      </c>
      <c r="X323" s="91">
        <v>6.3600000000000021</v>
      </c>
    </row>
    <row r="324" spans="1:24" x14ac:dyDescent="0.25">
      <c r="A324" s="92"/>
      <c r="B324" s="89" t="s">
        <v>124</v>
      </c>
      <c r="C324" s="90">
        <v>120.10919510665477</v>
      </c>
      <c r="D324" s="91"/>
      <c r="E324" s="91"/>
      <c r="F324" s="91">
        <v>0.19</v>
      </c>
      <c r="G324" s="91">
        <v>0.13</v>
      </c>
      <c r="H324" s="91">
        <v>0.14000000000000001</v>
      </c>
      <c r="I324" s="91">
        <v>0.13</v>
      </c>
      <c r="J324" s="91">
        <v>0.13</v>
      </c>
      <c r="K324" s="91">
        <v>0.13</v>
      </c>
      <c r="L324" s="91">
        <v>0.13</v>
      </c>
      <c r="M324" s="91">
        <v>0.13</v>
      </c>
      <c r="N324" s="91">
        <v>0.1</v>
      </c>
      <c r="O324" s="91">
        <v>0.11</v>
      </c>
      <c r="P324" s="91">
        <v>0.11</v>
      </c>
      <c r="Q324" s="91">
        <v>0.12</v>
      </c>
      <c r="R324" s="91">
        <v>0.12</v>
      </c>
      <c r="S324" s="91">
        <v>0.12</v>
      </c>
      <c r="T324" s="91">
        <v>0.12</v>
      </c>
      <c r="U324" s="91">
        <v>0.13</v>
      </c>
      <c r="V324" s="91">
        <v>0.12</v>
      </c>
      <c r="W324" s="91">
        <v>0.13</v>
      </c>
      <c r="X324" s="91">
        <v>2.2900000000000005</v>
      </c>
    </row>
    <row r="325" spans="1:24" x14ac:dyDescent="0.25">
      <c r="A325" s="92"/>
      <c r="B325" s="89" t="s">
        <v>245</v>
      </c>
      <c r="C325" s="90">
        <v>135.54660180983149</v>
      </c>
      <c r="D325" s="91"/>
      <c r="E325" s="91"/>
      <c r="F325" s="91">
        <v>0.12</v>
      </c>
      <c r="G325" s="91">
        <v>0.13</v>
      </c>
      <c r="H325" s="91">
        <v>0.14000000000000001</v>
      </c>
      <c r="I325" s="91">
        <v>0.15</v>
      </c>
      <c r="J325" s="91">
        <v>0.15</v>
      </c>
      <c r="K325" s="91">
        <v>0.16</v>
      </c>
      <c r="L325" s="91">
        <v>0.17</v>
      </c>
      <c r="M325" s="91">
        <v>0.17</v>
      </c>
      <c r="N325" s="91">
        <v>0.12</v>
      </c>
      <c r="O325" s="91">
        <v>0.13</v>
      </c>
      <c r="P325" s="91">
        <v>0.13</v>
      </c>
      <c r="Q325" s="91">
        <v>0.14000000000000001</v>
      </c>
      <c r="R325" s="91">
        <v>0.14000000000000001</v>
      </c>
      <c r="S325" s="91">
        <v>0.14000000000000001</v>
      </c>
      <c r="T325" s="91">
        <v>0.15</v>
      </c>
      <c r="U325" s="91">
        <v>0.15</v>
      </c>
      <c r="V325" s="91">
        <v>0.16</v>
      </c>
      <c r="W325" s="91">
        <v>0.16</v>
      </c>
      <c r="X325" s="91">
        <v>2.6100000000000003</v>
      </c>
    </row>
    <row r="326" spans="1:24" x14ac:dyDescent="0.25">
      <c r="A326" s="92"/>
      <c r="B326" s="89" t="s">
        <v>125</v>
      </c>
      <c r="C326" s="90">
        <v>141.74973154390892</v>
      </c>
      <c r="D326" s="91"/>
      <c r="E326" s="91"/>
      <c r="F326" s="91">
        <v>0.14000000000000001</v>
      </c>
      <c r="G326" s="91">
        <v>0.09</v>
      </c>
      <c r="H326" s="91">
        <v>0.1</v>
      </c>
      <c r="I326" s="91">
        <v>0.1</v>
      </c>
      <c r="J326" s="91">
        <v>0.1</v>
      </c>
      <c r="K326" s="91">
        <v>0.11</v>
      </c>
      <c r="L326" s="91">
        <v>0.13</v>
      </c>
      <c r="M326" s="91">
        <v>0.13</v>
      </c>
      <c r="N326" s="91">
        <v>0.1</v>
      </c>
      <c r="O326" s="91">
        <v>0.11</v>
      </c>
      <c r="P326" s="91">
        <v>0.11</v>
      </c>
      <c r="Q326" s="91">
        <v>0.12</v>
      </c>
      <c r="R326" s="91">
        <v>0.11</v>
      </c>
      <c r="S326" s="91">
        <v>0.12</v>
      </c>
      <c r="T326" s="91">
        <v>0.12</v>
      </c>
      <c r="U326" s="91">
        <v>0.12</v>
      </c>
      <c r="V326" s="91">
        <v>0.12</v>
      </c>
      <c r="W326" s="91">
        <v>0.13</v>
      </c>
      <c r="X326" s="91">
        <v>2.0600000000000005</v>
      </c>
    </row>
    <row r="327" spans="1:24" x14ac:dyDescent="0.25">
      <c r="A327" s="92"/>
      <c r="B327" s="89" t="s">
        <v>246</v>
      </c>
      <c r="C327" s="90">
        <v>157.69285046304779</v>
      </c>
      <c r="D327" s="91"/>
      <c r="E327" s="91"/>
      <c r="F327" s="91">
        <v>0.13</v>
      </c>
      <c r="G327" s="91">
        <v>0.12</v>
      </c>
      <c r="H327" s="91">
        <v>0.12</v>
      </c>
      <c r="I327" s="91">
        <v>0.12</v>
      </c>
      <c r="J327" s="91">
        <v>0.11</v>
      </c>
      <c r="K327" s="91">
        <v>0.11</v>
      </c>
      <c r="L327" s="91">
        <v>0.12</v>
      </c>
      <c r="M327" s="91">
        <v>0.12</v>
      </c>
      <c r="N327" s="91">
        <v>0.08</v>
      </c>
      <c r="O327" s="91">
        <v>0.09</v>
      </c>
      <c r="P327" s="91">
        <v>0.09</v>
      </c>
      <c r="Q327" s="91">
        <v>0.09</v>
      </c>
      <c r="R327" s="91">
        <v>0.09</v>
      </c>
      <c r="S327" s="91">
        <v>0.09</v>
      </c>
      <c r="T327" s="91">
        <v>0.09</v>
      </c>
      <c r="U327" s="91">
        <v>0.1</v>
      </c>
      <c r="V327" s="91">
        <v>0.1</v>
      </c>
      <c r="W327" s="91">
        <v>0.1</v>
      </c>
      <c r="X327" s="91">
        <v>1.8700000000000008</v>
      </c>
    </row>
    <row r="328" spans="1:24" x14ac:dyDescent="0.25">
      <c r="A328" s="92"/>
      <c r="B328" s="89" t="s">
        <v>247</v>
      </c>
      <c r="C328" s="90">
        <v>160.48287000423358</v>
      </c>
      <c r="D328" s="91"/>
      <c r="E328" s="91"/>
      <c r="F328" s="91">
        <v>0.15</v>
      </c>
      <c r="G328" s="91">
        <v>0.15</v>
      </c>
      <c r="H328" s="91">
        <v>0.17</v>
      </c>
      <c r="I328" s="91">
        <v>0.17</v>
      </c>
      <c r="J328" s="91">
        <v>0.18</v>
      </c>
      <c r="K328" s="91">
        <v>0.18</v>
      </c>
      <c r="L328" s="91">
        <v>0.26</v>
      </c>
      <c r="M328" s="91">
        <v>0.26</v>
      </c>
      <c r="N328" s="91">
        <v>0.21</v>
      </c>
      <c r="O328" s="91">
        <v>0.21</v>
      </c>
      <c r="P328" s="91">
        <v>0.22</v>
      </c>
      <c r="Q328" s="91">
        <v>0.22</v>
      </c>
      <c r="R328" s="91">
        <v>0.23</v>
      </c>
      <c r="S328" s="91">
        <v>0.21</v>
      </c>
      <c r="T328" s="91">
        <v>0.21</v>
      </c>
      <c r="U328" s="91">
        <v>0.21</v>
      </c>
      <c r="V328" s="91">
        <v>0.24</v>
      </c>
      <c r="W328" s="91">
        <v>0.24</v>
      </c>
      <c r="X328" s="91">
        <v>3.7200000000000006</v>
      </c>
    </row>
    <row r="329" spans="1:24" x14ac:dyDescent="0.25">
      <c r="A329" s="92"/>
      <c r="B329" s="89" t="s">
        <v>248</v>
      </c>
      <c r="C329" s="90">
        <v>173.94557007099715</v>
      </c>
      <c r="D329" s="91"/>
      <c r="E329" s="91"/>
      <c r="F329" s="91">
        <v>0.09</v>
      </c>
      <c r="G329" s="91">
        <v>0.08</v>
      </c>
      <c r="H329" s="91">
        <v>0.09</v>
      </c>
      <c r="I329" s="91">
        <v>7.0000000000000007E-2</v>
      </c>
      <c r="J329" s="91">
        <v>7.0000000000000007E-2</v>
      </c>
      <c r="K329" s="91">
        <v>7.0000000000000007E-2</v>
      </c>
      <c r="L329" s="91">
        <v>7.0000000000000007E-2</v>
      </c>
      <c r="M329" s="91">
        <v>7.0000000000000007E-2</v>
      </c>
      <c r="N329" s="91">
        <v>0.05</v>
      </c>
      <c r="O329" s="91">
        <v>0.05</v>
      </c>
      <c r="P329" s="91">
        <v>0.05</v>
      </c>
      <c r="Q329" s="91">
        <v>0.05</v>
      </c>
      <c r="R329" s="91">
        <v>0.05</v>
      </c>
      <c r="S329" s="91">
        <v>0.05</v>
      </c>
      <c r="T329" s="91">
        <v>0.05</v>
      </c>
      <c r="U329" s="91">
        <v>0.05</v>
      </c>
      <c r="V329" s="91">
        <v>0.05</v>
      </c>
      <c r="W329" s="91">
        <v>0.05</v>
      </c>
      <c r="X329" s="91">
        <v>1.1100000000000005</v>
      </c>
    </row>
    <row r="330" spans="1:24" x14ac:dyDescent="0.25">
      <c r="A330" s="92"/>
      <c r="B330" s="89" t="s">
        <v>254</v>
      </c>
      <c r="C330" s="90">
        <v>3183.8339420873131</v>
      </c>
      <c r="D330" s="91"/>
      <c r="E330" s="91"/>
      <c r="F330" s="91">
        <v>0.04</v>
      </c>
      <c r="G330" s="91">
        <v>0.1</v>
      </c>
      <c r="H330" s="91">
        <v>7.0000000000000007E-2</v>
      </c>
      <c r="I330" s="91">
        <v>0.03</v>
      </c>
      <c r="J330" s="91">
        <v>0.13</v>
      </c>
      <c r="K330" s="91">
        <v>0.01</v>
      </c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  <c r="W330" s="91"/>
      <c r="X330" s="91">
        <v>0.38</v>
      </c>
    </row>
    <row r="331" spans="1:24" x14ac:dyDescent="0.25">
      <c r="A331" s="92"/>
      <c r="B331" s="89" t="s">
        <v>249</v>
      </c>
      <c r="C331" s="90">
        <v>192.14634013415909</v>
      </c>
      <c r="D331" s="91"/>
      <c r="E331" s="91"/>
      <c r="F331" s="91">
        <v>0.75</v>
      </c>
      <c r="G331" s="91">
        <v>0.77</v>
      </c>
      <c r="H331" s="91">
        <v>0.86</v>
      </c>
      <c r="I331" s="91">
        <v>0.88</v>
      </c>
      <c r="J331" s="91">
        <v>0.9</v>
      </c>
      <c r="K331" s="91">
        <v>0.92</v>
      </c>
      <c r="L331" s="91">
        <v>0.95000000000000007</v>
      </c>
      <c r="M331" s="91">
        <v>0.97</v>
      </c>
      <c r="N331" s="91">
        <v>0.73</v>
      </c>
      <c r="O331" s="91">
        <v>0.76</v>
      </c>
      <c r="P331" s="91">
        <v>0.78</v>
      </c>
      <c r="Q331" s="91">
        <v>0.81</v>
      </c>
      <c r="R331" s="91">
        <v>0.83000000000000007</v>
      </c>
      <c r="S331" s="91">
        <v>0.85</v>
      </c>
      <c r="T331" s="91">
        <v>0.86</v>
      </c>
      <c r="U331" s="91">
        <v>0.87</v>
      </c>
      <c r="V331" s="91">
        <v>0.88</v>
      </c>
      <c r="W331" s="91">
        <v>0.9</v>
      </c>
      <c r="X331" s="91">
        <v>15.27</v>
      </c>
    </row>
    <row r="332" spans="1:24" x14ac:dyDescent="0.25">
      <c r="A332" s="92"/>
      <c r="B332" s="89" t="s">
        <v>250</v>
      </c>
      <c r="C332" s="90">
        <v>242.93339549401813</v>
      </c>
      <c r="D332" s="91"/>
      <c r="E332" s="91"/>
      <c r="F332" s="91">
        <v>0.54</v>
      </c>
      <c r="G332" s="91">
        <v>0.57000000000000006</v>
      </c>
      <c r="H332" s="91">
        <v>0.63</v>
      </c>
      <c r="I332" s="91">
        <v>0.63</v>
      </c>
      <c r="J332" s="91">
        <v>0.64</v>
      </c>
      <c r="K332" s="91">
        <v>0.66</v>
      </c>
      <c r="L332" s="91">
        <v>0.68</v>
      </c>
      <c r="M332" s="91">
        <v>0.71</v>
      </c>
      <c r="N332" s="91">
        <v>0.56000000000000005</v>
      </c>
      <c r="O332" s="91">
        <v>0.57999999999999996</v>
      </c>
      <c r="P332" s="91">
        <v>0.36</v>
      </c>
      <c r="Q332" s="91">
        <v>0.39</v>
      </c>
      <c r="R332" s="91">
        <v>0.39</v>
      </c>
      <c r="S332" s="91">
        <v>0.4</v>
      </c>
      <c r="T332" s="91">
        <v>0.41000000000000003</v>
      </c>
      <c r="U332" s="91">
        <v>0.43</v>
      </c>
      <c r="V332" s="91">
        <v>0.43</v>
      </c>
      <c r="W332" s="91">
        <v>0.45</v>
      </c>
      <c r="X332" s="91">
        <v>9.4599999999999991</v>
      </c>
    </row>
    <row r="333" spans="1:24" x14ac:dyDescent="0.25">
      <c r="A333" s="92"/>
      <c r="B333" s="89" t="s">
        <v>251</v>
      </c>
      <c r="C333" s="90">
        <v>325.60475401334304</v>
      </c>
      <c r="D333" s="91"/>
      <c r="E333" s="91"/>
      <c r="F333" s="91">
        <v>0.57000000000000006</v>
      </c>
      <c r="G333" s="91">
        <v>0.59</v>
      </c>
      <c r="H333" s="91">
        <v>0.62</v>
      </c>
      <c r="I333" s="91">
        <v>0.53</v>
      </c>
      <c r="J333" s="91">
        <v>0.53</v>
      </c>
      <c r="K333" s="91">
        <v>0.53</v>
      </c>
      <c r="L333" s="91">
        <v>0.54</v>
      </c>
      <c r="M333" s="91">
        <v>0.55000000000000004</v>
      </c>
      <c r="N333" s="91">
        <v>0.47000000000000003</v>
      </c>
      <c r="O333" s="91">
        <v>0.49</v>
      </c>
      <c r="P333" s="91">
        <v>0.5</v>
      </c>
      <c r="Q333" s="91">
        <v>0.52</v>
      </c>
      <c r="R333" s="91">
        <v>0.52</v>
      </c>
      <c r="S333" s="91">
        <v>0.52</v>
      </c>
      <c r="T333" s="91">
        <v>0.53</v>
      </c>
      <c r="U333" s="91">
        <v>0.54</v>
      </c>
      <c r="V333" s="91">
        <v>0.54</v>
      </c>
      <c r="W333" s="91">
        <v>0.55000000000000004</v>
      </c>
      <c r="X333" s="91">
        <v>9.64</v>
      </c>
    </row>
    <row r="334" spans="1:24" x14ac:dyDescent="0.25">
      <c r="A334" s="92"/>
      <c r="B334" s="89" t="s">
        <v>252</v>
      </c>
      <c r="C334" s="90">
        <v>414.84534172116912</v>
      </c>
      <c r="D334" s="91"/>
      <c r="E334" s="91"/>
      <c r="F334" s="91">
        <v>0.56000000000000005</v>
      </c>
      <c r="G334" s="91">
        <v>0.57999999999999996</v>
      </c>
      <c r="H334" s="91">
        <v>0.61</v>
      </c>
      <c r="I334" s="91">
        <v>0.54</v>
      </c>
      <c r="J334" s="91">
        <v>0.53</v>
      </c>
      <c r="K334" s="91">
        <v>0.53</v>
      </c>
      <c r="L334" s="91">
        <v>0.54</v>
      </c>
      <c r="M334" s="91">
        <v>0.54</v>
      </c>
      <c r="N334" s="91">
        <v>0.49</v>
      </c>
      <c r="O334" s="91">
        <v>0.49</v>
      </c>
      <c r="P334" s="91">
        <v>0.5</v>
      </c>
      <c r="Q334" s="91">
        <v>0.52</v>
      </c>
      <c r="R334" s="91">
        <v>0.52</v>
      </c>
      <c r="S334" s="91">
        <v>0.45</v>
      </c>
      <c r="T334" s="91">
        <v>0.44</v>
      </c>
      <c r="U334" s="91">
        <v>0.43</v>
      </c>
      <c r="V334" s="91">
        <v>0.43</v>
      </c>
      <c r="W334" s="91">
        <v>0.42</v>
      </c>
      <c r="X334" s="91">
        <v>9.120000000000001</v>
      </c>
    </row>
    <row r="335" spans="1:24" x14ac:dyDescent="0.25">
      <c r="A335" s="92"/>
      <c r="B335" s="89" t="s">
        <v>253</v>
      </c>
      <c r="C335" s="90">
        <v>566.20688921353189</v>
      </c>
      <c r="D335" s="91"/>
      <c r="E335" s="91"/>
      <c r="F335" s="91">
        <v>1.82</v>
      </c>
      <c r="G335" s="91">
        <v>1.8800000000000001</v>
      </c>
      <c r="H335" s="91">
        <v>1.93</v>
      </c>
      <c r="I335" s="91">
        <v>1.78</v>
      </c>
      <c r="J335" s="91">
        <v>1.78</v>
      </c>
      <c r="K335" s="91">
        <v>1.79</v>
      </c>
      <c r="L335" s="91">
        <v>1.81</v>
      </c>
      <c r="M335" s="91">
        <v>1.83</v>
      </c>
      <c r="N335" s="91">
        <v>1.19</v>
      </c>
      <c r="O335" s="91">
        <v>1.2</v>
      </c>
      <c r="P335" s="91">
        <v>1.22</v>
      </c>
      <c r="Q335" s="91">
        <v>1.24</v>
      </c>
      <c r="R335" s="91">
        <v>1.26</v>
      </c>
      <c r="S335" s="91">
        <v>0.9</v>
      </c>
      <c r="T335" s="91">
        <v>0.9</v>
      </c>
      <c r="U335" s="91">
        <v>0.9</v>
      </c>
      <c r="V335" s="91">
        <v>0.91</v>
      </c>
      <c r="W335" s="91">
        <v>0.92</v>
      </c>
      <c r="X335" s="91">
        <v>25.259999999999998</v>
      </c>
    </row>
    <row r="336" spans="1:24" x14ac:dyDescent="0.25">
      <c r="A336" s="92"/>
      <c r="B336" s="89" t="s">
        <v>255</v>
      </c>
      <c r="C336" s="90">
        <v>764.82835753168115</v>
      </c>
      <c r="D336" s="91"/>
      <c r="E336" s="91"/>
      <c r="F336" s="91">
        <v>0.91</v>
      </c>
      <c r="G336" s="91">
        <v>0.93</v>
      </c>
      <c r="H336" s="91">
        <v>0.94000000000000006</v>
      </c>
      <c r="I336" s="91">
        <v>0.89</v>
      </c>
      <c r="J336" s="91">
        <v>0.89</v>
      </c>
      <c r="K336" s="91">
        <v>0.89</v>
      </c>
      <c r="L336" s="91">
        <v>0.88</v>
      </c>
      <c r="M336" s="91">
        <v>0.86</v>
      </c>
      <c r="N336" s="91">
        <v>0.67</v>
      </c>
      <c r="O336" s="91">
        <v>0.5</v>
      </c>
      <c r="P336" s="91">
        <v>0.28999999999999998</v>
      </c>
      <c r="Q336" s="91">
        <v>0.57999999999999996</v>
      </c>
      <c r="R336" s="91">
        <v>0.5</v>
      </c>
      <c r="S336" s="91">
        <v>0.31</v>
      </c>
      <c r="T336" s="91"/>
      <c r="U336" s="91">
        <v>0.14000000000000001</v>
      </c>
      <c r="V336" s="91">
        <v>0.12</v>
      </c>
      <c r="W336" s="91"/>
      <c r="X336" s="91">
        <v>10.299999999999999</v>
      </c>
    </row>
    <row r="337" spans="1:24" x14ac:dyDescent="0.25">
      <c r="A337" s="93" t="s">
        <v>128</v>
      </c>
      <c r="B337" s="94"/>
      <c r="C337" s="94"/>
      <c r="D337" s="95">
        <v>6.41</v>
      </c>
      <c r="E337" s="95">
        <v>8.23</v>
      </c>
      <c r="F337" s="95">
        <v>18.34</v>
      </c>
      <c r="G337" s="95">
        <v>20.5</v>
      </c>
      <c r="H337" s="95">
        <v>22.880000000000003</v>
      </c>
      <c r="I337" s="95">
        <v>21.18</v>
      </c>
      <c r="J337" s="95">
        <v>22.070000000000004</v>
      </c>
      <c r="K337" s="95">
        <v>23.230000000000004</v>
      </c>
      <c r="L337" s="95">
        <v>24.22</v>
      </c>
      <c r="M337" s="95">
        <v>24.990000000000002</v>
      </c>
      <c r="N337" s="95">
        <v>19.639999999999997</v>
      </c>
      <c r="O337" s="95">
        <v>20.129999999999995</v>
      </c>
      <c r="P337" s="95">
        <v>20.059999999999999</v>
      </c>
      <c r="Q337" s="95">
        <v>21.05</v>
      </c>
      <c r="R337" s="95">
        <v>20.930000000000003</v>
      </c>
      <c r="S337" s="95">
        <v>20.420000000000002</v>
      </c>
      <c r="T337" s="95">
        <v>20.570000000000004</v>
      </c>
      <c r="U337" s="95">
        <v>21.270000000000003</v>
      </c>
      <c r="V337" s="95">
        <v>21.42</v>
      </c>
      <c r="W337" s="95">
        <v>21.71</v>
      </c>
      <c r="X337" s="95">
        <v>399.25000000000011</v>
      </c>
    </row>
    <row r="338" spans="1:24" ht="15.75" thickBot="1" x14ac:dyDescent="0.3">
      <c r="A338" s="96" t="s">
        <v>107</v>
      </c>
      <c r="B338" s="97"/>
      <c r="C338" s="97"/>
      <c r="D338" s="98">
        <v>132.47000000000003</v>
      </c>
      <c r="E338" s="98">
        <v>139.16999999999996</v>
      </c>
      <c r="F338" s="98">
        <v>225.70999999999992</v>
      </c>
      <c r="G338" s="98">
        <v>221.23000000000005</v>
      </c>
      <c r="H338" s="98">
        <v>228.58999999999997</v>
      </c>
      <c r="I338" s="98">
        <v>206.78999999999996</v>
      </c>
      <c r="J338" s="98">
        <v>208.12999999999994</v>
      </c>
      <c r="K338" s="98">
        <v>217.95</v>
      </c>
      <c r="L338" s="98">
        <v>219.86000000000004</v>
      </c>
      <c r="M338" s="98">
        <v>218.35999999999999</v>
      </c>
      <c r="N338" s="98">
        <v>185.56000000000006</v>
      </c>
      <c r="O338" s="98">
        <v>199.8600000000001</v>
      </c>
      <c r="P338" s="98">
        <v>201.19000000000003</v>
      </c>
      <c r="Q338" s="98">
        <v>202.35000000000005</v>
      </c>
      <c r="R338" s="98">
        <v>196.29000000000013</v>
      </c>
      <c r="S338" s="98">
        <v>177.94</v>
      </c>
      <c r="T338" s="98">
        <v>175.70000000000007</v>
      </c>
      <c r="U338" s="98">
        <v>174.95000000000007</v>
      </c>
      <c r="V338" s="98">
        <v>171.19000000000005</v>
      </c>
      <c r="W338" s="98">
        <v>170.13000000000005</v>
      </c>
      <c r="X338" s="98">
        <v>3873.420000000001</v>
      </c>
    </row>
    <row r="352" spans="1:24" ht="30.75" x14ac:dyDescent="0.45">
      <c r="B352" s="1" t="s">
        <v>266</v>
      </c>
    </row>
    <row r="353" spans="1:24" ht="30.75" x14ac:dyDescent="0.45">
      <c r="B353" s="1" t="s">
        <v>227</v>
      </c>
    </row>
    <row r="355" spans="1:24" ht="26.25" x14ac:dyDescent="0.4">
      <c r="A355" s="83" t="s">
        <v>129</v>
      </c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x14ac:dyDescent="0.25">
      <c r="A356" s="99"/>
      <c r="B356" s="181"/>
      <c r="C356" s="289" t="s">
        <v>130</v>
      </c>
      <c r="D356" s="290"/>
      <c r="E356" s="290"/>
      <c r="F356" s="290"/>
      <c r="G356" s="290"/>
      <c r="H356" s="290"/>
      <c r="I356" s="290"/>
      <c r="J356" s="290"/>
      <c r="K356" s="290"/>
      <c r="L356" s="290"/>
      <c r="M356" s="290"/>
      <c r="N356" s="290"/>
      <c r="O356" s="290"/>
      <c r="P356" s="290"/>
      <c r="Q356" s="290"/>
      <c r="R356" s="290"/>
      <c r="S356" s="290"/>
      <c r="T356" s="290"/>
      <c r="U356" s="290"/>
      <c r="V356" s="291"/>
      <c r="W356" s="283" t="s">
        <v>4</v>
      </c>
      <c r="X356" s="292"/>
    </row>
    <row r="357" spans="1:24" ht="15.75" x14ac:dyDescent="0.25">
      <c r="A357" s="99" t="s">
        <v>131</v>
      </c>
      <c r="B357" s="101" t="s">
        <v>5</v>
      </c>
      <c r="C357" s="102">
        <v>2015</v>
      </c>
      <c r="D357" s="103">
        <f>+C357+1</f>
        <v>2016</v>
      </c>
      <c r="E357" s="103">
        <f t="shared" ref="E357:V357" si="4">+D357+1</f>
        <v>2017</v>
      </c>
      <c r="F357" s="103">
        <f t="shared" si="4"/>
        <v>2018</v>
      </c>
      <c r="G357" s="103">
        <f t="shared" si="4"/>
        <v>2019</v>
      </c>
      <c r="H357" s="103">
        <f t="shared" si="4"/>
        <v>2020</v>
      </c>
      <c r="I357" s="103">
        <f t="shared" si="4"/>
        <v>2021</v>
      </c>
      <c r="J357" s="103">
        <f t="shared" si="4"/>
        <v>2022</v>
      </c>
      <c r="K357" s="103">
        <f t="shared" si="4"/>
        <v>2023</v>
      </c>
      <c r="L357" s="103">
        <f t="shared" si="4"/>
        <v>2024</v>
      </c>
      <c r="M357" s="103">
        <f t="shared" si="4"/>
        <v>2025</v>
      </c>
      <c r="N357" s="103">
        <f t="shared" si="4"/>
        <v>2026</v>
      </c>
      <c r="O357" s="103">
        <f t="shared" si="4"/>
        <v>2027</v>
      </c>
      <c r="P357" s="103">
        <f t="shared" si="4"/>
        <v>2028</v>
      </c>
      <c r="Q357" s="103">
        <f t="shared" si="4"/>
        <v>2029</v>
      </c>
      <c r="R357" s="103">
        <f t="shared" si="4"/>
        <v>2030</v>
      </c>
      <c r="S357" s="103">
        <f t="shared" si="4"/>
        <v>2031</v>
      </c>
      <c r="T357" s="103">
        <f t="shared" si="4"/>
        <v>2032</v>
      </c>
      <c r="U357" s="103">
        <f t="shared" si="4"/>
        <v>2033</v>
      </c>
      <c r="V357" s="103">
        <f t="shared" si="4"/>
        <v>2034</v>
      </c>
      <c r="W357" s="104" t="s">
        <v>6</v>
      </c>
      <c r="X357" s="104" t="s">
        <v>7</v>
      </c>
    </row>
    <row r="358" spans="1:24" x14ac:dyDescent="0.25">
      <c r="A358" s="105" t="s">
        <v>132</v>
      </c>
      <c r="B358" s="106" t="s">
        <v>133</v>
      </c>
      <c r="C358" s="107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9"/>
      <c r="W358" s="107"/>
      <c r="X358" s="109"/>
    </row>
    <row r="359" spans="1:24" ht="15.75" x14ac:dyDescent="0.25">
      <c r="A359" s="182"/>
      <c r="B359" s="111" t="s">
        <v>134</v>
      </c>
      <c r="C359" s="112">
        <v>0</v>
      </c>
      <c r="D359" s="112">
        <v>0</v>
      </c>
      <c r="E359" s="112">
        <v>0</v>
      </c>
      <c r="F359" s="112">
        <v>0</v>
      </c>
      <c r="G359" s="112">
        <v>0</v>
      </c>
      <c r="H359" s="112">
        <v>0</v>
      </c>
      <c r="I359" s="112">
        <v>0</v>
      </c>
      <c r="J359" s="112">
        <v>0</v>
      </c>
      <c r="K359" s="112">
        <v>0</v>
      </c>
      <c r="L359" s="112">
        <v>0</v>
      </c>
      <c r="M359" s="112">
        <v>0</v>
      </c>
      <c r="N359" s="112">
        <v>0</v>
      </c>
      <c r="O359" s="112">
        <v>0</v>
      </c>
      <c r="P359" s="112">
        <v>0</v>
      </c>
      <c r="Q359" s="112">
        <v>0</v>
      </c>
      <c r="R359" s="112">
        <v>0</v>
      </c>
      <c r="S359" s="112">
        <v>-44.56</v>
      </c>
      <c r="T359" s="112">
        <v>0</v>
      </c>
      <c r="U359" s="112">
        <v>0</v>
      </c>
      <c r="V359" s="112">
        <v>0</v>
      </c>
      <c r="W359" s="112">
        <v>0</v>
      </c>
      <c r="X359" s="112">
        <v>-44.56</v>
      </c>
    </row>
    <row r="360" spans="1:24" ht="15.75" x14ac:dyDescent="0.25">
      <c r="A360" s="182"/>
      <c r="B360" s="111" t="s">
        <v>135</v>
      </c>
      <c r="C360" s="112">
        <v>0</v>
      </c>
      <c r="D360" s="112">
        <v>0</v>
      </c>
      <c r="E360" s="112">
        <v>0</v>
      </c>
      <c r="F360" s="112">
        <v>0</v>
      </c>
      <c r="G360" s="112">
        <v>0</v>
      </c>
      <c r="H360" s="112">
        <v>0</v>
      </c>
      <c r="I360" s="112">
        <v>0</v>
      </c>
      <c r="J360" s="112">
        <v>0</v>
      </c>
      <c r="K360" s="112">
        <v>0</v>
      </c>
      <c r="L360" s="112">
        <v>0</v>
      </c>
      <c r="M360" s="112">
        <v>0</v>
      </c>
      <c r="N360" s="112">
        <v>0</v>
      </c>
      <c r="O360" s="112">
        <v>0</v>
      </c>
      <c r="P360" s="112">
        <v>0</v>
      </c>
      <c r="Q360" s="112">
        <v>0</v>
      </c>
      <c r="R360" s="112">
        <v>0</v>
      </c>
      <c r="S360" s="112">
        <v>-32.68</v>
      </c>
      <c r="T360" s="112">
        <v>0</v>
      </c>
      <c r="U360" s="112">
        <v>0</v>
      </c>
      <c r="V360" s="112">
        <v>0</v>
      </c>
      <c r="W360" s="112">
        <v>0</v>
      </c>
      <c r="X360" s="112">
        <v>-32.68</v>
      </c>
    </row>
    <row r="361" spans="1:24" ht="15.75" x14ac:dyDescent="0.25">
      <c r="A361" s="182"/>
      <c r="B361" s="111" t="s">
        <v>228</v>
      </c>
      <c r="C361" s="112">
        <v>0</v>
      </c>
      <c r="D361" s="112">
        <v>0</v>
      </c>
      <c r="E361" s="112">
        <v>0</v>
      </c>
      <c r="F361" s="112">
        <v>0</v>
      </c>
      <c r="G361" s="112">
        <v>0</v>
      </c>
      <c r="H361" s="112">
        <v>0</v>
      </c>
      <c r="I361" s="112">
        <v>0</v>
      </c>
      <c r="J361" s="112">
        <v>0</v>
      </c>
      <c r="K361" s="112">
        <v>0</v>
      </c>
      <c r="L361" s="112">
        <v>0</v>
      </c>
      <c r="M361" s="112">
        <v>0</v>
      </c>
      <c r="N361" s="112">
        <v>0</v>
      </c>
      <c r="O361" s="112">
        <v>0</v>
      </c>
      <c r="P361" s="112">
        <v>0</v>
      </c>
      <c r="Q361" s="112">
        <v>0</v>
      </c>
      <c r="R361" s="112">
        <v>0</v>
      </c>
      <c r="S361" s="112">
        <v>0</v>
      </c>
      <c r="T361" s="112">
        <v>0</v>
      </c>
      <c r="U361" s="112">
        <v>-269</v>
      </c>
      <c r="V361" s="112">
        <v>0</v>
      </c>
      <c r="W361" s="112">
        <v>0</v>
      </c>
      <c r="X361" s="112">
        <v>-269</v>
      </c>
    </row>
    <row r="362" spans="1:24" ht="15.75" x14ac:dyDescent="0.25">
      <c r="A362" s="182"/>
      <c r="B362" s="111" t="s">
        <v>229</v>
      </c>
      <c r="C362" s="112">
        <v>0</v>
      </c>
      <c r="D362" s="112">
        <v>0</v>
      </c>
      <c r="E362" s="112">
        <v>0</v>
      </c>
      <c r="F362" s="112">
        <v>0</v>
      </c>
      <c r="G362" s="112">
        <v>0</v>
      </c>
      <c r="H362" s="112">
        <v>0</v>
      </c>
      <c r="I362" s="112">
        <v>0</v>
      </c>
      <c r="J362" s="112">
        <v>-450</v>
      </c>
      <c r="K362" s="112">
        <v>0</v>
      </c>
      <c r="L362" s="112">
        <v>0</v>
      </c>
      <c r="M362" s="112">
        <v>0</v>
      </c>
      <c r="N362" s="112">
        <v>0</v>
      </c>
      <c r="O362" s="112">
        <v>0</v>
      </c>
      <c r="P362" s="112">
        <v>0</v>
      </c>
      <c r="Q362" s="112">
        <v>0</v>
      </c>
      <c r="R362" s="112">
        <v>0</v>
      </c>
      <c r="S362" s="112">
        <v>0</v>
      </c>
      <c r="T362" s="112">
        <v>0</v>
      </c>
      <c r="U362" s="112">
        <v>0</v>
      </c>
      <c r="V362" s="112">
        <v>0</v>
      </c>
      <c r="W362" s="112">
        <v>-450</v>
      </c>
      <c r="X362" s="112">
        <v>-450</v>
      </c>
    </row>
    <row r="363" spans="1:24" ht="15.75" x14ac:dyDescent="0.25">
      <c r="A363" s="182"/>
      <c r="B363" s="111" t="s">
        <v>136</v>
      </c>
      <c r="C363" s="112">
        <v>-67</v>
      </c>
      <c r="D363" s="112">
        <v>0</v>
      </c>
      <c r="E363" s="112">
        <v>0</v>
      </c>
      <c r="F363" s="112">
        <v>0</v>
      </c>
      <c r="G363" s="112">
        <v>0</v>
      </c>
      <c r="H363" s="112">
        <v>0</v>
      </c>
      <c r="I363" s="112">
        <v>0</v>
      </c>
      <c r="J363" s="112">
        <v>0</v>
      </c>
      <c r="K363" s="112">
        <v>0</v>
      </c>
      <c r="L363" s="112">
        <v>0</v>
      </c>
      <c r="M363" s="112">
        <v>0</v>
      </c>
      <c r="N363" s="112">
        <v>0</v>
      </c>
      <c r="O363" s="112">
        <v>0</v>
      </c>
      <c r="P363" s="112">
        <v>0</v>
      </c>
      <c r="Q363" s="112">
        <v>0</v>
      </c>
      <c r="R363" s="112">
        <v>0</v>
      </c>
      <c r="S363" s="112">
        <v>0</v>
      </c>
      <c r="T363" s="112">
        <v>0</v>
      </c>
      <c r="U363" s="112">
        <v>0</v>
      </c>
      <c r="V363" s="112">
        <v>0</v>
      </c>
      <c r="W363" s="112">
        <v>-67</v>
      </c>
      <c r="X363" s="112">
        <v>-67</v>
      </c>
    </row>
    <row r="364" spans="1:24" ht="15.75" x14ac:dyDescent="0.25">
      <c r="A364" s="182"/>
      <c r="B364" s="111" t="s">
        <v>137</v>
      </c>
      <c r="C364" s="112">
        <v>-105</v>
      </c>
      <c r="D364" s="112">
        <v>0</v>
      </c>
      <c r="E364" s="112">
        <v>0</v>
      </c>
      <c r="F364" s="112">
        <v>0</v>
      </c>
      <c r="G364" s="112">
        <v>0</v>
      </c>
      <c r="H364" s="112">
        <v>0</v>
      </c>
      <c r="I364" s="112">
        <v>0</v>
      </c>
      <c r="J364" s="112">
        <v>0</v>
      </c>
      <c r="K364" s="112">
        <v>0</v>
      </c>
      <c r="L364" s="112">
        <v>0</v>
      </c>
      <c r="M364" s="112">
        <v>0</v>
      </c>
      <c r="N364" s="112">
        <v>0</v>
      </c>
      <c r="O364" s="112">
        <v>0</v>
      </c>
      <c r="P364" s="112">
        <v>0</v>
      </c>
      <c r="Q364" s="112">
        <v>0</v>
      </c>
      <c r="R364" s="112">
        <v>0</v>
      </c>
      <c r="S364" s="112">
        <v>0</v>
      </c>
      <c r="T364" s="112">
        <v>0</v>
      </c>
      <c r="U364" s="112">
        <v>0</v>
      </c>
      <c r="V364" s="112">
        <v>0</v>
      </c>
      <c r="W364" s="112">
        <v>-105</v>
      </c>
      <c r="X364" s="112">
        <v>-105</v>
      </c>
    </row>
    <row r="365" spans="1:24" ht="15.75" x14ac:dyDescent="0.25">
      <c r="A365" s="182"/>
      <c r="B365" s="111" t="s">
        <v>230</v>
      </c>
      <c r="C365" s="112">
        <v>0</v>
      </c>
      <c r="D365" s="112">
        <v>0</v>
      </c>
      <c r="E365" s="112">
        <v>0</v>
      </c>
      <c r="F365" s="112">
        <v>0</v>
      </c>
      <c r="G365" s="112">
        <v>0</v>
      </c>
      <c r="H365" s="112">
        <v>0</v>
      </c>
      <c r="I365" s="112">
        <v>0</v>
      </c>
      <c r="J365" s="112">
        <v>0</v>
      </c>
      <c r="K365" s="112">
        <v>0</v>
      </c>
      <c r="L365" s="112">
        <v>0</v>
      </c>
      <c r="M365" s="112">
        <v>-387</v>
      </c>
      <c r="N365" s="112">
        <v>0</v>
      </c>
      <c r="O365" s="112">
        <v>0</v>
      </c>
      <c r="P365" s="112">
        <v>0</v>
      </c>
      <c r="Q365" s="112">
        <v>0</v>
      </c>
      <c r="R365" s="112">
        <v>0</v>
      </c>
      <c r="S365" s="112">
        <v>0</v>
      </c>
      <c r="T365" s="112">
        <v>0</v>
      </c>
      <c r="U365" s="112">
        <v>0</v>
      </c>
      <c r="V365" s="112">
        <v>0</v>
      </c>
      <c r="W365" s="112">
        <v>0</v>
      </c>
      <c r="X365" s="112">
        <v>-387</v>
      </c>
    </row>
    <row r="366" spans="1:24" ht="15.75" x14ac:dyDescent="0.25">
      <c r="A366" s="182"/>
      <c r="B366" s="111" t="s">
        <v>231</v>
      </c>
      <c r="C366" s="112">
        <v>0</v>
      </c>
      <c r="D366" s="112">
        <v>0</v>
      </c>
      <c r="E366" s="112">
        <v>0</v>
      </c>
      <c r="F366" s="112">
        <v>0</v>
      </c>
      <c r="G366" s="112">
        <v>-106</v>
      </c>
      <c r="H366" s="112">
        <v>0</v>
      </c>
      <c r="I366" s="112">
        <v>0</v>
      </c>
      <c r="J366" s="112">
        <v>0</v>
      </c>
      <c r="K366" s="112">
        <v>0</v>
      </c>
      <c r="L366" s="112">
        <v>0</v>
      </c>
      <c r="M366" s="112">
        <v>0</v>
      </c>
      <c r="N366" s="112">
        <v>0</v>
      </c>
      <c r="O366" s="112">
        <v>0</v>
      </c>
      <c r="P366" s="112">
        <v>0</v>
      </c>
      <c r="Q366" s="112">
        <v>0</v>
      </c>
      <c r="R366" s="112">
        <v>0</v>
      </c>
      <c r="S366" s="112">
        <v>0</v>
      </c>
      <c r="T366" s="112">
        <v>0</v>
      </c>
      <c r="U366" s="112">
        <v>0</v>
      </c>
      <c r="V366" s="112">
        <v>0</v>
      </c>
      <c r="W366" s="112">
        <v>-106</v>
      </c>
      <c r="X366" s="112">
        <v>-106</v>
      </c>
    </row>
    <row r="367" spans="1:24" ht="15.75" x14ac:dyDescent="0.25">
      <c r="A367" s="182"/>
      <c r="B367" s="111" t="s">
        <v>139</v>
      </c>
      <c r="C367" s="112">
        <v>0</v>
      </c>
      <c r="D367" s="112">
        <v>0</v>
      </c>
      <c r="E367" s="112">
        <v>0</v>
      </c>
      <c r="F367" s="112">
        <v>0</v>
      </c>
      <c r="G367" s="112">
        <v>0</v>
      </c>
      <c r="H367" s="112">
        <v>0</v>
      </c>
      <c r="I367" s="112">
        <v>0</v>
      </c>
      <c r="J367" s="112">
        <v>0</v>
      </c>
      <c r="K367" s="112">
        <v>0</v>
      </c>
      <c r="L367" s="112">
        <v>0</v>
      </c>
      <c r="M367" s="112">
        <v>0</v>
      </c>
      <c r="N367" s="112">
        <v>0</v>
      </c>
      <c r="O367" s="112">
        <v>0</v>
      </c>
      <c r="P367" s="112">
        <v>-106</v>
      </c>
      <c r="Q367" s="112">
        <v>0</v>
      </c>
      <c r="R367" s="112">
        <v>0</v>
      </c>
      <c r="S367" s="112">
        <v>0</v>
      </c>
      <c r="T367" s="112">
        <v>0</v>
      </c>
      <c r="U367" s="112">
        <v>0</v>
      </c>
      <c r="V367" s="112">
        <v>0</v>
      </c>
      <c r="W367" s="112">
        <v>0</v>
      </c>
      <c r="X367" s="112">
        <v>-106</v>
      </c>
    </row>
    <row r="368" spans="1:24" ht="15.75" x14ac:dyDescent="0.25">
      <c r="A368" s="182"/>
      <c r="B368" s="111" t="s">
        <v>140</v>
      </c>
      <c r="C368" s="112">
        <v>0</v>
      </c>
      <c r="D368" s="112">
        <v>0</v>
      </c>
      <c r="E368" s="112">
        <v>0</v>
      </c>
      <c r="F368" s="112">
        <v>0</v>
      </c>
      <c r="G368" s="112">
        <v>0</v>
      </c>
      <c r="H368" s="112">
        <v>0</v>
      </c>
      <c r="I368" s="112">
        <v>0</v>
      </c>
      <c r="J368" s="112">
        <v>0</v>
      </c>
      <c r="K368" s="112">
        <v>0</v>
      </c>
      <c r="L368" s="112">
        <v>0</v>
      </c>
      <c r="M368" s="112">
        <v>0</v>
      </c>
      <c r="N368" s="112">
        <v>0</v>
      </c>
      <c r="O368" s="112">
        <v>0</v>
      </c>
      <c r="P368" s="112">
        <v>-220</v>
      </c>
      <c r="Q368" s="112">
        <v>0</v>
      </c>
      <c r="R368" s="112">
        <v>0</v>
      </c>
      <c r="S368" s="112">
        <v>0</v>
      </c>
      <c r="T368" s="112">
        <v>0</v>
      </c>
      <c r="U368" s="112">
        <v>0</v>
      </c>
      <c r="V368" s="112">
        <v>0</v>
      </c>
      <c r="W368" s="112">
        <v>0</v>
      </c>
      <c r="X368" s="112">
        <v>-220</v>
      </c>
    </row>
    <row r="369" spans="1:24" ht="15.75" x14ac:dyDescent="0.25">
      <c r="A369" s="182"/>
      <c r="B369" s="111" t="s">
        <v>141</v>
      </c>
      <c r="C369" s="112">
        <v>0</v>
      </c>
      <c r="D369" s="112">
        <v>0</v>
      </c>
      <c r="E369" s="112">
        <v>0</v>
      </c>
      <c r="F369" s="112">
        <v>0</v>
      </c>
      <c r="G369" s="112">
        <v>0</v>
      </c>
      <c r="H369" s="112">
        <v>0</v>
      </c>
      <c r="I369" s="112">
        <v>0</v>
      </c>
      <c r="J369" s="112">
        <v>0</v>
      </c>
      <c r="K369" s="112">
        <v>0</v>
      </c>
      <c r="L369" s="112">
        <v>0</v>
      </c>
      <c r="M369" s="112">
        <v>0</v>
      </c>
      <c r="N369" s="112">
        <v>0</v>
      </c>
      <c r="O369" s="112">
        <v>0</v>
      </c>
      <c r="P369" s="112">
        <v>0</v>
      </c>
      <c r="Q369" s="112">
        <v>0</v>
      </c>
      <c r="R369" s="112">
        <v>0</v>
      </c>
      <c r="S369" s="112">
        <v>0</v>
      </c>
      <c r="T369" s="112">
        <v>0</v>
      </c>
      <c r="U369" s="112">
        <v>-330</v>
      </c>
      <c r="V369" s="112">
        <v>0</v>
      </c>
      <c r="W369" s="112">
        <v>0</v>
      </c>
      <c r="X369" s="112">
        <v>-330</v>
      </c>
    </row>
    <row r="370" spans="1:24" ht="15.75" x14ac:dyDescent="0.25">
      <c r="A370" s="182"/>
      <c r="B370" s="111" t="s">
        <v>142</v>
      </c>
      <c r="C370" s="112">
        <v>0</v>
      </c>
      <c r="D370" s="112">
        <v>0</v>
      </c>
      <c r="E370" s="112">
        <v>0</v>
      </c>
      <c r="F370" s="112">
        <v>0</v>
      </c>
      <c r="G370" s="112">
        <v>0</v>
      </c>
      <c r="H370" s="112">
        <v>0</v>
      </c>
      <c r="I370" s="112">
        <v>0</v>
      </c>
      <c r="J370" s="112">
        <v>0</v>
      </c>
      <c r="K370" s="112">
        <v>0</v>
      </c>
      <c r="L370" s="112">
        <v>0</v>
      </c>
      <c r="M370" s="112">
        <v>0</v>
      </c>
      <c r="N370" s="112">
        <v>0</v>
      </c>
      <c r="O370" s="112">
        <v>0</v>
      </c>
      <c r="P370" s="112">
        <v>0</v>
      </c>
      <c r="Q370" s="112">
        <v>0</v>
      </c>
      <c r="R370" s="112">
        <v>-156</v>
      </c>
      <c r="S370" s="112">
        <v>0</v>
      </c>
      <c r="T370" s="112">
        <v>0</v>
      </c>
      <c r="U370" s="112">
        <v>0</v>
      </c>
      <c r="V370" s="112">
        <v>0</v>
      </c>
      <c r="W370" s="112">
        <v>0</v>
      </c>
      <c r="X370" s="112">
        <v>-156</v>
      </c>
    </row>
    <row r="371" spans="1:24" ht="15.75" x14ac:dyDescent="0.25">
      <c r="A371" s="182"/>
      <c r="B371" s="111" t="s">
        <v>143</v>
      </c>
      <c r="C371" s="112">
        <v>0</v>
      </c>
      <c r="D371" s="112">
        <v>0</v>
      </c>
      <c r="E371" s="112">
        <v>0</v>
      </c>
      <c r="F371" s="112">
        <v>0</v>
      </c>
      <c r="G371" s="112">
        <v>0</v>
      </c>
      <c r="H371" s="112">
        <v>0</v>
      </c>
      <c r="I371" s="112">
        <v>0</v>
      </c>
      <c r="J371" s="112">
        <v>0</v>
      </c>
      <c r="K371" s="112">
        <v>0</v>
      </c>
      <c r="L371" s="112">
        <v>0</v>
      </c>
      <c r="M371" s="112">
        <v>0</v>
      </c>
      <c r="N371" s="112">
        <v>0</v>
      </c>
      <c r="O371" s="112">
        <v>0</v>
      </c>
      <c r="P371" s="112">
        <v>0</v>
      </c>
      <c r="Q371" s="112">
        <v>0</v>
      </c>
      <c r="R371" s="112">
        <v>-201</v>
      </c>
      <c r="S371" s="112">
        <v>0</v>
      </c>
      <c r="T371" s="112">
        <v>0</v>
      </c>
      <c r="U371" s="112">
        <v>0</v>
      </c>
      <c r="V371" s="112">
        <v>0</v>
      </c>
      <c r="W371" s="112">
        <v>0</v>
      </c>
      <c r="X371" s="112">
        <v>-201</v>
      </c>
    </row>
    <row r="372" spans="1:24" ht="15.75" x14ac:dyDescent="0.25">
      <c r="A372" s="182"/>
      <c r="B372" s="111" t="s">
        <v>144</v>
      </c>
      <c r="C372" s="112">
        <v>-50</v>
      </c>
      <c r="D372" s="112">
        <v>0</v>
      </c>
      <c r="E372" s="112">
        <v>0</v>
      </c>
      <c r="F372" s="112">
        <v>-280</v>
      </c>
      <c r="G372" s="112">
        <v>0</v>
      </c>
      <c r="H372" s="112">
        <v>0</v>
      </c>
      <c r="I372" s="112">
        <v>0</v>
      </c>
      <c r="J372" s="112">
        <v>0</v>
      </c>
      <c r="K372" s="112">
        <v>0</v>
      </c>
      <c r="L372" s="112">
        <v>0</v>
      </c>
      <c r="M372" s="112">
        <v>0</v>
      </c>
      <c r="N372" s="112">
        <v>0</v>
      </c>
      <c r="O372" s="112">
        <v>0</v>
      </c>
      <c r="P372" s="112">
        <v>0</v>
      </c>
      <c r="Q372" s="112">
        <v>0</v>
      </c>
      <c r="R372" s="112">
        <v>0</v>
      </c>
      <c r="S372" s="112">
        <v>0</v>
      </c>
      <c r="T372" s="112">
        <v>0</v>
      </c>
      <c r="U372" s="112">
        <v>0</v>
      </c>
      <c r="V372" s="112">
        <v>0</v>
      </c>
      <c r="W372" s="112">
        <v>-330</v>
      </c>
      <c r="X372" s="112">
        <v>-330</v>
      </c>
    </row>
    <row r="373" spans="1:24" ht="15.75" x14ac:dyDescent="0.25">
      <c r="A373" s="182"/>
      <c r="B373" s="111" t="s">
        <v>145</v>
      </c>
      <c r="C373" s="113">
        <v>0</v>
      </c>
      <c r="D373" s="113">
        <v>0</v>
      </c>
      <c r="E373" s="113">
        <v>0</v>
      </c>
      <c r="F373" s="113">
        <v>0</v>
      </c>
      <c r="G373" s="113">
        <v>0</v>
      </c>
      <c r="H373" s="113">
        <v>0</v>
      </c>
      <c r="I373" s="113">
        <v>0</v>
      </c>
      <c r="J373" s="113">
        <v>0</v>
      </c>
      <c r="K373" s="113">
        <v>0</v>
      </c>
      <c r="L373" s="113">
        <v>0</v>
      </c>
      <c r="M373" s="113">
        <v>0</v>
      </c>
      <c r="N373" s="113">
        <v>0</v>
      </c>
      <c r="O373" s="113">
        <v>0</v>
      </c>
      <c r="P373" s="113">
        <v>0</v>
      </c>
      <c r="Q373" s="113">
        <v>0</v>
      </c>
      <c r="R373" s="113">
        <v>0</v>
      </c>
      <c r="S373" s="113">
        <v>0</v>
      </c>
      <c r="T373" s="113">
        <v>0</v>
      </c>
      <c r="U373" s="113">
        <v>-357.5</v>
      </c>
      <c r="V373" s="113">
        <v>0</v>
      </c>
      <c r="W373" s="112">
        <v>0</v>
      </c>
      <c r="X373" s="112">
        <v>-357.5</v>
      </c>
    </row>
    <row r="374" spans="1:24" ht="15.75" x14ac:dyDescent="0.25">
      <c r="A374" s="132"/>
      <c r="B374" s="115" t="s">
        <v>146</v>
      </c>
      <c r="C374" s="113">
        <v>0</v>
      </c>
      <c r="D374" s="113">
        <v>0</v>
      </c>
      <c r="E374" s="113">
        <v>0</v>
      </c>
      <c r="F374" s="113">
        <v>0</v>
      </c>
      <c r="G374" s="113">
        <v>0</v>
      </c>
      <c r="H374" s="113">
        <v>0</v>
      </c>
      <c r="I374" s="113">
        <v>0</v>
      </c>
      <c r="J374" s="113">
        <v>0</v>
      </c>
      <c r="K374" s="113">
        <v>0</v>
      </c>
      <c r="L374" s="113">
        <v>0</v>
      </c>
      <c r="M374" s="113">
        <v>387</v>
      </c>
      <c r="N374" s="113">
        <v>0</v>
      </c>
      <c r="O374" s="113">
        <v>0</v>
      </c>
      <c r="P374" s="113">
        <v>0</v>
      </c>
      <c r="Q374" s="113">
        <v>0</v>
      </c>
      <c r="R374" s="113">
        <v>0</v>
      </c>
      <c r="S374" s="113">
        <v>0</v>
      </c>
      <c r="T374" s="113">
        <v>0</v>
      </c>
      <c r="U374" s="113">
        <v>0</v>
      </c>
      <c r="V374" s="113">
        <v>0</v>
      </c>
      <c r="W374" s="112">
        <v>0</v>
      </c>
      <c r="X374" s="112">
        <v>387</v>
      </c>
    </row>
    <row r="375" spans="1:24" ht="15.75" x14ac:dyDescent="0.25">
      <c r="A375" s="132"/>
      <c r="B375" s="115" t="s">
        <v>147</v>
      </c>
      <c r="C375" s="113">
        <v>0</v>
      </c>
      <c r="D375" s="113">
        <v>0</v>
      </c>
      <c r="E375" s="113">
        <v>0</v>
      </c>
      <c r="F375" s="113">
        <v>337</v>
      </c>
      <c r="G375" s="113">
        <v>0</v>
      </c>
      <c r="H375" s="113">
        <v>0</v>
      </c>
      <c r="I375" s="113">
        <v>0</v>
      </c>
      <c r="J375" s="113">
        <v>0</v>
      </c>
      <c r="K375" s="113">
        <v>0</v>
      </c>
      <c r="L375" s="113">
        <v>0</v>
      </c>
      <c r="M375" s="113">
        <v>0</v>
      </c>
      <c r="N375" s="113">
        <v>0</v>
      </c>
      <c r="O375" s="113">
        <v>0</v>
      </c>
      <c r="P375" s="113">
        <v>0</v>
      </c>
      <c r="Q375" s="113">
        <v>0</v>
      </c>
      <c r="R375" s="113">
        <v>-337</v>
      </c>
      <c r="S375" s="113">
        <v>0</v>
      </c>
      <c r="T375" s="113">
        <v>0</v>
      </c>
      <c r="U375" s="113">
        <v>0</v>
      </c>
      <c r="V375" s="113">
        <v>0</v>
      </c>
      <c r="W375" s="112">
        <v>337</v>
      </c>
      <c r="X375" s="112">
        <v>0</v>
      </c>
    </row>
    <row r="376" spans="1:24" x14ac:dyDescent="0.25">
      <c r="A376" s="182"/>
      <c r="B376" s="106" t="s">
        <v>148</v>
      </c>
      <c r="C376" s="107"/>
      <c r="D376" s="108"/>
      <c r="E376" s="108"/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109"/>
      <c r="W376" s="217"/>
      <c r="X376" s="117"/>
    </row>
    <row r="377" spans="1:24" ht="15.75" x14ac:dyDescent="0.25">
      <c r="A377" s="132"/>
      <c r="B377" s="118" t="s">
        <v>149</v>
      </c>
      <c r="C377" s="113">
        <v>0</v>
      </c>
      <c r="D377" s="113">
        <v>0</v>
      </c>
      <c r="E377" s="113">
        <v>0</v>
      </c>
      <c r="F377" s="113">
        <v>0</v>
      </c>
      <c r="G377" s="113">
        <v>0</v>
      </c>
      <c r="H377" s="113">
        <v>0</v>
      </c>
      <c r="I377" s="113">
        <v>0</v>
      </c>
      <c r="J377" s="113">
        <v>0</v>
      </c>
      <c r="K377" s="113">
        <v>0</v>
      </c>
      <c r="L377" s="113">
        <v>0</v>
      </c>
      <c r="M377" s="113">
        <v>0</v>
      </c>
      <c r="N377" s="113">
        <v>0</v>
      </c>
      <c r="O377" s="113">
        <v>0</v>
      </c>
      <c r="P377" s="113">
        <v>313.39999999999998</v>
      </c>
      <c r="Q377" s="113">
        <v>0</v>
      </c>
      <c r="R377" s="113">
        <v>0</v>
      </c>
      <c r="S377" s="113">
        <v>0</v>
      </c>
      <c r="T377" s="113">
        <v>0</v>
      </c>
      <c r="U377" s="113">
        <v>0</v>
      </c>
      <c r="V377" s="113">
        <v>0</v>
      </c>
      <c r="W377" s="112">
        <v>0</v>
      </c>
      <c r="X377" s="112">
        <v>313.39999999999998</v>
      </c>
    </row>
    <row r="378" spans="1:24" ht="15.75" x14ac:dyDescent="0.25">
      <c r="A378" s="132"/>
      <c r="B378" s="118" t="s">
        <v>150</v>
      </c>
      <c r="C378" s="113">
        <v>0</v>
      </c>
      <c r="D378" s="113">
        <v>0</v>
      </c>
      <c r="E378" s="113">
        <v>0</v>
      </c>
      <c r="F378" s="113">
        <v>0</v>
      </c>
      <c r="G378" s="113">
        <v>0</v>
      </c>
      <c r="H378" s="113">
        <v>0</v>
      </c>
      <c r="I378" s="113">
        <v>0</v>
      </c>
      <c r="J378" s="113">
        <v>0</v>
      </c>
      <c r="K378" s="113">
        <v>0</v>
      </c>
      <c r="L378" s="113">
        <v>0</v>
      </c>
      <c r="M378" s="113">
        <v>0</v>
      </c>
      <c r="N378" s="113">
        <v>0</v>
      </c>
      <c r="O378" s="113">
        <v>0</v>
      </c>
      <c r="P378" s="113">
        <v>0</v>
      </c>
      <c r="Q378" s="113">
        <v>0</v>
      </c>
      <c r="R378" s="113">
        <v>0</v>
      </c>
      <c r="S378" s="113">
        <v>0</v>
      </c>
      <c r="T378" s="113">
        <v>0</v>
      </c>
      <c r="U378" s="113">
        <v>423</v>
      </c>
      <c r="V378" s="113">
        <v>0</v>
      </c>
      <c r="W378" s="112">
        <v>0</v>
      </c>
      <c r="X378" s="112">
        <v>423</v>
      </c>
    </row>
    <row r="379" spans="1:24" ht="15.75" x14ac:dyDescent="0.25">
      <c r="A379" s="132"/>
      <c r="B379" s="118" t="s">
        <v>232</v>
      </c>
      <c r="C379" s="113">
        <v>0</v>
      </c>
      <c r="D379" s="113">
        <v>0</v>
      </c>
      <c r="E379" s="113">
        <v>0</v>
      </c>
      <c r="F379" s="113">
        <v>0</v>
      </c>
      <c r="G379" s="113">
        <v>0</v>
      </c>
      <c r="H379" s="113">
        <v>0</v>
      </c>
      <c r="I379" s="113">
        <v>0</v>
      </c>
      <c r="J379" s="113">
        <v>0</v>
      </c>
      <c r="K379" s="113">
        <v>0</v>
      </c>
      <c r="L379" s="113">
        <v>0</v>
      </c>
      <c r="M379" s="113">
        <v>0</v>
      </c>
      <c r="N379" s="113">
        <v>0</v>
      </c>
      <c r="O379" s="113">
        <v>0</v>
      </c>
      <c r="P379" s="113">
        <v>0</v>
      </c>
      <c r="Q379" s="113">
        <v>0</v>
      </c>
      <c r="R379" s="113">
        <v>0</v>
      </c>
      <c r="S379" s="113">
        <v>0</v>
      </c>
      <c r="T379" s="113">
        <v>0</v>
      </c>
      <c r="U379" s="113">
        <v>423</v>
      </c>
      <c r="V379" s="113">
        <v>0</v>
      </c>
      <c r="W379" s="112">
        <v>0</v>
      </c>
      <c r="X379" s="112">
        <v>423</v>
      </c>
    </row>
    <row r="380" spans="1:24" ht="15.75" x14ac:dyDescent="0.25">
      <c r="A380" s="132"/>
      <c r="B380" s="118" t="s">
        <v>151</v>
      </c>
      <c r="C380" s="113">
        <v>0</v>
      </c>
      <c r="D380" s="113">
        <v>0</v>
      </c>
      <c r="E380" s="113">
        <v>0</v>
      </c>
      <c r="F380" s="113">
        <v>0</v>
      </c>
      <c r="G380" s="113">
        <v>0</v>
      </c>
      <c r="H380" s="113">
        <v>0</v>
      </c>
      <c r="I380" s="113">
        <v>0</v>
      </c>
      <c r="J380" s="113">
        <v>0</v>
      </c>
      <c r="K380" s="113">
        <v>0</v>
      </c>
      <c r="L380" s="113">
        <v>0</v>
      </c>
      <c r="M380" s="113">
        <v>0</v>
      </c>
      <c r="N380" s="113">
        <v>0</v>
      </c>
      <c r="O380" s="113">
        <v>0</v>
      </c>
      <c r="P380" s="113">
        <v>0</v>
      </c>
      <c r="Q380" s="113">
        <v>0</v>
      </c>
      <c r="R380" s="113">
        <v>0</v>
      </c>
      <c r="S380" s="113">
        <v>0</v>
      </c>
      <c r="T380" s="113">
        <v>400.78300000000002</v>
      </c>
      <c r="U380" s="113">
        <v>0</v>
      </c>
      <c r="V380" s="113">
        <v>0</v>
      </c>
      <c r="W380" s="112">
        <v>0</v>
      </c>
      <c r="X380" s="112">
        <v>400.78300000000002</v>
      </c>
    </row>
    <row r="381" spans="1:24" ht="15.75" x14ac:dyDescent="0.25">
      <c r="A381" s="132"/>
      <c r="B381" s="118" t="s">
        <v>240</v>
      </c>
      <c r="C381" s="113">
        <v>0</v>
      </c>
      <c r="D381" s="113">
        <v>0</v>
      </c>
      <c r="E381" s="113">
        <v>0</v>
      </c>
      <c r="F381" s="113">
        <v>0</v>
      </c>
      <c r="G381" s="113">
        <v>0</v>
      </c>
      <c r="H381" s="113">
        <v>0</v>
      </c>
      <c r="I381" s="113">
        <v>0</v>
      </c>
      <c r="J381" s="113">
        <v>0</v>
      </c>
      <c r="K381" s="113">
        <v>0</v>
      </c>
      <c r="L381" s="113">
        <v>0</v>
      </c>
      <c r="M381" s="113">
        <v>0</v>
      </c>
      <c r="N381" s="113">
        <v>0</v>
      </c>
      <c r="O381" s="113">
        <v>0</v>
      </c>
      <c r="P381" s="113">
        <v>0</v>
      </c>
      <c r="Q381" s="113">
        <v>0</v>
      </c>
      <c r="R381" s="113">
        <v>0</v>
      </c>
      <c r="S381" s="113">
        <v>0</v>
      </c>
      <c r="T381" s="113">
        <v>0</v>
      </c>
      <c r="U381" s="113">
        <v>0</v>
      </c>
      <c r="V381" s="113">
        <v>635</v>
      </c>
      <c r="W381" s="112">
        <v>0</v>
      </c>
      <c r="X381" s="112">
        <v>635</v>
      </c>
    </row>
    <row r="382" spans="1:24" ht="16.5" thickBot="1" x14ac:dyDescent="0.3">
      <c r="A382" s="132"/>
      <c r="B382" s="118" t="s">
        <v>233</v>
      </c>
      <c r="C382" s="113">
        <v>0</v>
      </c>
      <c r="D382" s="113">
        <v>0</v>
      </c>
      <c r="E382" s="113">
        <v>0</v>
      </c>
      <c r="F382" s="113">
        <v>0</v>
      </c>
      <c r="G382" s="113">
        <v>0</v>
      </c>
      <c r="H382" s="113">
        <v>0</v>
      </c>
      <c r="I382" s="113">
        <v>0</v>
      </c>
      <c r="J382" s="113">
        <v>0</v>
      </c>
      <c r="K382" s="113">
        <v>0</v>
      </c>
      <c r="L382" s="113">
        <v>0</v>
      </c>
      <c r="M382" s="113">
        <v>0</v>
      </c>
      <c r="N382" s="113">
        <v>0</v>
      </c>
      <c r="O382" s="113">
        <v>0</v>
      </c>
      <c r="P382" s="113">
        <v>0</v>
      </c>
      <c r="Q382" s="113">
        <v>0</v>
      </c>
      <c r="R382" s="113">
        <v>423</v>
      </c>
      <c r="S382" s="113">
        <v>0</v>
      </c>
      <c r="T382" s="113">
        <v>0</v>
      </c>
      <c r="U382" s="113">
        <v>423</v>
      </c>
      <c r="V382" s="113">
        <v>0</v>
      </c>
      <c r="W382" s="112">
        <v>0</v>
      </c>
      <c r="X382" s="112">
        <v>846</v>
      </c>
    </row>
    <row r="383" spans="1:24" ht="16.5" thickBot="1" x14ac:dyDescent="0.3">
      <c r="A383" s="132"/>
      <c r="B383" s="119" t="s">
        <v>153</v>
      </c>
      <c r="C383" s="120">
        <v>0</v>
      </c>
      <c r="D383" s="120">
        <v>0</v>
      </c>
      <c r="E383" s="120">
        <v>0</v>
      </c>
      <c r="F383" s="120">
        <v>0</v>
      </c>
      <c r="G383" s="120">
        <v>0</v>
      </c>
      <c r="H383" s="120">
        <v>0</v>
      </c>
      <c r="I383" s="120">
        <v>0</v>
      </c>
      <c r="J383" s="120">
        <v>0</v>
      </c>
      <c r="K383" s="120">
        <v>0</v>
      </c>
      <c r="L383" s="120">
        <v>0</v>
      </c>
      <c r="M383" s="120">
        <v>0</v>
      </c>
      <c r="N383" s="120">
        <v>0</v>
      </c>
      <c r="O383" s="120">
        <v>0</v>
      </c>
      <c r="P383" s="120">
        <v>313.39999999999998</v>
      </c>
      <c r="Q383" s="120">
        <v>0</v>
      </c>
      <c r="R383" s="120">
        <v>423</v>
      </c>
      <c r="S383" s="120">
        <v>0</v>
      </c>
      <c r="T383" s="120">
        <v>400.78300000000002</v>
      </c>
      <c r="U383" s="120">
        <v>1269</v>
      </c>
      <c r="V383" s="120">
        <v>635</v>
      </c>
      <c r="W383" s="120">
        <v>0</v>
      </c>
      <c r="X383" s="120">
        <v>3041.183</v>
      </c>
    </row>
    <row r="384" spans="1:24" ht="16.5" thickBot="1" x14ac:dyDescent="0.3">
      <c r="A384" s="132"/>
      <c r="B384" s="118" t="s">
        <v>154</v>
      </c>
      <c r="C384" s="113">
        <v>0</v>
      </c>
      <c r="D384" s="113">
        <v>0</v>
      </c>
      <c r="E384" s="113">
        <v>0</v>
      </c>
      <c r="F384" s="113">
        <v>0</v>
      </c>
      <c r="G384" s="113">
        <v>0</v>
      </c>
      <c r="H384" s="113">
        <v>25</v>
      </c>
      <c r="I384" s="113">
        <v>0</v>
      </c>
      <c r="J384" s="113">
        <v>0</v>
      </c>
      <c r="K384" s="113">
        <v>0</v>
      </c>
      <c r="L384" s="113">
        <v>0</v>
      </c>
      <c r="M384" s="113">
        <v>0</v>
      </c>
      <c r="N384" s="113">
        <v>0</v>
      </c>
      <c r="O384" s="113">
        <v>0</v>
      </c>
      <c r="P384" s="113">
        <v>0</v>
      </c>
      <c r="Q384" s="113">
        <v>0</v>
      </c>
      <c r="R384" s="113">
        <v>0</v>
      </c>
      <c r="S384" s="113">
        <v>0</v>
      </c>
      <c r="T384" s="113">
        <v>0</v>
      </c>
      <c r="U384" s="113">
        <v>0</v>
      </c>
      <c r="V384" s="113">
        <v>0</v>
      </c>
      <c r="W384" s="112">
        <v>25</v>
      </c>
      <c r="X384" s="112">
        <v>25</v>
      </c>
    </row>
    <row r="385" spans="1:24" ht="16.5" thickBot="1" x14ac:dyDescent="0.3">
      <c r="A385" s="132"/>
      <c r="B385" s="119" t="s">
        <v>155</v>
      </c>
      <c r="C385" s="120">
        <v>0</v>
      </c>
      <c r="D385" s="120">
        <v>0</v>
      </c>
      <c r="E385" s="120">
        <v>0</v>
      </c>
      <c r="F385" s="120">
        <v>0</v>
      </c>
      <c r="G385" s="120">
        <v>0</v>
      </c>
      <c r="H385" s="120">
        <v>25</v>
      </c>
      <c r="I385" s="120">
        <v>0</v>
      </c>
      <c r="J385" s="120">
        <v>0</v>
      </c>
      <c r="K385" s="120">
        <v>0</v>
      </c>
      <c r="L385" s="120">
        <v>0</v>
      </c>
      <c r="M385" s="120">
        <v>0</v>
      </c>
      <c r="N385" s="120">
        <v>0</v>
      </c>
      <c r="O385" s="120">
        <v>0</v>
      </c>
      <c r="P385" s="120">
        <v>0</v>
      </c>
      <c r="Q385" s="120">
        <v>0</v>
      </c>
      <c r="R385" s="120">
        <v>0</v>
      </c>
      <c r="S385" s="120">
        <v>0</v>
      </c>
      <c r="T385" s="120">
        <v>0</v>
      </c>
      <c r="U385" s="120">
        <v>0</v>
      </c>
      <c r="V385" s="120">
        <v>0</v>
      </c>
      <c r="W385" s="120">
        <v>25</v>
      </c>
      <c r="X385" s="120">
        <v>25</v>
      </c>
    </row>
    <row r="386" spans="1:24" ht="15.75" x14ac:dyDescent="0.25">
      <c r="A386" s="132"/>
      <c r="B386" s="121" t="s">
        <v>156</v>
      </c>
      <c r="C386" s="122">
        <v>0</v>
      </c>
      <c r="D386" s="122">
        <v>0</v>
      </c>
      <c r="E386" s="122">
        <v>0</v>
      </c>
      <c r="F386" s="122">
        <v>0</v>
      </c>
      <c r="G386" s="122">
        <v>0</v>
      </c>
      <c r="H386" s="122">
        <v>154</v>
      </c>
      <c r="I386" s="122">
        <v>0</v>
      </c>
      <c r="J386" s="122">
        <v>0</v>
      </c>
      <c r="K386" s="122">
        <v>0</v>
      </c>
      <c r="L386" s="122">
        <v>0</v>
      </c>
      <c r="M386" s="122">
        <v>0</v>
      </c>
      <c r="N386" s="122">
        <v>0</v>
      </c>
      <c r="O386" s="122">
        <v>0</v>
      </c>
      <c r="P386" s="122">
        <v>0</v>
      </c>
      <c r="Q386" s="122">
        <v>0</v>
      </c>
      <c r="R386" s="122">
        <v>0</v>
      </c>
      <c r="S386" s="122">
        <v>0</v>
      </c>
      <c r="T386" s="122">
        <v>0</v>
      </c>
      <c r="U386" s="122">
        <v>0</v>
      </c>
      <c r="V386" s="122">
        <v>0</v>
      </c>
      <c r="W386" s="113">
        <v>154</v>
      </c>
      <c r="X386" s="113">
        <v>154</v>
      </c>
    </row>
    <row r="387" spans="1:24" ht="15.75" x14ac:dyDescent="0.25">
      <c r="A387" s="132"/>
      <c r="B387" s="126" t="s">
        <v>161</v>
      </c>
      <c r="C387" s="113">
        <v>3.56</v>
      </c>
      <c r="D387" s="113">
        <v>3.9499999999999997</v>
      </c>
      <c r="E387" s="113">
        <v>9.6600000000000019</v>
      </c>
      <c r="F387" s="113">
        <v>9.64</v>
      </c>
      <c r="G387" s="113">
        <v>10.010000000000002</v>
      </c>
      <c r="H387" s="113">
        <v>8.6900000000000013</v>
      </c>
      <c r="I387" s="113">
        <v>8.8199999999999985</v>
      </c>
      <c r="J387" s="113">
        <v>8.98</v>
      </c>
      <c r="K387" s="113">
        <v>9.2900000000000009</v>
      </c>
      <c r="L387" s="113">
        <v>9.23</v>
      </c>
      <c r="M387" s="113">
        <v>7.51</v>
      </c>
      <c r="N387" s="113">
        <v>7.52</v>
      </c>
      <c r="O387" s="113">
        <v>7.4600000000000009</v>
      </c>
      <c r="P387" s="113">
        <v>7.2500000000000009</v>
      </c>
      <c r="Q387" s="113">
        <v>7.1700000000000008</v>
      </c>
      <c r="R387" s="113">
        <v>6.3100000000000005</v>
      </c>
      <c r="S387" s="113">
        <v>6.1700000000000008</v>
      </c>
      <c r="T387" s="113">
        <v>6.0900000000000007</v>
      </c>
      <c r="U387" s="113">
        <v>6.030000000000002</v>
      </c>
      <c r="V387" s="113">
        <v>5.830000000000001</v>
      </c>
      <c r="W387" s="113">
        <v>81.830000000000013</v>
      </c>
      <c r="X387" s="113">
        <v>149.17000000000004</v>
      </c>
    </row>
    <row r="388" spans="1:24" ht="15.75" x14ac:dyDescent="0.25">
      <c r="A388" s="132"/>
      <c r="B388" s="126" t="s">
        <v>162</v>
      </c>
      <c r="C388" s="113">
        <v>68.899999999999991</v>
      </c>
      <c r="D388" s="113">
        <v>77.7</v>
      </c>
      <c r="E388" s="113">
        <v>114.60000000000001</v>
      </c>
      <c r="F388" s="113">
        <v>111.4</v>
      </c>
      <c r="G388" s="113">
        <v>121.60000000000001</v>
      </c>
      <c r="H388" s="113">
        <v>108.50000000000003</v>
      </c>
      <c r="I388" s="113">
        <v>112.10000000000001</v>
      </c>
      <c r="J388" s="113">
        <v>121.50000000000001</v>
      </c>
      <c r="K388" s="113">
        <v>123.50000000000001</v>
      </c>
      <c r="L388" s="113">
        <v>123.20000000000002</v>
      </c>
      <c r="M388" s="113">
        <v>104.7</v>
      </c>
      <c r="N388" s="113">
        <v>118.9</v>
      </c>
      <c r="O388" s="113">
        <v>120.79999999999998</v>
      </c>
      <c r="P388" s="113">
        <v>120.8</v>
      </c>
      <c r="Q388" s="113">
        <v>117.70000000000002</v>
      </c>
      <c r="R388" s="113">
        <v>105.40000000000002</v>
      </c>
      <c r="S388" s="113">
        <v>103.60000000000002</v>
      </c>
      <c r="T388" s="113">
        <v>102.20000000000002</v>
      </c>
      <c r="U388" s="113">
        <v>101.89999999999999</v>
      </c>
      <c r="V388" s="113">
        <v>100.69999999999999</v>
      </c>
      <c r="W388" s="113">
        <v>1083</v>
      </c>
      <c r="X388" s="113">
        <v>2179.6999999999998</v>
      </c>
    </row>
    <row r="389" spans="1:24" ht="16.5" thickBot="1" x14ac:dyDescent="0.3">
      <c r="A389" s="132"/>
      <c r="B389" s="126" t="s">
        <v>163</v>
      </c>
      <c r="C389" s="113">
        <v>6.41</v>
      </c>
      <c r="D389" s="113">
        <v>8.23</v>
      </c>
      <c r="E389" s="113">
        <v>18.34</v>
      </c>
      <c r="F389" s="113">
        <v>20.5</v>
      </c>
      <c r="G389" s="113">
        <v>22.88</v>
      </c>
      <c r="H389" s="113">
        <v>21.180000000000003</v>
      </c>
      <c r="I389" s="113">
        <v>22.07</v>
      </c>
      <c r="J389" s="113">
        <v>23.23</v>
      </c>
      <c r="K389" s="113">
        <v>24.220000000000006</v>
      </c>
      <c r="L389" s="113">
        <v>24.99</v>
      </c>
      <c r="M389" s="113">
        <v>19.64</v>
      </c>
      <c r="N389" s="113">
        <v>20.130000000000003</v>
      </c>
      <c r="O389" s="113">
        <v>20.060000000000002</v>
      </c>
      <c r="P389" s="113">
        <v>21.049999999999997</v>
      </c>
      <c r="Q389" s="113">
        <v>20.930000000000003</v>
      </c>
      <c r="R389" s="113">
        <v>20.420000000000002</v>
      </c>
      <c r="S389" s="113">
        <v>20.57</v>
      </c>
      <c r="T389" s="113">
        <v>21.270000000000003</v>
      </c>
      <c r="U389" s="113">
        <v>21.42</v>
      </c>
      <c r="V389" s="113">
        <v>21.71</v>
      </c>
      <c r="W389" s="133">
        <v>192.05</v>
      </c>
      <c r="X389" s="133">
        <v>399.25</v>
      </c>
    </row>
    <row r="390" spans="1:24" ht="16.5" thickBot="1" x14ac:dyDescent="0.3">
      <c r="A390" s="132"/>
      <c r="B390" s="119" t="s">
        <v>164</v>
      </c>
      <c r="C390" s="120">
        <v>78.86999999999999</v>
      </c>
      <c r="D390" s="120">
        <v>89.88000000000001</v>
      </c>
      <c r="E390" s="120">
        <v>142.6</v>
      </c>
      <c r="F390" s="120">
        <v>141.54000000000002</v>
      </c>
      <c r="G390" s="120">
        <v>154.49</v>
      </c>
      <c r="H390" s="120">
        <v>138.37000000000003</v>
      </c>
      <c r="I390" s="120">
        <v>142.99</v>
      </c>
      <c r="J390" s="120">
        <v>153.71</v>
      </c>
      <c r="K390" s="120">
        <v>157.01000000000002</v>
      </c>
      <c r="L390" s="120">
        <v>157.42000000000002</v>
      </c>
      <c r="M390" s="120">
        <v>131.85000000000002</v>
      </c>
      <c r="N390" s="120">
        <v>146.55000000000001</v>
      </c>
      <c r="O390" s="120">
        <v>148.32</v>
      </c>
      <c r="P390" s="120">
        <v>149.10000000000002</v>
      </c>
      <c r="Q390" s="120">
        <v>145.80000000000001</v>
      </c>
      <c r="R390" s="120">
        <v>132.13000000000002</v>
      </c>
      <c r="S390" s="120">
        <v>130.34000000000003</v>
      </c>
      <c r="T390" s="120">
        <v>129.56000000000003</v>
      </c>
      <c r="U390" s="120">
        <v>129.35</v>
      </c>
      <c r="V390" s="120">
        <v>128.23999999999998</v>
      </c>
      <c r="W390" s="120">
        <v>1356.88</v>
      </c>
      <c r="X390" s="120">
        <v>2728.12</v>
      </c>
    </row>
    <row r="391" spans="1:24" ht="15.75" x14ac:dyDescent="0.25">
      <c r="A391" s="132"/>
      <c r="B391" s="128" t="s">
        <v>165</v>
      </c>
      <c r="C391" s="113">
        <v>0</v>
      </c>
      <c r="D391" s="113">
        <v>0</v>
      </c>
      <c r="E391" s="113">
        <v>0</v>
      </c>
      <c r="F391" s="113">
        <v>0</v>
      </c>
      <c r="G391" s="113">
        <v>0</v>
      </c>
      <c r="H391" s="113">
        <v>0</v>
      </c>
      <c r="I391" s="113">
        <v>0</v>
      </c>
      <c r="J391" s="113">
        <v>0</v>
      </c>
      <c r="K391" s="113">
        <v>0</v>
      </c>
      <c r="L391" s="113">
        <v>0</v>
      </c>
      <c r="M391" s="113">
        <v>44.003</v>
      </c>
      <c r="N391" s="113">
        <v>44.003</v>
      </c>
      <c r="O391" s="113">
        <v>44.003</v>
      </c>
      <c r="P391" s="113">
        <v>44.003</v>
      </c>
      <c r="Q391" s="113">
        <v>44.003</v>
      </c>
      <c r="R391" s="113">
        <v>73.03</v>
      </c>
      <c r="S391" s="113">
        <v>44.003</v>
      </c>
      <c r="T391" s="113">
        <v>0</v>
      </c>
      <c r="U391" s="113">
        <v>29.268000000000001</v>
      </c>
      <c r="V391" s="113">
        <v>0</v>
      </c>
      <c r="W391" s="129">
        <v>0</v>
      </c>
      <c r="X391" s="112">
        <v>18.315799999999996</v>
      </c>
    </row>
    <row r="392" spans="1:24" x14ac:dyDescent="0.25">
      <c r="A392" s="105" t="s">
        <v>166</v>
      </c>
      <c r="B392" s="106" t="s">
        <v>133</v>
      </c>
      <c r="C392" s="107"/>
      <c r="D392" s="108"/>
      <c r="E392" s="108"/>
      <c r="F392" s="108"/>
      <c r="G392" s="108"/>
      <c r="H392" s="108"/>
      <c r="I392" s="108"/>
      <c r="J392" s="108"/>
      <c r="K392" s="108"/>
      <c r="L392" s="108"/>
      <c r="M392" s="108"/>
      <c r="N392" s="108"/>
      <c r="O392" s="108"/>
      <c r="P392" s="108"/>
      <c r="Q392" s="108"/>
      <c r="R392" s="108"/>
      <c r="S392" s="108"/>
      <c r="T392" s="108"/>
      <c r="U392" s="108"/>
      <c r="V392" s="109"/>
      <c r="W392" s="107"/>
      <c r="X392" s="117"/>
    </row>
    <row r="393" spans="1:24" ht="15.75" x14ac:dyDescent="0.25">
      <c r="A393" s="182"/>
      <c r="B393" s="111" t="s">
        <v>234</v>
      </c>
      <c r="C393" s="112">
        <v>0</v>
      </c>
      <c r="D393" s="112">
        <v>0</v>
      </c>
      <c r="E393" s="112">
        <v>0</v>
      </c>
      <c r="F393" s="112">
        <v>0</v>
      </c>
      <c r="G393" s="112">
        <v>0</v>
      </c>
      <c r="H393" s="112">
        <v>0</v>
      </c>
      <c r="I393" s="112">
        <v>0</v>
      </c>
      <c r="J393" s="112">
        <v>0</v>
      </c>
      <c r="K393" s="112">
        <v>0</v>
      </c>
      <c r="L393" s="112">
        <v>-354</v>
      </c>
      <c r="M393" s="112">
        <v>0</v>
      </c>
      <c r="N393" s="112">
        <v>0</v>
      </c>
      <c r="O393" s="112">
        <v>0</v>
      </c>
      <c r="P393" s="112">
        <v>0</v>
      </c>
      <c r="Q393" s="112">
        <v>0</v>
      </c>
      <c r="R393" s="112">
        <v>0</v>
      </c>
      <c r="S393" s="112">
        <v>0</v>
      </c>
      <c r="T393" s="112">
        <v>0</v>
      </c>
      <c r="U393" s="112">
        <v>0</v>
      </c>
      <c r="V393" s="112">
        <v>0</v>
      </c>
      <c r="W393" s="112">
        <v>-354</v>
      </c>
      <c r="X393" s="112">
        <v>-354</v>
      </c>
    </row>
    <row r="394" spans="1:24" ht="15.75" x14ac:dyDescent="0.25">
      <c r="A394" s="182"/>
      <c r="B394" s="111" t="s">
        <v>235</v>
      </c>
      <c r="C394" s="112">
        <v>0</v>
      </c>
      <c r="D394" s="112">
        <v>0</v>
      </c>
      <c r="E394" s="112">
        <v>0</v>
      </c>
      <c r="F394" s="112">
        <v>0</v>
      </c>
      <c r="G394" s="112">
        <v>0</v>
      </c>
      <c r="H394" s="112">
        <v>0</v>
      </c>
      <c r="I394" s="112">
        <v>0</v>
      </c>
      <c r="J394" s="112">
        <v>0</v>
      </c>
      <c r="K394" s="112">
        <v>0</v>
      </c>
      <c r="L394" s="112">
        <v>0</v>
      </c>
      <c r="M394" s="112">
        <v>0</v>
      </c>
      <c r="N394" s="112">
        <v>0</v>
      </c>
      <c r="O394" s="112">
        <v>0</v>
      </c>
      <c r="P394" s="112">
        <v>0</v>
      </c>
      <c r="Q394" s="112">
        <v>0</v>
      </c>
      <c r="R394" s="112">
        <v>0</v>
      </c>
      <c r="S394" s="112">
        <v>0</v>
      </c>
      <c r="T394" s="112">
        <v>0</v>
      </c>
      <c r="U394" s="112">
        <v>-359</v>
      </c>
      <c r="V394" s="112">
        <v>0</v>
      </c>
      <c r="W394" s="112">
        <v>0</v>
      </c>
      <c r="X394" s="112">
        <v>-359</v>
      </c>
    </row>
    <row r="395" spans="1:24" x14ac:dyDescent="0.25">
      <c r="A395" s="220"/>
      <c r="B395" s="106" t="s">
        <v>148</v>
      </c>
      <c r="C395" s="107"/>
      <c r="D395" s="108"/>
      <c r="E395" s="108"/>
      <c r="F395" s="108"/>
      <c r="G395" s="108"/>
      <c r="H395" s="108"/>
      <c r="I395" s="108"/>
      <c r="J395" s="108"/>
      <c r="K395" s="108"/>
      <c r="L395" s="108"/>
      <c r="M395" s="108"/>
      <c r="N395" s="108"/>
      <c r="O395" s="108"/>
      <c r="P395" s="108"/>
      <c r="Q395" s="108"/>
      <c r="R395" s="108"/>
      <c r="S395" s="108"/>
      <c r="T395" s="108"/>
      <c r="U395" s="108"/>
      <c r="V395" s="109"/>
      <c r="W395" s="217"/>
      <c r="X395" s="117"/>
    </row>
    <row r="396" spans="1:24" ht="15.75" x14ac:dyDescent="0.25">
      <c r="A396" s="130"/>
      <c r="B396" s="126" t="s">
        <v>258</v>
      </c>
      <c r="C396" s="113">
        <v>0</v>
      </c>
      <c r="D396" s="113">
        <v>0</v>
      </c>
      <c r="E396" s="113">
        <v>0</v>
      </c>
      <c r="F396" s="113">
        <v>0</v>
      </c>
      <c r="G396" s="113">
        <v>0</v>
      </c>
      <c r="H396" s="113">
        <v>0</v>
      </c>
      <c r="I396" s="113">
        <v>0</v>
      </c>
      <c r="J396" s="113">
        <v>0</v>
      </c>
      <c r="K396" s="113">
        <v>0</v>
      </c>
      <c r="L396" s="113">
        <v>0</v>
      </c>
      <c r="M396" s="113">
        <v>0</v>
      </c>
      <c r="N396" s="113">
        <v>0</v>
      </c>
      <c r="O396" s="113">
        <v>0</v>
      </c>
      <c r="P396" s="113">
        <v>0</v>
      </c>
      <c r="Q396" s="113">
        <v>0</v>
      </c>
      <c r="R396" s="113">
        <v>0</v>
      </c>
      <c r="S396" s="113">
        <v>213</v>
      </c>
      <c r="T396" s="113">
        <v>0</v>
      </c>
      <c r="U396" s="113">
        <v>0</v>
      </c>
      <c r="V396" s="113">
        <v>0</v>
      </c>
      <c r="W396" s="112">
        <v>0</v>
      </c>
      <c r="X396" s="112">
        <v>213</v>
      </c>
    </row>
    <row r="397" spans="1:24" ht="16.5" thickBot="1" x14ac:dyDescent="0.3">
      <c r="A397" s="130"/>
      <c r="B397" s="126" t="s">
        <v>238</v>
      </c>
      <c r="C397" s="113">
        <v>0</v>
      </c>
      <c r="D397" s="113">
        <v>0</v>
      </c>
      <c r="E397" s="113">
        <v>0</v>
      </c>
      <c r="F397" s="113">
        <v>0</v>
      </c>
      <c r="G397" s="113">
        <v>0</v>
      </c>
      <c r="H397" s="113">
        <v>0</v>
      </c>
      <c r="I397" s="113">
        <v>45</v>
      </c>
      <c r="J397" s="113">
        <v>0</v>
      </c>
      <c r="K397" s="113">
        <v>0</v>
      </c>
      <c r="L397" s="113">
        <v>0</v>
      </c>
      <c r="M397" s="113">
        <v>0</v>
      </c>
      <c r="N397" s="113">
        <v>0</v>
      </c>
      <c r="O397" s="113">
        <v>0</v>
      </c>
      <c r="P397" s="113">
        <v>0</v>
      </c>
      <c r="Q397" s="113">
        <v>0</v>
      </c>
      <c r="R397" s="113">
        <v>225</v>
      </c>
      <c r="S397" s="113">
        <v>130</v>
      </c>
      <c r="T397" s="113">
        <v>0</v>
      </c>
      <c r="U397" s="113">
        <v>0</v>
      </c>
      <c r="V397" s="113">
        <v>0</v>
      </c>
      <c r="W397" s="112">
        <v>45</v>
      </c>
      <c r="X397" s="112">
        <v>400</v>
      </c>
    </row>
    <row r="398" spans="1:24" ht="16.5" thickBot="1" x14ac:dyDescent="0.3">
      <c r="A398" s="130"/>
      <c r="B398" s="119" t="s">
        <v>155</v>
      </c>
      <c r="C398" s="120">
        <v>0</v>
      </c>
      <c r="D398" s="120">
        <v>0</v>
      </c>
      <c r="E398" s="120">
        <v>0</v>
      </c>
      <c r="F398" s="120">
        <v>0</v>
      </c>
      <c r="G398" s="120">
        <v>0</v>
      </c>
      <c r="H398" s="120">
        <v>0</v>
      </c>
      <c r="I398" s="120">
        <v>45</v>
      </c>
      <c r="J398" s="120">
        <v>0</v>
      </c>
      <c r="K398" s="120">
        <v>0</v>
      </c>
      <c r="L398" s="120">
        <v>0</v>
      </c>
      <c r="M398" s="120">
        <v>0</v>
      </c>
      <c r="N398" s="120">
        <v>0</v>
      </c>
      <c r="O398" s="120">
        <v>0</v>
      </c>
      <c r="P398" s="120">
        <v>0</v>
      </c>
      <c r="Q398" s="120">
        <v>0</v>
      </c>
      <c r="R398" s="120">
        <v>225</v>
      </c>
      <c r="S398" s="120">
        <v>343</v>
      </c>
      <c r="T398" s="120">
        <v>0</v>
      </c>
      <c r="U398" s="120">
        <v>0</v>
      </c>
      <c r="V398" s="120">
        <v>0</v>
      </c>
      <c r="W398" s="120">
        <v>45</v>
      </c>
      <c r="X398" s="120">
        <v>613</v>
      </c>
    </row>
    <row r="399" spans="1:24" ht="15.75" x14ac:dyDescent="0.25">
      <c r="A399" s="130"/>
      <c r="B399" s="226" t="s">
        <v>242</v>
      </c>
      <c r="C399" s="113">
        <v>0</v>
      </c>
      <c r="D399" s="113">
        <v>0</v>
      </c>
      <c r="E399" s="113">
        <v>0</v>
      </c>
      <c r="F399" s="113">
        <v>0</v>
      </c>
      <c r="G399" s="113">
        <v>0</v>
      </c>
      <c r="H399" s="113">
        <v>405</v>
      </c>
      <c r="I399" s="113">
        <v>0</v>
      </c>
      <c r="J399" s="113">
        <v>0</v>
      </c>
      <c r="K399" s="113">
        <v>0</v>
      </c>
      <c r="L399" s="113">
        <v>0</v>
      </c>
      <c r="M399" s="113">
        <v>0</v>
      </c>
      <c r="N399" s="113">
        <v>0</v>
      </c>
      <c r="O399" s="113">
        <v>0</v>
      </c>
      <c r="P399" s="113">
        <v>0</v>
      </c>
      <c r="Q399" s="113">
        <v>0</v>
      </c>
      <c r="R399" s="113">
        <v>0</v>
      </c>
      <c r="S399" s="113">
        <v>0</v>
      </c>
      <c r="T399" s="113">
        <v>0</v>
      </c>
      <c r="U399" s="113">
        <v>0</v>
      </c>
      <c r="V399" s="113">
        <v>0</v>
      </c>
      <c r="W399" s="113">
        <v>405</v>
      </c>
      <c r="X399" s="113">
        <v>405</v>
      </c>
    </row>
    <row r="400" spans="1:24" ht="15.75" x14ac:dyDescent="0.25">
      <c r="A400" s="130"/>
      <c r="B400" s="131" t="s">
        <v>167</v>
      </c>
      <c r="C400" s="113">
        <v>0</v>
      </c>
      <c r="D400" s="113">
        <v>7</v>
      </c>
      <c r="E400" s="113">
        <v>0</v>
      </c>
      <c r="F400" s="113">
        <v>0</v>
      </c>
      <c r="G400" s="113">
        <v>0</v>
      </c>
      <c r="H400" s="113">
        <v>0</v>
      </c>
      <c r="I400" s="113">
        <v>0</v>
      </c>
      <c r="J400" s="113">
        <v>0</v>
      </c>
      <c r="K400" s="113">
        <v>0</v>
      </c>
      <c r="L400" s="113">
        <v>0</v>
      </c>
      <c r="M400" s="113">
        <v>0</v>
      </c>
      <c r="N400" s="113">
        <v>0</v>
      </c>
      <c r="O400" s="113">
        <v>0</v>
      </c>
      <c r="P400" s="113">
        <v>0</v>
      </c>
      <c r="Q400" s="113">
        <v>0</v>
      </c>
      <c r="R400" s="113">
        <v>0</v>
      </c>
      <c r="S400" s="113">
        <v>0</v>
      </c>
      <c r="T400" s="113">
        <v>0</v>
      </c>
      <c r="U400" s="113">
        <v>0</v>
      </c>
      <c r="V400" s="113">
        <v>0</v>
      </c>
      <c r="W400" s="112">
        <v>7</v>
      </c>
      <c r="X400" s="112">
        <v>7</v>
      </c>
    </row>
    <row r="401" spans="1:24" ht="15.75" x14ac:dyDescent="0.25">
      <c r="A401" s="132"/>
      <c r="B401" s="126" t="s">
        <v>168</v>
      </c>
      <c r="C401" s="123">
        <v>0</v>
      </c>
      <c r="D401" s="123">
        <v>0</v>
      </c>
      <c r="E401" s="123">
        <v>0</v>
      </c>
      <c r="F401" s="123">
        <v>0</v>
      </c>
      <c r="G401" s="123">
        <v>0</v>
      </c>
      <c r="H401" s="123">
        <v>0</v>
      </c>
      <c r="I401" s="123">
        <v>0</v>
      </c>
      <c r="J401" s="123">
        <v>0</v>
      </c>
      <c r="K401" s="123">
        <v>10.55</v>
      </c>
      <c r="L401" s="123">
        <v>0</v>
      </c>
      <c r="M401" s="123">
        <v>0</v>
      </c>
      <c r="N401" s="123">
        <v>10.62</v>
      </c>
      <c r="O401" s="123">
        <v>0</v>
      </c>
      <c r="P401" s="123">
        <v>0</v>
      </c>
      <c r="Q401" s="123">
        <v>0</v>
      </c>
      <c r="R401" s="123">
        <v>0</v>
      </c>
      <c r="S401" s="123">
        <v>10.6</v>
      </c>
      <c r="T401" s="123">
        <v>0</v>
      </c>
      <c r="U401" s="123">
        <v>0</v>
      </c>
      <c r="V401" s="123">
        <v>0</v>
      </c>
      <c r="W401" s="124">
        <v>10.55</v>
      </c>
      <c r="X401" s="124">
        <v>31.770000000000003</v>
      </c>
    </row>
    <row r="402" spans="1:24" ht="16.5" thickBot="1" x14ac:dyDescent="0.3">
      <c r="A402" s="132"/>
      <c r="B402" s="126" t="s">
        <v>169</v>
      </c>
      <c r="C402" s="123">
        <v>0</v>
      </c>
      <c r="D402" s="123">
        <v>0</v>
      </c>
      <c r="E402" s="123">
        <v>0</v>
      </c>
      <c r="F402" s="123">
        <v>0</v>
      </c>
      <c r="G402" s="123">
        <v>0</v>
      </c>
      <c r="H402" s="123">
        <v>0</v>
      </c>
      <c r="I402" s="123">
        <v>0</v>
      </c>
      <c r="J402" s="123">
        <v>5.0199999999999996</v>
      </c>
      <c r="K402" s="123">
        <v>0</v>
      </c>
      <c r="L402" s="123">
        <v>0</v>
      </c>
      <c r="M402" s="123">
        <v>0</v>
      </c>
      <c r="N402" s="123">
        <v>0</v>
      </c>
      <c r="O402" s="123">
        <v>0</v>
      </c>
      <c r="P402" s="123">
        <v>0</v>
      </c>
      <c r="Q402" s="123">
        <v>0</v>
      </c>
      <c r="R402" s="123">
        <v>3.4</v>
      </c>
      <c r="S402" s="123">
        <v>0</v>
      </c>
      <c r="T402" s="123">
        <v>0</v>
      </c>
      <c r="U402" s="123">
        <v>0</v>
      </c>
      <c r="V402" s="123">
        <v>0</v>
      </c>
      <c r="W402" s="124">
        <v>5.0199999999999996</v>
      </c>
      <c r="X402" s="124">
        <v>8.42</v>
      </c>
    </row>
    <row r="403" spans="1:24" ht="16.5" thickBot="1" x14ac:dyDescent="0.3">
      <c r="A403" s="132"/>
      <c r="B403" s="119" t="s">
        <v>170</v>
      </c>
      <c r="C403" s="125">
        <v>0</v>
      </c>
      <c r="D403" s="125">
        <v>0</v>
      </c>
      <c r="E403" s="125">
        <v>0</v>
      </c>
      <c r="F403" s="125">
        <v>0</v>
      </c>
      <c r="G403" s="125">
        <v>0</v>
      </c>
      <c r="H403" s="125">
        <v>0</v>
      </c>
      <c r="I403" s="125">
        <v>0</v>
      </c>
      <c r="J403" s="125">
        <v>5.0199999999999996</v>
      </c>
      <c r="K403" s="125">
        <v>10.55</v>
      </c>
      <c r="L403" s="125">
        <v>0</v>
      </c>
      <c r="M403" s="125">
        <v>0</v>
      </c>
      <c r="N403" s="125">
        <v>10.62</v>
      </c>
      <c r="O403" s="125">
        <v>0</v>
      </c>
      <c r="P403" s="125">
        <v>0</v>
      </c>
      <c r="Q403" s="125">
        <v>0</v>
      </c>
      <c r="R403" s="125">
        <v>3.4</v>
      </c>
      <c r="S403" s="125">
        <v>10.6</v>
      </c>
      <c r="T403" s="125">
        <v>0</v>
      </c>
      <c r="U403" s="125">
        <v>0</v>
      </c>
      <c r="V403" s="125">
        <v>0</v>
      </c>
      <c r="W403" s="125">
        <v>15.57</v>
      </c>
      <c r="X403" s="125">
        <v>40.190000000000005</v>
      </c>
    </row>
    <row r="404" spans="1:24" ht="15.75" x14ac:dyDescent="0.25">
      <c r="A404" s="130"/>
      <c r="B404" s="126" t="s">
        <v>171</v>
      </c>
      <c r="C404" s="113">
        <v>1.2599999999999998</v>
      </c>
      <c r="D404" s="113">
        <v>1.5200000000000002</v>
      </c>
      <c r="E404" s="113">
        <v>3.3099999999999992</v>
      </c>
      <c r="F404" s="113">
        <v>3.2499999999999996</v>
      </c>
      <c r="G404" s="113">
        <v>3.6499999999999986</v>
      </c>
      <c r="H404" s="113">
        <v>2.7600000000000002</v>
      </c>
      <c r="I404" s="113">
        <v>2.9</v>
      </c>
      <c r="J404" s="113">
        <v>2.99</v>
      </c>
      <c r="K404" s="113">
        <v>3.140000000000001</v>
      </c>
      <c r="L404" s="113">
        <v>3.41</v>
      </c>
      <c r="M404" s="113">
        <v>2.5999999999999996</v>
      </c>
      <c r="N404" s="113">
        <v>2.5399999999999996</v>
      </c>
      <c r="O404" s="113">
        <v>2.4999999999999991</v>
      </c>
      <c r="P404" s="113">
        <v>2.6099999999999994</v>
      </c>
      <c r="Q404" s="113">
        <v>2.5999999999999996</v>
      </c>
      <c r="R404" s="113">
        <v>2.1800000000000006</v>
      </c>
      <c r="S404" s="113">
        <v>2.1200000000000006</v>
      </c>
      <c r="T404" s="113">
        <v>2.0400000000000005</v>
      </c>
      <c r="U404" s="113">
        <v>2.0000000000000004</v>
      </c>
      <c r="V404" s="113">
        <v>1.8800000000000008</v>
      </c>
      <c r="W404" s="113">
        <v>28.19</v>
      </c>
      <c r="X404" s="113">
        <v>51.26</v>
      </c>
    </row>
    <row r="405" spans="1:24" ht="15.75" x14ac:dyDescent="0.25">
      <c r="A405" s="132"/>
      <c r="B405" s="126" t="s">
        <v>172</v>
      </c>
      <c r="C405" s="113">
        <v>44</v>
      </c>
      <c r="D405" s="113">
        <v>38.700000000000003</v>
      </c>
      <c r="E405" s="113">
        <v>59.899999999999991</v>
      </c>
      <c r="F405" s="113">
        <v>57.6</v>
      </c>
      <c r="G405" s="113">
        <v>51</v>
      </c>
      <c r="H405" s="113">
        <v>48.500000000000007</v>
      </c>
      <c r="I405" s="113">
        <v>44.999999999999993</v>
      </c>
      <c r="J405" s="113">
        <v>43.699999999999996</v>
      </c>
      <c r="K405" s="113">
        <v>41.29999999999999</v>
      </c>
      <c r="L405" s="113">
        <v>39.299999999999997</v>
      </c>
      <c r="M405" s="113">
        <v>37.000000000000007</v>
      </c>
      <c r="N405" s="113">
        <v>36.700000000000003</v>
      </c>
      <c r="O405" s="113">
        <v>36.5</v>
      </c>
      <c r="P405" s="113">
        <v>36.799999999999997</v>
      </c>
      <c r="Q405" s="113">
        <v>34.700000000000003</v>
      </c>
      <c r="R405" s="113">
        <v>32.799999999999997</v>
      </c>
      <c r="S405" s="113">
        <v>32.599999999999994</v>
      </c>
      <c r="T405" s="113">
        <v>32.799999999999997</v>
      </c>
      <c r="U405" s="113">
        <v>29.800000000000008</v>
      </c>
      <c r="V405" s="113">
        <v>30.100000000000009</v>
      </c>
      <c r="W405" s="113">
        <v>469</v>
      </c>
      <c r="X405" s="113">
        <v>808.8</v>
      </c>
    </row>
    <row r="406" spans="1:24" ht="16.5" thickBot="1" x14ac:dyDescent="0.3">
      <c r="A406" s="132"/>
      <c r="B406" s="126" t="s">
        <v>173</v>
      </c>
      <c r="C406" s="113">
        <v>8.34</v>
      </c>
      <c r="D406" s="113">
        <v>9.07</v>
      </c>
      <c r="E406" s="113">
        <v>19.900000000000009</v>
      </c>
      <c r="F406" s="113">
        <v>18.840000000000003</v>
      </c>
      <c r="G406" s="113">
        <v>19.450000000000003</v>
      </c>
      <c r="H406" s="113">
        <v>17.159999999999989</v>
      </c>
      <c r="I406" s="113">
        <v>17.239999999999995</v>
      </c>
      <c r="J406" s="113">
        <v>17.549999999999997</v>
      </c>
      <c r="K406" s="113">
        <v>18.409999999999993</v>
      </c>
      <c r="L406" s="113">
        <v>18.229999999999993</v>
      </c>
      <c r="M406" s="113">
        <v>14.109999999999996</v>
      </c>
      <c r="N406" s="113">
        <v>14.069999999999997</v>
      </c>
      <c r="O406" s="113">
        <v>13.869999999999997</v>
      </c>
      <c r="P406" s="113">
        <v>13.839999999999996</v>
      </c>
      <c r="Q406" s="113">
        <v>13.189999999999998</v>
      </c>
      <c r="R406" s="113">
        <v>10.829999999999998</v>
      </c>
      <c r="S406" s="113">
        <v>10.639999999999997</v>
      </c>
      <c r="T406" s="113">
        <v>10.549999999999997</v>
      </c>
      <c r="U406" s="113">
        <v>10.040000000000001</v>
      </c>
      <c r="V406" s="113">
        <v>9.9099999999999948</v>
      </c>
      <c r="W406" s="133">
        <v>164.19</v>
      </c>
      <c r="X406" s="133">
        <v>285.23999999999995</v>
      </c>
    </row>
    <row r="407" spans="1:24" ht="16.5" thickBot="1" x14ac:dyDescent="0.3">
      <c r="A407" s="132"/>
      <c r="B407" s="119" t="s">
        <v>174</v>
      </c>
      <c r="C407" s="120">
        <v>53.599999999999994</v>
      </c>
      <c r="D407" s="120">
        <v>49.290000000000006</v>
      </c>
      <c r="E407" s="120">
        <v>83.11</v>
      </c>
      <c r="F407" s="120">
        <v>79.69</v>
      </c>
      <c r="G407" s="120">
        <v>74.099999999999994</v>
      </c>
      <c r="H407" s="120">
        <v>68.419999999999987</v>
      </c>
      <c r="I407" s="120">
        <v>65.139999999999986</v>
      </c>
      <c r="J407" s="120">
        <v>64.239999999999995</v>
      </c>
      <c r="K407" s="120">
        <v>62.84999999999998</v>
      </c>
      <c r="L407" s="120">
        <v>60.939999999999984</v>
      </c>
      <c r="M407" s="120">
        <v>53.710000000000008</v>
      </c>
      <c r="N407" s="120">
        <v>53.31</v>
      </c>
      <c r="O407" s="120">
        <v>52.87</v>
      </c>
      <c r="P407" s="120">
        <v>53.249999999999993</v>
      </c>
      <c r="Q407" s="120">
        <v>50.49</v>
      </c>
      <c r="R407" s="120">
        <v>45.809999999999995</v>
      </c>
      <c r="S407" s="120">
        <v>45.359999999999985</v>
      </c>
      <c r="T407" s="120">
        <v>45.389999999999993</v>
      </c>
      <c r="U407" s="120">
        <v>41.840000000000011</v>
      </c>
      <c r="V407" s="120">
        <v>41.890000000000008</v>
      </c>
      <c r="W407" s="120">
        <v>661.37999999999988</v>
      </c>
      <c r="X407" s="120">
        <v>1145.3</v>
      </c>
    </row>
    <row r="408" spans="1:24" ht="15.75" x14ac:dyDescent="0.25">
      <c r="A408" s="130"/>
      <c r="B408" s="131" t="s">
        <v>175</v>
      </c>
      <c r="C408" s="113">
        <v>0</v>
      </c>
      <c r="D408" s="113">
        <v>93.355000000000004</v>
      </c>
      <c r="E408" s="113">
        <v>99.733000000000004</v>
      </c>
      <c r="F408" s="113">
        <v>19.266999999999999</v>
      </c>
      <c r="G408" s="113">
        <v>136.495</v>
      </c>
      <c r="H408" s="113">
        <v>0</v>
      </c>
      <c r="I408" s="113">
        <v>0</v>
      </c>
      <c r="J408" s="113">
        <v>0</v>
      </c>
      <c r="K408" s="113">
        <v>0</v>
      </c>
      <c r="L408" s="113">
        <v>152.44300000000001</v>
      </c>
      <c r="M408" s="113">
        <v>152.89599999999999</v>
      </c>
      <c r="N408" s="113">
        <v>136.69399999999999</v>
      </c>
      <c r="O408" s="113">
        <v>155.339</v>
      </c>
      <c r="P408" s="113">
        <v>254.00800000000001</v>
      </c>
      <c r="Q408" s="113">
        <v>79.834999999999994</v>
      </c>
      <c r="R408" s="113">
        <v>267.92500000000001</v>
      </c>
      <c r="S408" s="113">
        <v>161.00800000000001</v>
      </c>
      <c r="T408" s="113">
        <v>0</v>
      </c>
      <c r="U408" s="113">
        <v>0</v>
      </c>
      <c r="V408" s="113">
        <v>0</v>
      </c>
      <c r="W408" s="112">
        <v>50.129300000000001</v>
      </c>
      <c r="X408" s="112">
        <v>85.4499</v>
      </c>
    </row>
    <row r="409" spans="1:24" ht="15.75" x14ac:dyDescent="0.25">
      <c r="A409" s="130"/>
      <c r="B409" s="131" t="s">
        <v>176</v>
      </c>
      <c r="C409" s="113">
        <v>400</v>
      </c>
      <c r="D409" s="113">
        <v>400</v>
      </c>
      <c r="E409" s="113">
        <v>400</v>
      </c>
      <c r="F409" s="113">
        <v>400</v>
      </c>
      <c r="G409" s="113">
        <v>400</v>
      </c>
      <c r="H409" s="113">
        <v>400</v>
      </c>
      <c r="I409" s="113">
        <v>400</v>
      </c>
      <c r="J409" s="113">
        <v>400</v>
      </c>
      <c r="K409" s="113">
        <v>400</v>
      </c>
      <c r="L409" s="113">
        <v>400</v>
      </c>
      <c r="M409" s="113">
        <v>400</v>
      </c>
      <c r="N409" s="113">
        <v>400</v>
      </c>
      <c r="O409" s="113">
        <v>400</v>
      </c>
      <c r="P409" s="113">
        <v>400</v>
      </c>
      <c r="Q409" s="113">
        <v>400</v>
      </c>
      <c r="R409" s="113">
        <v>400</v>
      </c>
      <c r="S409" s="113">
        <v>400</v>
      </c>
      <c r="T409" s="113">
        <v>400</v>
      </c>
      <c r="U409" s="113">
        <v>400</v>
      </c>
      <c r="V409" s="113">
        <v>400</v>
      </c>
      <c r="W409" s="112">
        <v>400</v>
      </c>
      <c r="X409" s="112">
        <v>400</v>
      </c>
    </row>
    <row r="410" spans="1:24" ht="15.75" x14ac:dyDescent="0.25">
      <c r="A410" s="130"/>
      <c r="B410" s="131" t="s">
        <v>177</v>
      </c>
      <c r="C410" s="113">
        <v>226.96199999999999</v>
      </c>
      <c r="D410" s="113">
        <v>375</v>
      </c>
      <c r="E410" s="113">
        <v>375</v>
      </c>
      <c r="F410" s="113">
        <v>375</v>
      </c>
      <c r="G410" s="113">
        <v>375</v>
      </c>
      <c r="H410" s="113">
        <v>309.97300000000001</v>
      </c>
      <c r="I410" s="113">
        <v>42.029000000000003</v>
      </c>
      <c r="J410" s="113">
        <v>338.13499999999999</v>
      </c>
      <c r="K410" s="113">
        <v>273.245</v>
      </c>
      <c r="L410" s="113">
        <v>375</v>
      </c>
      <c r="M410" s="113">
        <v>375</v>
      </c>
      <c r="N410" s="113">
        <v>375</v>
      </c>
      <c r="O410" s="113">
        <v>375</v>
      </c>
      <c r="P410" s="113">
        <v>375</v>
      </c>
      <c r="Q410" s="113">
        <v>375</v>
      </c>
      <c r="R410" s="113">
        <v>375</v>
      </c>
      <c r="S410" s="113">
        <v>375</v>
      </c>
      <c r="T410" s="113">
        <v>356.58600000000001</v>
      </c>
      <c r="U410" s="113">
        <v>375</v>
      </c>
      <c r="V410" s="113">
        <v>95.432000000000002</v>
      </c>
      <c r="W410" s="112">
        <v>306.53440000000001</v>
      </c>
      <c r="X410" s="112">
        <v>325.86810000000003</v>
      </c>
    </row>
    <row r="411" spans="1:24" ht="16.5" thickBot="1" x14ac:dyDescent="0.3">
      <c r="A411" s="130"/>
      <c r="B411" s="131" t="s">
        <v>178</v>
      </c>
      <c r="C411" s="113">
        <v>100</v>
      </c>
      <c r="D411" s="113">
        <v>100</v>
      </c>
      <c r="E411" s="113">
        <v>100</v>
      </c>
      <c r="F411" s="113">
        <v>100</v>
      </c>
      <c r="G411" s="113">
        <v>100</v>
      </c>
      <c r="H411" s="113">
        <v>100</v>
      </c>
      <c r="I411" s="113">
        <v>100</v>
      </c>
      <c r="J411" s="113">
        <v>100</v>
      </c>
      <c r="K411" s="113">
        <v>100</v>
      </c>
      <c r="L411" s="113">
        <v>100</v>
      </c>
      <c r="M411" s="113">
        <v>100</v>
      </c>
      <c r="N411" s="113">
        <v>100</v>
      </c>
      <c r="O411" s="113">
        <v>100</v>
      </c>
      <c r="P411" s="113">
        <v>100</v>
      </c>
      <c r="Q411" s="113">
        <v>100</v>
      </c>
      <c r="R411" s="113">
        <v>100</v>
      </c>
      <c r="S411" s="113">
        <v>100</v>
      </c>
      <c r="T411" s="113">
        <v>100</v>
      </c>
      <c r="U411" s="113">
        <v>100</v>
      </c>
      <c r="V411" s="113">
        <v>100</v>
      </c>
      <c r="W411" s="112">
        <v>100</v>
      </c>
      <c r="X411" s="112">
        <v>100</v>
      </c>
    </row>
    <row r="412" spans="1:24" ht="17.25" thickTop="1" thickBot="1" x14ac:dyDescent="0.3">
      <c r="A412" s="134"/>
      <c r="B412" s="135" t="s">
        <v>133</v>
      </c>
      <c r="C412" s="136">
        <v>-222</v>
      </c>
      <c r="D412" s="136">
        <v>0</v>
      </c>
      <c r="E412" s="136">
        <v>0</v>
      </c>
      <c r="F412" s="136">
        <v>57</v>
      </c>
      <c r="G412" s="136">
        <v>-106</v>
      </c>
      <c r="H412" s="136">
        <v>0</v>
      </c>
      <c r="I412" s="136">
        <v>0</v>
      </c>
      <c r="J412" s="136">
        <v>-450</v>
      </c>
      <c r="K412" s="136">
        <v>0</v>
      </c>
      <c r="L412" s="136">
        <v>-354</v>
      </c>
      <c r="M412" s="136">
        <v>0</v>
      </c>
      <c r="N412" s="136">
        <v>0</v>
      </c>
      <c r="O412" s="136">
        <v>0</v>
      </c>
      <c r="P412" s="136">
        <v>-326</v>
      </c>
      <c r="Q412" s="136">
        <v>0</v>
      </c>
      <c r="R412" s="136">
        <v>-694</v>
      </c>
      <c r="S412" s="136">
        <v>-77.240000000000009</v>
      </c>
      <c r="T412" s="136">
        <v>0</v>
      </c>
      <c r="U412" s="136">
        <v>-1315.5</v>
      </c>
      <c r="V412" s="136">
        <v>0</v>
      </c>
      <c r="W412" s="137"/>
      <c r="X412" s="137"/>
    </row>
    <row r="413" spans="1:24" ht="16.5" thickTop="1" x14ac:dyDescent="0.25">
      <c r="A413" s="138"/>
      <c r="B413" s="139" t="s">
        <v>179</v>
      </c>
      <c r="C413" s="140">
        <v>132.46999999999991</v>
      </c>
      <c r="D413" s="140">
        <v>146.17000000000007</v>
      </c>
      <c r="E413" s="140">
        <v>225.71000000000026</v>
      </c>
      <c r="F413" s="140">
        <v>221.23000000000002</v>
      </c>
      <c r="G413" s="140">
        <v>228.59000000000003</v>
      </c>
      <c r="H413" s="140">
        <v>790.78999999999974</v>
      </c>
      <c r="I413" s="140">
        <v>253.13</v>
      </c>
      <c r="J413" s="140">
        <v>222.97000000000003</v>
      </c>
      <c r="K413" s="140">
        <v>230.4100000000002</v>
      </c>
      <c r="L413" s="140">
        <v>218.3599999999999</v>
      </c>
      <c r="M413" s="140">
        <v>185.55999999999995</v>
      </c>
      <c r="N413" s="140">
        <v>210.48000000000025</v>
      </c>
      <c r="O413" s="140">
        <v>201.19000000000005</v>
      </c>
      <c r="P413" s="140">
        <v>515.75</v>
      </c>
      <c r="Q413" s="140">
        <v>196.29000000000019</v>
      </c>
      <c r="R413" s="140">
        <v>829.34000000000015</v>
      </c>
      <c r="S413" s="140">
        <v>529.30000000000041</v>
      </c>
      <c r="T413" s="140">
        <v>575.73299999999995</v>
      </c>
      <c r="U413" s="140">
        <v>1440.19</v>
      </c>
      <c r="V413" s="140">
        <v>805.13000000000011</v>
      </c>
      <c r="W413" s="141"/>
      <c r="X413" s="141"/>
    </row>
    <row r="414" spans="1:24" ht="15.75" x14ac:dyDescent="0.25">
      <c r="A414" s="142"/>
      <c r="B414" s="143" t="s">
        <v>180</v>
      </c>
      <c r="C414" s="144">
        <v>726.96199999999999</v>
      </c>
      <c r="D414" s="144">
        <v>968.35500000000002</v>
      </c>
      <c r="E414" s="144">
        <v>974.73299999999995</v>
      </c>
      <c r="F414" s="144">
        <v>894.26700000000005</v>
      </c>
      <c r="G414" s="144">
        <v>1011.495</v>
      </c>
      <c r="H414" s="144">
        <v>809.97299999999996</v>
      </c>
      <c r="I414" s="144">
        <v>542.029</v>
      </c>
      <c r="J414" s="144">
        <v>838.13499999999999</v>
      </c>
      <c r="K414" s="144">
        <v>773.245</v>
      </c>
      <c r="L414" s="144">
        <v>1027.443</v>
      </c>
      <c r="M414" s="144">
        <v>1071.8989999999999</v>
      </c>
      <c r="N414" s="144">
        <v>1055.6970000000001</v>
      </c>
      <c r="O414" s="144">
        <v>1074.3420000000001</v>
      </c>
      <c r="P414" s="144">
        <v>1173.011</v>
      </c>
      <c r="Q414" s="144">
        <v>998.83799999999997</v>
      </c>
      <c r="R414" s="144">
        <v>1215.9549999999999</v>
      </c>
      <c r="S414" s="144">
        <v>1080.011</v>
      </c>
      <c r="T414" s="144">
        <v>856.58600000000001</v>
      </c>
      <c r="U414" s="144">
        <v>904.26800000000003</v>
      </c>
      <c r="V414" s="144">
        <v>595.43200000000002</v>
      </c>
      <c r="W414" s="141"/>
      <c r="X414" s="141"/>
    </row>
    <row r="415" spans="1:24" ht="15.75" x14ac:dyDescent="0.25">
      <c r="A415" s="142"/>
      <c r="B415" s="143" t="s">
        <v>181</v>
      </c>
      <c r="C415" s="144">
        <v>859.4319999999999</v>
      </c>
      <c r="D415" s="144">
        <v>1114.5250000000001</v>
      </c>
      <c r="E415" s="144">
        <v>1200.4430000000002</v>
      </c>
      <c r="F415" s="144">
        <v>1115.4970000000001</v>
      </c>
      <c r="G415" s="144">
        <v>1240.085</v>
      </c>
      <c r="H415" s="144">
        <v>1600.7629999999997</v>
      </c>
      <c r="I415" s="144">
        <v>795.15899999999999</v>
      </c>
      <c r="J415" s="144">
        <v>1061.105</v>
      </c>
      <c r="K415" s="144">
        <v>1003.6550000000002</v>
      </c>
      <c r="L415" s="144">
        <v>1245.8029999999999</v>
      </c>
      <c r="M415" s="144">
        <v>1257.4589999999998</v>
      </c>
      <c r="N415" s="144">
        <v>1266.1770000000004</v>
      </c>
      <c r="O415" s="144">
        <v>1275.5320000000002</v>
      </c>
      <c r="P415" s="144">
        <v>1688.761</v>
      </c>
      <c r="Q415" s="144">
        <v>1195.1280000000002</v>
      </c>
      <c r="R415" s="144">
        <v>2045.2950000000001</v>
      </c>
      <c r="S415" s="144">
        <v>1609.3110000000004</v>
      </c>
      <c r="T415" s="144">
        <v>1432.319</v>
      </c>
      <c r="U415" s="144">
        <v>2344.4580000000001</v>
      </c>
      <c r="V415" s="144">
        <v>1400.5620000000001</v>
      </c>
      <c r="W415" s="141"/>
      <c r="X415" s="141"/>
    </row>
    <row r="416" spans="1:24" ht="15.75" x14ac:dyDescent="0.25">
      <c r="A416" s="142"/>
      <c r="B416" s="145" t="s">
        <v>182</v>
      </c>
      <c r="C416" s="146"/>
      <c r="D416" s="146"/>
      <c r="E416" s="146"/>
      <c r="F416" s="146"/>
      <c r="G416" s="146"/>
      <c r="H416" s="146"/>
      <c r="I416" s="146"/>
      <c r="J416" s="147"/>
      <c r="K416" s="148"/>
      <c r="L416" s="148"/>
      <c r="M416" s="148"/>
      <c r="N416" s="147"/>
      <c r="O416" s="147"/>
      <c r="P416" s="147"/>
      <c r="Q416" s="148"/>
      <c r="R416" s="148"/>
      <c r="S416" s="148"/>
      <c r="T416" s="148"/>
      <c r="U416" s="149"/>
      <c r="V416" s="149"/>
      <c r="W416" s="141"/>
      <c r="X416" s="141"/>
    </row>
    <row r="457" spans="2:22" ht="30.75" x14ac:dyDescent="0.45">
      <c r="B457" s="1" t="s">
        <v>266</v>
      </c>
    </row>
    <row r="458" spans="2:22" ht="30.75" x14ac:dyDescent="0.45">
      <c r="B458" s="1" t="s">
        <v>227</v>
      </c>
    </row>
    <row r="459" spans="2:22" ht="15.75" x14ac:dyDescent="0.25">
      <c r="B459" s="150"/>
      <c r="C459" s="151" t="s">
        <v>183</v>
      </c>
      <c r="D459" s="151"/>
      <c r="E459" s="152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</row>
    <row r="460" spans="2:22" x14ac:dyDescent="0.25">
      <c r="B460" s="153"/>
      <c r="C460" s="154" t="s">
        <v>184</v>
      </c>
      <c r="D460" s="154"/>
      <c r="E460" s="155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</row>
    <row r="461" spans="2:22" x14ac:dyDescent="0.25">
      <c r="B461" s="156"/>
      <c r="C461" s="157"/>
      <c r="D461" s="157"/>
      <c r="E461" s="158"/>
      <c r="F461" s="158"/>
      <c r="G461" s="158"/>
      <c r="H461" s="158"/>
      <c r="I461" s="158"/>
      <c r="J461" s="157"/>
      <c r="K461" s="158"/>
      <c r="L461" s="157"/>
      <c r="M461" s="157"/>
      <c r="N461" s="157"/>
      <c r="O461" s="157"/>
      <c r="P461" s="157"/>
      <c r="Q461" s="157"/>
      <c r="R461" s="157"/>
      <c r="S461" s="157"/>
      <c r="T461" s="157"/>
      <c r="U461" s="157"/>
      <c r="V461" s="157"/>
    </row>
    <row r="462" spans="2:22" x14ac:dyDescent="0.25">
      <c r="B462" s="159" t="s">
        <v>185</v>
      </c>
      <c r="C462" s="160">
        <v>2015</v>
      </c>
      <c r="D462" s="160">
        <v>2016</v>
      </c>
      <c r="E462" s="160">
        <v>2017</v>
      </c>
      <c r="F462" s="160">
        <v>2018</v>
      </c>
      <c r="G462" s="160">
        <v>2019</v>
      </c>
      <c r="H462" s="160">
        <v>2020</v>
      </c>
      <c r="I462" s="160">
        <v>2021</v>
      </c>
      <c r="J462" s="160">
        <v>2022</v>
      </c>
      <c r="K462" s="160">
        <v>2023</v>
      </c>
      <c r="L462" s="160">
        <v>2024</v>
      </c>
      <c r="M462" s="160">
        <v>2025</v>
      </c>
      <c r="N462" s="160">
        <v>2026</v>
      </c>
      <c r="O462" s="160">
        <v>2027</v>
      </c>
      <c r="P462" s="160">
        <v>2028</v>
      </c>
      <c r="Q462" s="160">
        <v>2029</v>
      </c>
      <c r="R462" s="160">
        <v>2030</v>
      </c>
      <c r="S462" s="160">
        <v>2031</v>
      </c>
      <c r="T462" s="160">
        <v>2032</v>
      </c>
      <c r="U462" s="160">
        <v>2033</v>
      </c>
      <c r="V462" s="160">
        <v>2034</v>
      </c>
    </row>
    <row r="463" spans="2:22" x14ac:dyDescent="0.25">
      <c r="B463" s="161" t="s">
        <v>132</v>
      </c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</row>
    <row r="464" spans="2:22" x14ac:dyDescent="0.25">
      <c r="B464" s="163" t="s">
        <v>186</v>
      </c>
      <c r="C464" s="164">
        <v>6409.76</v>
      </c>
      <c r="D464" s="164">
        <v>6396.9400000000005</v>
      </c>
      <c r="E464" s="164">
        <v>6396.9400000000005</v>
      </c>
      <c r="F464" s="164">
        <v>6452.9800000000005</v>
      </c>
      <c r="G464" s="164">
        <v>6346.9800000000005</v>
      </c>
      <c r="H464" s="164">
        <v>6346.9800000000005</v>
      </c>
      <c r="I464" s="164">
        <v>6343.5400000000009</v>
      </c>
      <c r="J464" s="164">
        <v>5892.3000000000011</v>
      </c>
      <c r="K464" s="164">
        <v>5892.3000000000011</v>
      </c>
      <c r="L464" s="164">
        <v>5889.6000000000013</v>
      </c>
      <c r="M464" s="164">
        <v>5888.3000000000011</v>
      </c>
      <c r="N464" s="164">
        <v>5888.3000000000011</v>
      </c>
      <c r="O464" s="164">
        <v>5888.3000000000011</v>
      </c>
      <c r="P464" s="164">
        <v>5562.3000000000011</v>
      </c>
      <c r="Q464" s="164">
        <v>5562.3000000000011</v>
      </c>
      <c r="R464" s="164">
        <v>4868.3000000000011</v>
      </c>
      <c r="S464" s="164">
        <v>4791.0600000000004</v>
      </c>
      <c r="T464" s="164">
        <v>4791.0600000000004</v>
      </c>
      <c r="U464" s="164">
        <v>3837.26</v>
      </c>
      <c r="V464" s="164">
        <v>3837.26</v>
      </c>
    </row>
    <row r="465" spans="2:22" x14ac:dyDescent="0.25">
      <c r="B465" s="163" t="s">
        <v>187</v>
      </c>
      <c r="C465" s="164">
        <v>116.67</v>
      </c>
      <c r="D465" s="164">
        <v>114.19</v>
      </c>
      <c r="E465" s="164">
        <v>114.18</v>
      </c>
      <c r="F465" s="164">
        <v>114.18</v>
      </c>
      <c r="G465" s="164">
        <v>114.18</v>
      </c>
      <c r="H465" s="164">
        <v>114.18</v>
      </c>
      <c r="I465" s="164">
        <v>114.18</v>
      </c>
      <c r="J465" s="164">
        <v>114.18</v>
      </c>
      <c r="K465" s="164">
        <v>114.18</v>
      </c>
      <c r="L465" s="164">
        <v>93.9</v>
      </c>
      <c r="M465" s="164">
        <v>93.9</v>
      </c>
      <c r="N465" s="164">
        <v>93.9</v>
      </c>
      <c r="O465" s="164">
        <v>93.9</v>
      </c>
      <c r="P465" s="164">
        <v>93.9</v>
      </c>
      <c r="Q465" s="164">
        <v>93.9</v>
      </c>
      <c r="R465" s="164">
        <v>93.9</v>
      </c>
      <c r="S465" s="164">
        <v>93.9</v>
      </c>
      <c r="T465" s="164">
        <v>93.9</v>
      </c>
      <c r="U465" s="164">
        <v>93.9</v>
      </c>
      <c r="V465" s="164">
        <v>93.9</v>
      </c>
    </row>
    <row r="466" spans="2:22" x14ac:dyDescent="0.25">
      <c r="B466" s="163" t="s">
        <v>188</v>
      </c>
      <c r="C466" s="164">
        <v>186.84000000000003</v>
      </c>
      <c r="D466" s="164">
        <v>186.84000000000003</v>
      </c>
      <c r="E466" s="164">
        <v>186.84000000000003</v>
      </c>
      <c r="F466" s="164">
        <v>186.84000000000003</v>
      </c>
      <c r="G466" s="164">
        <v>186.84000000000003</v>
      </c>
      <c r="H466" s="164">
        <v>186.84000000000003</v>
      </c>
      <c r="I466" s="164">
        <v>184.40000000000003</v>
      </c>
      <c r="J466" s="164">
        <v>184.40000000000003</v>
      </c>
      <c r="K466" s="164">
        <v>177.28000000000003</v>
      </c>
      <c r="L466" s="164">
        <v>177.28000000000003</v>
      </c>
      <c r="M466" s="164">
        <v>167.90000000000003</v>
      </c>
      <c r="N466" s="164">
        <v>167.90000000000003</v>
      </c>
      <c r="O466" s="164">
        <v>167.90000000000003</v>
      </c>
      <c r="P466" s="164">
        <v>167.90000000000003</v>
      </c>
      <c r="Q466" s="164">
        <v>167.90000000000003</v>
      </c>
      <c r="R466" s="164">
        <v>147.57000000000002</v>
      </c>
      <c r="S466" s="164">
        <v>118.46000000000002</v>
      </c>
      <c r="T466" s="164">
        <v>118.46000000000002</v>
      </c>
      <c r="U466" s="164">
        <v>118.46000000000002</v>
      </c>
      <c r="V466" s="164">
        <v>118.46000000000002</v>
      </c>
    </row>
    <row r="467" spans="2:22" x14ac:dyDescent="0.25">
      <c r="B467" s="163" t="s">
        <v>189</v>
      </c>
      <c r="C467" s="164">
        <v>627.27</v>
      </c>
      <c r="D467" s="164">
        <v>406.3</v>
      </c>
      <c r="E467" s="164">
        <v>300.29000000000002</v>
      </c>
      <c r="F467" s="164">
        <v>300.06</v>
      </c>
      <c r="G467" s="164">
        <v>300.05</v>
      </c>
      <c r="H467" s="164">
        <v>300.05</v>
      </c>
      <c r="I467" s="164">
        <v>272.48</v>
      </c>
      <c r="J467" s="164">
        <v>272.48</v>
      </c>
      <c r="K467" s="164">
        <v>272.47000000000003</v>
      </c>
      <c r="L467" s="164">
        <v>272.46000000000004</v>
      </c>
      <c r="M467" s="164">
        <v>172.44</v>
      </c>
      <c r="N467" s="164">
        <v>172.43</v>
      </c>
      <c r="O467" s="164">
        <v>172.43</v>
      </c>
      <c r="P467" s="164">
        <v>172.42</v>
      </c>
      <c r="Q467" s="164">
        <v>172.42</v>
      </c>
      <c r="R467" s="164">
        <v>172.41</v>
      </c>
      <c r="S467" s="164">
        <v>172.4</v>
      </c>
      <c r="T467" s="164">
        <v>172.4</v>
      </c>
      <c r="U467" s="164">
        <v>172.39</v>
      </c>
      <c r="V467" s="164">
        <v>172.39</v>
      </c>
    </row>
    <row r="468" spans="2:22" x14ac:dyDescent="0.25">
      <c r="B468" s="163" t="s">
        <v>190</v>
      </c>
      <c r="C468" s="164">
        <v>138.69999999999999</v>
      </c>
      <c r="D468" s="164">
        <v>189.60000000000008</v>
      </c>
      <c r="E468" s="164">
        <v>221.95999999999998</v>
      </c>
      <c r="F468" s="164">
        <v>221.86999999999992</v>
      </c>
      <c r="G468" s="164">
        <v>221.30999999999995</v>
      </c>
      <c r="H468" s="164">
        <v>215.32</v>
      </c>
      <c r="I468" s="164">
        <v>214.18999999999994</v>
      </c>
      <c r="J468" s="164">
        <v>210.29</v>
      </c>
      <c r="K468" s="164">
        <v>210.19</v>
      </c>
      <c r="L468" s="164">
        <v>160.21000000000004</v>
      </c>
      <c r="M468" s="164">
        <v>160.10000000000002</v>
      </c>
      <c r="N468" s="164">
        <v>160.01</v>
      </c>
      <c r="O468" s="164">
        <v>159.94</v>
      </c>
      <c r="P468" s="164">
        <v>159.84000000000003</v>
      </c>
      <c r="Q468" s="164">
        <v>156.98000000000002</v>
      </c>
      <c r="R468" s="164">
        <v>156.91</v>
      </c>
      <c r="S468" s="164">
        <v>156.82</v>
      </c>
      <c r="T468" s="164">
        <v>150.18</v>
      </c>
      <c r="U468" s="164">
        <v>123.77999999999999</v>
      </c>
      <c r="V468" s="164">
        <v>112.12999999999998</v>
      </c>
    </row>
    <row r="469" spans="2:22" x14ac:dyDescent="0.25">
      <c r="B469" s="163" t="s">
        <v>191</v>
      </c>
      <c r="C469" s="164">
        <v>323.3</v>
      </c>
      <c r="D469" s="164">
        <v>323.3</v>
      </c>
      <c r="E469" s="164">
        <v>323.3</v>
      </c>
      <c r="F469" s="164">
        <v>323.3</v>
      </c>
      <c r="G469" s="164">
        <v>323.3</v>
      </c>
      <c r="H469" s="164">
        <v>323.3</v>
      </c>
      <c r="I469" s="164">
        <v>323.3</v>
      </c>
      <c r="J469" s="164">
        <v>323.3</v>
      </c>
      <c r="K469" s="164">
        <v>323.3</v>
      </c>
      <c r="L469" s="164">
        <v>323.3</v>
      </c>
      <c r="M469" s="164">
        <v>323.3</v>
      </c>
      <c r="N469" s="164">
        <v>323.3</v>
      </c>
      <c r="O469" s="164">
        <v>323.3</v>
      </c>
      <c r="P469" s="164">
        <v>323.3</v>
      </c>
      <c r="Q469" s="164">
        <v>323.3</v>
      </c>
      <c r="R469" s="164">
        <v>323.3</v>
      </c>
      <c r="S469" s="164">
        <v>323.3</v>
      </c>
      <c r="T469" s="164">
        <v>323.3</v>
      </c>
      <c r="U469" s="164">
        <v>323.3</v>
      </c>
      <c r="V469" s="164">
        <v>323.3</v>
      </c>
    </row>
    <row r="470" spans="2:22" x14ac:dyDescent="0.25">
      <c r="B470" s="163" t="s">
        <v>192</v>
      </c>
      <c r="C470" s="164">
        <v>-731.9</v>
      </c>
      <c r="D470" s="164">
        <v>-731.5</v>
      </c>
      <c r="E470" s="164">
        <v>-656.47</v>
      </c>
      <c r="F470" s="164">
        <v>-655.55</v>
      </c>
      <c r="G470" s="164">
        <v>-655.55</v>
      </c>
      <c r="H470" s="164">
        <v>-655.55</v>
      </c>
      <c r="I470" s="164">
        <v>-174.55</v>
      </c>
      <c r="J470" s="164">
        <v>-174.55</v>
      </c>
      <c r="K470" s="164">
        <v>-174.55</v>
      </c>
      <c r="L470" s="164">
        <v>-144.1</v>
      </c>
      <c r="M470" s="164">
        <v>-144.1</v>
      </c>
      <c r="N470" s="164">
        <v>-144.1</v>
      </c>
      <c r="O470" s="164">
        <v>-144.1</v>
      </c>
      <c r="P470" s="164">
        <v>-144.1</v>
      </c>
      <c r="Q470" s="164">
        <v>-144.1</v>
      </c>
      <c r="R470" s="164">
        <v>-144.1</v>
      </c>
      <c r="S470" s="164">
        <v>-66.900000000000006</v>
      </c>
      <c r="T470" s="164">
        <v>-66.900000000000006</v>
      </c>
      <c r="U470" s="164">
        <v>-66.900000000000006</v>
      </c>
      <c r="V470" s="164">
        <v>-66.900000000000006</v>
      </c>
    </row>
    <row r="471" spans="2:22" x14ac:dyDescent="0.25">
      <c r="B471" s="163" t="s">
        <v>193</v>
      </c>
      <c r="C471" s="164">
        <v>-38</v>
      </c>
      <c r="D471" s="164">
        <v>-38</v>
      </c>
      <c r="E471" s="164">
        <v>-38</v>
      </c>
      <c r="F471" s="164">
        <v>-38</v>
      </c>
      <c r="G471" s="164">
        <v>-38</v>
      </c>
      <c r="H471" s="164">
        <v>-38</v>
      </c>
      <c r="I471" s="164">
        <v>-38</v>
      </c>
      <c r="J471" s="164">
        <v>-38</v>
      </c>
      <c r="K471" s="164">
        <v>-38</v>
      </c>
      <c r="L471" s="164">
        <v>-38</v>
      </c>
      <c r="M471" s="164">
        <v>-38</v>
      </c>
      <c r="N471" s="164">
        <v>-38</v>
      </c>
      <c r="O471" s="164">
        <v>-38</v>
      </c>
      <c r="P471" s="164">
        <v>-38</v>
      </c>
      <c r="Q471" s="164">
        <v>-38</v>
      </c>
      <c r="R471" s="164">
        <v>-38</v>
      </c>
      <c r="S471" s="164">
        <v>-38</v>
      </c>
      <c r="T471" s="164">
        <v>-38</v>
      </c>
      <c r="U471" s="164">
        <v>-38</v>
      </c>
      <c r="V471" s="164">
        <v>-38</v>
      </c>
    </row>
    <row r="472" spans="2:22" x14ac:dyDescent="0.25">
      <c r="B472" s="163" t="s">
        <v>194</v>
      </c>
      <c r="C472" s="164">
        <v>759.70000000000073</v>
      </c>
      <c r="D472" s="164">
        <v>640.30000000000109</v>
      </c>
      <c r="E472" s="164">
        <v>662.70000000000073</v>
      </c>
      <c r="F472" s="164">
        <v>609.20000000000027</v>
      </c>
      <c r="G472" s="164">
        <v>685.29999999999973</v>
      </c>
      <c r="H472" s="164">
        <v>612.400000000001</v>
      </c>
      <c r="I472" s="164">
        <v>237.10000000000036</v>
      </c>
      <c r="J472" s="164">
        <v>540.5</v>
      </c>
      <c r="K472" s="164">
        <v>517.09999999999991</v>
      </c>
      <c r="L472" s="164">
        <v>454.09999999999945</v>
      </c>
      <c r="M472" s="164">
        <v>448.59999999999945</v>
      </c>
      <c r="N472" s="164">
        <v>419.39999999999918</v>
      </c>
      <c r="O472" s="164">
        <v>447.69999999999936</v>
      </c>
      <c r="P472" s="164">
        <v>557.90000000000009</v>
      </c>
      <c r="Q472" s="164">
        <v>351.60000000000036</v>
      </c>
      <c r="R472" s="164">
        <v>596.39999999999964</v>
      </c>
      <c r="S472" s="164">
        <v>603.30000000000018</v>
      </c>
      <c r="T472" s="164">
        <v>413.19999999999982</v>
      </c>
      <c r="U472" s="164">
        <v>61.200000000000728</v>
      </c>
      <c r="V472" s="164">
        <v>-256.5</v>
      </c>
    </row>
    <row r="473" spans="2:22" x14ac:dyDescent="0.25">
      <c r="B473" s="165" t="s">
        <v>195</v>
      </c>
      <c r="C473" s="166">
        <v>7792.340000000002</v>
      </c>
      <c r="D473" s="166">
        <v>7487.9700000000021</v>
      </c>
      <c r="E473" s="166">
        <v>7511.7400000000016</v>
      </c>
      <c r="F473" s="166">
        <v>7514.880000000001</v>
      </c>
      <c r="G473" s="166">
        <v>7484.41</v>
      </c>
      <c r="H473" s="166">
        <v>7405.5200000000023</v>
      </c>
      <c r="I473" s="166">
        <v>7476.64</v>
      </c>
      <c r="J473" s="166">
        <v>7324.9000000000005</v>
      </c>
      <c r="K473" s="166">
        <v>7294.27</v>
      </c>
      <c r="L473" s="166">
        <v>7188.75</v>
      </c>
      <c r="M473" s="166">
        <v>7072.44</v>
      </c>
      <c r="N473" s="166">
        <v>7043.1399999999994</v>
      </c>
      <c r="O473" s="166">
        <v>7071.369999999999</v>
      </c>
      <c r="P473" s="166">
        <v>6855.4600000000009</v>
      </c>
      <c r="Q473" s="166">
        <v>6646.3</v>
      </c>
      <c r="R473" s="166">
        <v>6176.69</v>
      </c>
      <c r="S473" s="166">
        <v>6154.34</v>
      </c>
      <c r="T473" s="166">
        <v>5957.6</v>
      </c>
      <c r="U473" s="166">
        <v>4625.3900000000012</v>
      </c>
      <c r="V473" s="166">
        <v>4296.0400000000009</v>
      </c>
    </row>
    <row r="474" spans="2:22" x14ac:dyDescent="0.25">
      <c r="B474" s="163"/>
      <c r="C474" s="147"/>
      <c r="D474" s="147"/>
      <c r="E474" s="167"/>
      <c r="F474" s="167"/>
      <c r="G474" s="167"/>
      <c r="H474" s="167"/>
      <c r="I474" s="167"/>
      <c r="J474" s="147"/>
      <c r="K474" s="16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</row>
    <row r="475" spans="2:22" x14ac:dyDescent="0.25">
      <c r="B475" s="163" t="s">
        <v>19</v>
      </c>
      <c r="C475" s="164">
        <v>0</v>
      </c>
      <c r="D475" s="164">
        <v>0</v>
      </c>
      <c r="E475" s="164">
        <v>0</v>
      </c>
      <c r="F475" s="164">
        <v>0</v>
      </c>
      <c r="G475" s="164">
        <v>0</v>
      </c>
      <c r="H475" s="164">
        <v>0</v>
      </c>
      <c r="I475" s="164">
        <v>0</v>
      </c>
      <c r="J475" s="164">
        <v>0</v>
      </c>
      <c r="K475" s="164">
        <v>0</v>
      </c>
      <c r="L475" s="164">
        <v>0</v>
      </c>
      <c r="M475" s="164">
        <v>46.64</v>
      </c>
      <c r="N475" s="164">
        <v>46.64</v>
      </c>
      <c r="O475" s="164">
        <v>46.64</v>
      </c>
      <c r="P475" s="164">
        <v>46.64</v>
      </c>
      <c r="Q475" s="164">
        <v>46.64</v>
      </c>
      <c r="R475" s="164">
        <v>77.41</v>
      </c>
      <c r="S475" s="164">
        <v>46.64</v>
      </c>
      <c r="T475" s="164">
        <v>0</v>
      </c>
      <c r="U475" s="164">
        <v>31.02</v>
      </c>
      <c r="V475" s="164">
        <v>0</v>
      </c>
    </row>
    <row r="476" spans="2:22" x14ac:dyDescent="0.25">
      <c r="B476" s="163" t="s">
        <v>32</v>
      </c>
      <c r="C476" s="164">
        <v>0</v>
      </c>
      <c r="D476" s="164">
        <v>0</v>
      </c>
      <c r="E476" s="164">
        <v>0</v>
      </c>
      <c r="F476" s="164">
        <v>0</v>
      </c>
      <c r="G476" s="164">
        <v>0</v>
      </c>
      <c r="H476" s="164">
        <v>0</v>
      </c>
      <c r="I476" s="164">
        <v>0</v>
      </c>
      <c r="J476" s="164">
        <v>0</v>
      </c>
      <c r="K476" s="164">
        <v>0</v>
      </c>
      <c r="L476" s="164">
        <v>0</v>
      </c>
      <c r="M476" s="164">
        <v>0</v>
      </c>
      <c r="N476" s="164">
        <v>0</v>
      </c>
      <c r="O476" s="164">
        <v>0</v>
      </c>
      <c r="P476" s="164">
        <v>296.90999999999997</v>
      </c>
      <c r="Q476" s="164">
        <v>296.90999999999997</v>
      </c>
      <c r="R476" s="164">
        <v>688.87</v>
      </c>
      <c r="S476" s="164">
        <v>688.87</v>
      </c>
      <c r="T476" s="164">
        <v>1060.42</v>
      </c>
      <c r="U476" s="164">
        <v>2236.3000000000002</v>
      </c>
      <c r="V476" s="164">
        <v>2857.5499999999997</v>
      </c>
    </row>
    <row r="477" spans="2:22" x14ac:dyDescent="0.25">
      <c r="B477" s="163" t="s">
        <v>196</v>
      </c>
      <c r="C477" s="164">
        <v>0</v>
      </c>
      <c r="D477" s="164">
        <v>0</v>
      </c>
      <c r="E477" s="164">
        <v>0</v>
      </c>
      <c r="F477" s="164">
        <v>0</v>
      </c>
      <c r="G477" s="164">
        <v>0</v>
      </c>
      <c r="H477" s="164">
        <v>3.62</v>
      </c>
      <c r="I477" s="164">
        <v>3.62</v>
      </c>
      <c r="J477" s="164">
        <v>3.62</v>
      </c>
      <c r="K477" s="164">
        <v>3.62</v>
      </c>
      <c r="L477" s="164">
        <v>3.62</v>
      </c>
      <c r="M477" s="164">
        <v>3.62</v>
      </c>
      <c r="N477" s="164">
        <v>3.62</v>
      </c>
      <c r="O477" s="164">
        <v>3.62</v>
      </c>
      <c r="P477" s="164">
        <v>3.62</v>
      </c>
      <c r="Q477" s="164">
        <v>3.62</v>
      </c>
      <c r="R477" s="164">
        <v>3.62</v>
      </c>
      <c r="S477" s="164">
        <v>3.62</v>
      </c>
      <c r="T477" s="164">
        <v>3.62</v>
      </c>
      <c r="U477" s="164">
        <v>3.62</v>
      </c>
      <c r="V477" s="164">
        <v>3.62</v>
      </c>
    </row>
    <row r="478" spans="2:22" x14ac:dyDescent="0.25">
      <c r="B478" s="163" t="s">
        <v>197</v>
      </c>
      <c r="C478" s="164">
        <v>0</v>
      </c>
      <c r="D478" s="164">
        <v>0</v>
      </c>
      <c r="E478" s="164">
        <v>0</v>
      </c>
      <c r="F478" s="164">
        <v>0</v>
      </c>
      <c r="G478" s="164">
        <v>0</v>
      </c>
      <c r="H478" s="164">
        <v>59.78</v>
      </c>
      <c r="I478" s="164">
        <v>59.78</v>
      </c>
      <c r="J478" s="164">
        <v>59.78</v>
      </c>
      <c r="K478" s="164">
        <v>59.78</v>
      </c>
      <c r="L478" s="164">
        <v>59.78</v>
      </c>
      <c r="M478" s="164">
        <v>59.78</v>
      </c>
      <c r="N478" s="164">
        <v>59.78</v>
      </c>
      <c r="O478" s="164">
        <v>59.78</v>
      </c>
      <c r="P478" s="164">
        <v>59.78</v>
      </c>
      <c r="Q478" s="164">
        <v>59.78</v>
      </c>
      <c r="R478" s="164">
        <v>59.78</v>
      </c>
      <c r="S478" s="164">
        <v>59.78</v>
      </c>
      <c r="T478" s="164">
        <v>59.78</v>
      </c>
      <c r="U478" s="164">
        <v>59.78</v>
      </c>
      <c r="V478" s="164">
        <v>59.78</v>
      </c>
    </row>
    <row r="479" spans="2:22" x14ac:dyDescent="0.25">
      <c r="B479" s="163" t="s">
        <v>191</v>
      </c>
      <c r="C479" s="164">
        <v>0</v>
      </c>
      <c r="D479" s="164">
        <v>0</v>
      </c>
      <c r="E479" s="164">
        <v>0</v>
      </c>
      <c r="F479" s="164">
        <v>0</v>
      </c>
      <c r="G479" s="164">
        <v>0</v>
      </c>
      <c r="H479" s="164">
        <v>0</v>
      </c>
      <c r="I479" s="164">
        <v>0</v>
      </c>
      <c r="J479" s="164">
        <v>0</v>
      </c>
      <c r="K479" s="164">
        <v>0</v>
      </c>
      <c r="L479" s="164">
        <v>0</v>
      </c>
      <c r="M479" s="164">
        <v>0</v>
      </c>
      <c r="N479" s="164">
        <v>0</v>
      </c>
      <c r="O479" s="164">
        <v>0</v>
      </c>
      <c r="P479" s="164">
        <v>0</v>
      </c>
      <c r="Q479" s="164">
        <v>0</v>
      </c>
      <c r="R479" s="164">
        <v>0</v>
      </c>
      <c r="S479" s="164">
        <v>0</v>
      </c>
      <c r="T479" s="164">
        <v>0</v>
      </c>
      <c r="U479" s="164">
        <v>0</v>
      </c>
      <c r="V479" s="164">
        <v>0</v>
      </c>
    </row>
    <row r="480" spans="2:22" x14ac:dyDescent="0.25">
      <c r="B480" s="163" t="s">
        <v>198</v>
      </c>
      <c r="C480" s="164">
        <v>0</v>
      </c>
      <c r="D480" s="164">
        <v>0</v>
      </c>
      <c r="E480" s="164">
        <v>0</v>
      </c>
      <c r="F480" s="164">
        <v>0</v>
      </c>
      <c r="G480" s="164">
        <v>0</v>
      </c>
      <c r="H480" s="164">
        <v>0</v>
      </c>
      <c r="I480" s="164">
        <v>0</v>
      </c>
      <c r="J480" s="164">
        <v>0</v>
      </c>
      <c r="K480" s="164">
        <v>0</v>
      </c>
      <c r="L480" s="164">
        <v>0</v>
      </c>
      <c r="M480" s="164">
        <v>0</v>
      </c>
      <c r="N480" s="164">
        <v>0</v>
      </c>
      <c r="O480" s="164">
        <v>0</v>
      </c>
      <c r="P480" s="164">
        <v>0</v>
      </c>
      <c r="Q480" s="164">
        <v>0</v>
      </c>
      <c r="R480" s="164">
        <v>0</v>
      </c>
      <c r="S480" s="164">
        <v>0</v>
      </c>
      <c r="T480" s="164">
        <v>0</v>
      </c>
      <c r="U480" s="164">
        <v>0</v>
      </c>
      <c r="V480" s="164">
        <v>0</v>
      </c>
    </row>
    <row r="481" spans="2:22" x14ac:dyDescent="0.25">
      <c r="B481" s="165" t="s">
        <v>199</v>
      </c>
      <c r="C481" s="166">
        <v>0</v>
      </c>
      <c r="D481" s="166">
        <v>0</v>
      </c>
      <c r="E481" s="166">
        <v>0</v>
      </c>
      <c r="F481" s="166">
        <v>0</v>
      </c>
      <c r="G481" s="166">
        <v>0</v>
      </c>
      <c r="H481" s="166">
        <v>63.4</v>
      </c>
      <c r="I481" s="166">
        <v>63.4</v>
      </c>
      <c r="J481" s="166">
        <v>63.4</v>
      </c>
      <c r="K481" s="166">
        <v>63.4</v>
      </c>
      <c r="L481" s="166">
        <v>63.4</v>
      </c>
      <c r="M481" s="166">
        <v>110.03999999999999</v>
      </c>
      <c r="N481" s="166">
        <v>110.03999999999999</v>
      </c>
      <c r="O481" s="166">
        <v>110.03999999999999</v>
      </c>
      <c r="P481" s="166">
        <v>406.94999999999993</v>
      </c>
      <c r="Q481" s="166">
        <v>406.94999999999993</v>
      </c>
      <c r="R481" s="166">
        <v>829.68</v>
      </c>
      <c r="S481" s="166">
        <v>798.91</v>
      </c>
      <c r="T481" s="166">
        <v>1123.82</v>
      </c>
      <c r="U481" s="166">
        <v>2330.7200000000003</v>
      </c>
      <c r="V481" s="166">
        <v>2920.95</v>
      </c>
    </row>
    <row r="482" spans="2:22" x14ac:dyDescent="0.25">
      <c r="B482" s="163"/>
      <c r="C482" s="147"/>
      <c r="D482" s="147"/>
      <c r="E482" s="167"/>
      <c r="F482" s="167"/>
      <c r="G482" s="167"/>
      <c r="H482" s="167"/>
      <c r="I482" s="167"/>
      <c r="J482" s="147"/>
      <c r="K482" s="16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</row>
    <row r="483" spans="2:22" x14ac:dyDescent="0.25">
      <c r="B483" s="165" t="s">
        <v>200</v>
      </c>
      <c r="C483" s="166">
        <v>7792.340000000002</v>
      </c>
      <c r="D483" s="166">
        <v>7487.9700000000021</v>
      </c>
      <c r="E483" s="166">
        <v>7511.7400000000016</v>
      </c>
      <c r="F483" s="166">
        <v>7514.880000000001</v>
      </c>
      <c r="G483" s="166">
        <v>7484.41</v>
      </c>
      <c r="H483" s="166">
        <v>7468.9200000000019</v>
      </c>
      <c r="I483" s="166">
        <v>7540.04</v>
      </c>
      <c r="J483" s="166">
        <v>7388.3</v>
      </c>
      <c r="K483" s="166">
        <v>7357.67</v>
      </c>
      <c r="L483" s="166">
        <v>7252.15</v>
      </c>
      <c r="M483" s="166">
        <v>7182.48</v>
      </c>
      <c r="N483" s="166">
        <v>7153.1799999999994</v>
      </c>
      <c r="O483" s="166">
        <v>7181.4099999999989</v>
      </c>
      <c r="P483" s="166">
        <v>7262.4100000000008</v>
      </c>
      <c r="Q483" s="166">
        <v>7053.25</v>
      </c>
      <c r="R483" s="166">
        <v>7006.37</v>
      </c>
      <c r="S483" s="166">
        <v>6953.25</v>
      </c>
      <c r="T483" s="166">
        <v>7081.42</v>
      </c>
      <c r="U483" s="166">
        <v>6956.1100000000015</v>
      </c>
      <c r="V483" s="166">
        <v>7216.9900000000007</v>
      </c>
    </row>
    <row r="484" spans="2:22" x14ac:dyDescent="0.25">
      <c r="B484" s="165"/>
      <c r="C484" s="147"/>
      <c r="D484" s="147"/>
      <c r="E484" s="167"/>
      <c r="F484" s="167"/>
      <c r="G484" s="167"/>
      <c r="H484" s="167"/>
      <c r="I484" s="167"/>
      <c r="J484" s="147"/>
      <c r="K484" s="16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</row>
    <row r="485" spans="2:22" x14ac:dyDescent="0.25">
      <c r="B485" s="163" t="s">
        <v>201</v>
      </c>
      <c r="C485" s="164">
        <v>7157</v>
      </c>
      <c r="D485" s="164">
        <v>6976.9</v>
      </c>
      <c r="E485" s="164">
        <v>7101.9</v>
      </c>
      <c r="F485" s="164">
        <v>7208.2</v>
      </c>
      <c r="G485" s="164">
        <v>7294.7999999999993</v>
      </c>
      <c r="H485" s="164">
        <v>7382.4</v>
      </c>
      <c r="I485" s="164">
        <v>7447.7</v>
      </c>
      <c r="J485" s="164">
        <v>7529</v>
      </c>
      <c r="K485" s="164">
        <v>7617.4</v>
      </c>
      <c r="L485" s="164">
        <v>7639.7</v>
      </c>
      <c r="M485" s="164">
        <v>7675.5999999999995</v>
      </c>
      <c r="N485" s="164">
        <v>7758.0999999999995</v>
      </c>
      <c r="O485" s="164">
        <v>7892.9</v>
      </c>
      <c r="P485" s="164">
        <v>8074.7000000000007</v>
      </c>
      <c r="Q485" s="164">
        <v>7997.5</v>
      </c>
      <c r="R485" s="164">
        <v>8053.5</v>
      </c>
      <c r="S485" s="164">
        <v>8102.5999999999995</v>
      </c>
      <c r="T485" s="164">
        <v>8311.3000000000011</v>
      </c>
      <c r="U485" s="164">
        <v>8295.7000000000007</v>
      </c>
      <c r="V485" s="164">
        <v>8621.1</v>
      </c>
    </row>
    <row r="486" spans="2:22" x14ac:dyDescent="0.25">
      <c r="B486" s="163" t="s">
        <v>202</v>
      </c>
      <c r="C486" s="164"/>
      <c r="D486" s="164"/>
      <c r="E486" s="164"/>
      <c r="F486" s="164"/>
      <c r="G486" s="164"/>
      <c r="H486" s="164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</row>
    <row r="487" spans="2:22" x14ac:dyDescent="0.25">
      <c r="B487" s="168" t="s">
        <v>203</v>
      </c>
      <c r="C487" s="164">
        <v>-149.45999999999998</v>
      </c>
      <c r="D487" s="164">
        <v>-174.89999999999998</v>
      </c>
      <c r="E487" s="164">
        <v>-174.89999999999998</v>
      </c>
      <c r="F487" s="164">
        <v>-174.89999999999998</v>
      </c>
      <c r="G487" s="164">
        <v>-174.89999999999998</v>
      </c>
      <c r="H487" s="164">
        <v>-174.89999999999998</v>
      </c>
      <c r="I487" s="164">
        <v>-174.89999999999998</v>
      </c>
      <c r="J487" s="164">
        <v>-174.89999999999998</v>
      </c>
      <c r="K487" s="164">
        <v>-174.89999999999998</v>
      </c>
      <c r="L487" s="164">
        <v>-174.89999999999998</v>
      </c>
      <c r="M487" s="164">
        <v>-174.89999999999998</v>
      </c>
      <c r="N487" s="164">
        <v>-174.89999999999998</v>
      </c>
      <c r="O487" s="164">
        <v>-174.89999999999998</v>
      </c>
      <c r="P487" s="164">
        <v>-174.89999999999998</v>
      </c>
      <c r="Q487" s="164">
        <v>-174.89999999999998</v>
      </c>
      <c r="R487" s="164">
        <v>-174.89999999999998</v>
      </c>
      <c r="S487" s="164">
        <v>-174.89999999999998</v>
      </c>
      <c r="T487" s="164">
        <v>-174.89999999999998</v>
      </c>
      <c r="U487" s="164">
        <v>-174.89999999999998</v>
      </c>
      <c r="V487" s="164">
        <v>-174.89999999999998</v>
      </c>
    </row>
    <row r="488" spans="2:22" x14ac:dyDescent="0.25">
      <c r="B488" s="168" t="s">
        <v>204</v>
      </c>
      <c r="C488" s="164">
        <v>-72.97</v>
      </c>
      <c r="D488" s="164">
        <v>-72.97</v>
      </c>
      <c r="E488" s="164">
        <v>-72.97</v>
      </c>
      <c r="F488" s="164">
        <v>-72.97</v>
      </c>
      <c r="G488" s="164">
        <v>-72.97</v>
      </c>
      <c r="H488" s="164">
        <v>-72.97</v>
      </c>
      <c r="I488" s="164">
        <v>-72.97</v>
      </c>
      <c r="J488" s="164">
        <v>-72.97</v>
      </c>
      <c r="K488" s="164">
        <v>-72.97</v>
      </c>
      <c r="L488" s="164">
        <v>-72.97</v>
      </c>
      <c r="M488" s="164">
        <v>-72.97</v>
      </c>
      <c r="N488" s="164">
        <v>-72.97</v>
      </c>
      <c r="O488" s="164">
        <v>-72.97</v>
      </c>
      <c r="P488" s="164">
        <v>-72.97</v>
      </c>
      <c r="Q488" s="164">
        <v>-72.97</v>
      </c>
      <c r="R488" s="164">
        <v>-72.97</v>
      </c>
      <c r="S488" s="164">
        <v>-72.97</v>
      </c>
      <c r="T488" s="164">
        <v>-72.97</v>
      </c>
      <c r="U488" s="164">
        <v>-72.97</v>
      </c>
      <c r="V488" s="164">
        <v>-72.97</v>
      </c>
    </row>
    <row r="489" spans="2:22" x14ac:dyDescent="0.25">
      <c r="B489" s="163" t="s">
        <v>205</v>
      </c>
      <c r="C489" s="164"/>
      <c r="D489" s="164"/>
      <c r="E489" s="164"/>
      <c r="F489" s="164"/>
      <c r="G489" s="164"/>
      <c r="H489" s="164"/>
      <c r="I489" s="164"/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</row>
    <row r="490" spans="2:22" x14ac:dyDescent="0.25">
      <c r="B490" s="168" t="s">
        <v>204</v>
      </c>
      <c r="C490" s="164">
        <v>-58.79</v>
      </c>
      <c r="D490" s="164">
        <v>-125.86999999999998</v>
      </c>
      <c r="E490" s="164">
        <v>-229.78000000000003</v>
      </c>
      <c r="F490" s="164">
        <v>-333.42000000000007</v>
      </c>
      <c r="G490" s="164">
        <v>-446.82</v>
      </c>
      <c r="H490" s="164">
        <v>-548.11</v>
      </c>
      <c r="I490" s="164">
        <v>-652.9799999999999</v>
      </c>
      <c r="J490" s="164">
        <v>-766.20999999999992</v>
      </c>
      <c r="K490" s="164">
        <v>-881.64999999999975</v>
      </c>
      <c r="L490" s="164">
        <v>-997.4100000000002</v>
      </c>
      <c r="M490" s="164">
        <v>-1094.8899999999996</v>
      </c>
      <c r="N490" s="164">
        <v>-1203.3700000000006</v>
      </c>
      <c r="O490" s="164">
        <v>-1313.1400000000003</v>
      </c>
      <c r="P490" s="164">
        <v>-1423.4300000000003</v>
      </c>
      <c r="Q490" s="164">
        <v>-1531.2499999999998</v>
      </c>
      <c r="R490" s="164">
        <v>-1628.7100000000005</v>
      </c>
      <c r="S490" s="164">
        <v>-1724.7799999999997</v>
      </c>
      <c r="T490" s="164">
        <v>-1820.2</v>
      </c>
      <c r="U490" s="164">
        <v>-1915.4300000000003</v>
      </c>
      <c r="V490" s="164">
        <v>-2009.7600000000002</v>
      </c>
    </row>
    <row r="491" spans="2:22" x14ac:dyDescent="0.25">
      <c r="B491" s="165" t="s">
        <v>206</v>
      </c>
      <c r="C491" s="166">
        <v>6875.78</v>
      </c>
      <c r="D491" s="166">
        <v>6603.16</v>
      </c>
      <c r="E491" s="166">
        <v>6624.25</v>
      </c>
      <c r="F491" s="166">
        <v>6626.91</v>
      </c>
      <c r="G491" s="166">
        <v>6600.11</v>
      </c>
      <c r="H491" s="166">
        <v>6586.42</v>
      </c>
      <c r="I491" s="166">
        <v>6546.85</v>
      </c>
      <c r="J491" s="166">
        <v>6514.92</v>
      </c>
      <c r="K491" s="166">
        <v>6487.88</v>
      </c>
      <c r="L491" s="166">
        <v>6394.42</v>
      </c>
      <c r="M491" s="166">
        <v>6332.84</v>
      </c>
      <c r="N491" s="166">
        <v>6306.8599999999988</v>
      </c>
      <c r="O491" s="166">
        <v>6331.8899999999994</v>
      </c>
      <c r="P491" s="166">
        <v>6403.4000000000005</v>
      </c>
      <c r="Q491" s="166">
        <v>6218.38</v>
      </c>
      <c r="R491" s="166">
        <v>6176.92</v>
      </c>
      <c r="S491" s="166">
        <v>6129.95</v>
      </c>
      <c r="T491" s="166">
        <v>6243.2300000000014</v>
      </c>
      <c r="U491" s="166">
        <v>6132.4000000000005</v>
      </c>
      <c r="V491" s="166">
        <v>6363.4700000000012</v>
      </c>
    </row>
    <row r="492" spans="2:22" x14ac:dyDescent="0.25">
      <c r="B492" s="165"/>
      <c r="C492" s="147"/>
      <c r="D492" s="169"/>
      <c r="E492" s="170"/>
      <c r="F492" s="170"/>
      <c r="G492" s="170"/>
      <c r="H492" s="170"/>
      <c r="I492" s="170"/>
      <c r="J492" s="169"/>
      <c r="K492" s="170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</row>
    <row r="493" spans="2:22" x14ac:dyDescent="0.25">
      <c r="B493" s="163" t="s">
        <v>207</v>
      </c>
      <c r="C493" s="164">
        <v>913.24940000000004</v>
      </c>
      <c r="D493" s="164">
        <v>877.80880000000002</v>
      </c>
      <c r="E493" s="164">
        <v>880.55050000000006</v>
      </c>
      <c r="F493" s="164">
        <v>880.8963</v>
      </c>
      <c r="G493" s="164">
        <v>877.41229999999996</v>
      </c>
      <c r="H493" s="164">
        <v>875.63260000000002</v>
      </c>
      <c r="I493" s="164">
        <v>870.48850000000004</v>
      </c>
      <c r="J493" s="164">
        <v>866.33760000000007</v>
      </c>
      <c r="K493" s="164">
        <v>862.82240000000002</v>
      </c>
      <c r="L493" s="164">
        <v>850.6726000000001</v>
      </c>
      <c r="M493" s="164">
        <v>842.66720000000009</v>
      </c>
      <c r="N493" s="164">
        <v>839.2897999999999</v>
      </c>
      <c r="O493" s="164">
        <v>842.54369999999994</v>
      </c>
      <c r="P493" s="164">
        <v>851.84000000000015</v>
      </c>
      <c r="Q493" s="164">
        <v>827.78740000000005</v>
      </c>
      <c r="R493" s="164">
        <v>822.39760000000001</v>
      </c>
      <c r="S493" s="164">
        <v>816.29150000000004</v>
      </c>
      <c r="T493" s="164">
        <v>831.01790000000028</v>
      </c>
      <c r="U493" s="164">
        <v>816.61000000000013</v>
      </c>
      <c r="V493" s="164">
        <v>846.6491000000002</v>
      </c>
    </row>
    <row r="494" spans="2:22" x14ac:dyDescent="0.25">
      <c r="B494" s="165" t="s">
        <v>208</v>
      </c>
      <c r="C494" s="166">
        <v>913.24940000000004</v>
      </c>
      <c r="D494" s="166">
        <v>877.80880000000002</v>
      </c>
      <c r="E494" s="166">
        <v>880.55050000000006</v>
      </c>
      <c r="F494" s="166">
        <v>880.8963</v>
      </c>
      <c r="G494" s="166">
        <v>877.41229999999996</v>
      </c>
      <c r="H494" s="166">
        <v>875.63260000000002</v>
      </c>
      <c r="I494" s="166">
        <v>870.48850000000004</v>
      </c>
      <c r="J494" s="166">
        <v>866.33760000000007</v>
      </c>
      <c r="K494" s="166">
        <v>862.82240000000002</v>
      </c>
      <c r="L494" s="166">
        <v>850.6726000000001</v>
      </c>
      <c r="M494" s="166">
        <v>842.66720000000009</v>
      </c>
      <c r="N494" s="166">
        <v>839.2897999999999</v>
      </c>
      <c r="O494" s="166">
        <v>842.54369999999994</v>
      </c>
      <c r="P494" s="166">
        <v>851.84000000000015</v>
      </c>
      <c r="Q494" s="166">
        <v>827.78740000000005</v>
      </c>
      <c r="R494" s="166">
        <v>822.39760000000001</v>
      </c>
      <c r="S494" s="166">
        <v>816.29150000000004</v>
      </c>
      <c r="T494" s="166">
        <v>831.01790000000028</v>
      </c>
      <c r="U494" s="166">
        <v>816.61000000000013</v>
      </c>
      <c r="V494" s="166">
        <v>846.6491000000002</v>
      </c>
    </row>
    <row r="495" spans="2:22" x14ac:dyDescent="0.25">
      <c r="B495" s="165"/>
      <c r="C495" s="147"/>
      <c r="D495" s="147"/>
      <c r="E495" s="167"/>
      <c r="F495" s="167"/>
      <c r="G495" s="167"/>
      <c r="H495" s="167"/>
      <c r="I495" s="167"/>
      <c r="J495" s="147"/>
      <c r="K495" s="16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</row>
    <row r="496" spans="2:22" x14ac:dyDescent="0.25">
      <c r="B496" s="165" t="s">
        <v>209</v>
      </c>
      <c r="C496" s="166">
        <v>7789.0293999999994</v>
      </c>
      <c r="D496" s="166">
        <v>7480.9687999999996</v>
      </c>
      <c r="E496" s="166">
        <v>7504.8005000000003</v>
      </c>
      <c r="F496" s="166">
        <v>7507.8063000000002</v>
      </c>
      <c r="G496" s="166">
        <v>7477.5222999999996</v>
      </c>
      <c r="H496" s="166">
        <v>7462.0526</v>
      </c>
      <c r="I496" s="166">
        <v>7417.3385000000007</v>
      </c>
      <c r="J496" s="166">
        <v>7381.2575999999999</v>
      </c>
      <c r="K496" s="166">
        <v>7350.7024000000001</v>
      </c>
      <c r="L496" s="166">
        <v>7245.0925999999999</v>
      </c>
      <c r="M496" s="166">
        <v>7175.5072</v>
      </c>
      <c r="N496" s="166">
        <v>7146.1497999999983</v>
      </c>
      <c r="O496" s="166">
        <v>7174.4336999999996</v>
      </c>
      <c r="P496" s="166">
        <v>7255.2400000000007</v>
      </c>
      <c r="Q496" s="166">
        <v>7046.1674000000003</v>
      </c>
      <c r="R496" s="166">
        <v>6999.3176000000003</v>
      </c>
      <c r="S496" s="166">
        <v>6946.2415000000001</v>
      </c>
      <c r="T496" s="166">
        <v>7074.2479000000021</v>
      </c>
      <c r="U496" s="166">
        <v>6949.01</v>
      </c>
      <c r="V496" s="166">
        <v>7210.1191000000017</v>
      </c>
    </row>
    <row r="497" spans="2:22" x14ac:dyDescent="0.25">
      <c r="B497" s="165" t="s">
        <v>210</v>
      </c>
      <c r="C497" s="166">
        <v>3.3106000000025233</v>
      </c>
      <c r="D497" s="166">
        <v>7.0012000000024273</v>
      </c>
      <c r="E497" s="166">
        <v>6.9395000000013169</v>
      </c>
      <c r="F497" s="166">
        <v>7.0737000000008265</v>
      </c>
      <c r="G497" s="166">
        <v>6.8877000000002226</v>
      </c>
      <c r="H497" s="166">
        <v>6.8674000000019078</v>
      </c>
      <c r="I497" s="166">
        <v>122.70149999999921</v>
      </c>
      <c r="J497" s="166">
        <v>7.0424000000002707</v>
      </c>
      <c r="K497" s="166">
        <v>6.9675999999999476</v>
      </c>
      <c r="L497" s="166">
        <v>7.0573999999996886</v>
      </c>
      <c r="M497" s="166">
        <v>6.9727999999995518</v>
      </c>
      <c r="N497" s="166">
        <v>7.0302000000010594</v>
      </c>
      <c r="O497" s="166">
        <v>6.9762999999993554</v>
      </c>
      <c r="P497" s="166">
        <v>7.1700000000000728</v>
      </c>
      <c r="Q497" s="166">
        <v>7.0825999999997293</v>
      </c>
      <c r="R497" s="166">
        <v>7.0523999999995794</v>
      </c>
      <c r="S497" s="166">
        <v>7.0084999999999127</v>
      </c>
      <c r="T497" s="166">
        <v>7.172099999997954</v>
      </c>
      <c r="U497" s="166">
        <v>7.1000000000012733</v>
      </c>
      <c r="V497" s="166">
        <v>6.8708999999989828</v>
      </c>
    </row>
    <row r="498" spans="2:22" x14ac:dyDescent="0.25">
      <c r="B498" s="165" t="s">
        <v>211</v>
      </c>
      <c r="C498" s="171">
        <v>0.13330269438521913</v>
      </c>
      <c r="D498" s="171">
        <v>0.13399796461088354</v>
      </c>
      <c r="E498" s="171">
        <v>0.13397592180246853</v>
      </c>
      <c r="F498" s="171">
        <v>0.1339945766578996</v>
      </c>
      <c r="G498" s="171">
        <v>0.13398261544125778</v>
      </c>
      <c r="H498" s="171">
        <v>0.13398781128443105</v>
      </c>
      <c r="I498" s="171">
        <v>0.15170501844398454</v>
      </c>
      <c r="J498" s="171">
        <v>0.13405843816961682</v>
      </c>
      <c r="K498" s="171">
        <v>0.13406382362189184</v>
      </c>
      <c r="L498" s="171">
        <v>0.13413726342654986</v>
      </c>
      <c r="M498" s="171">
        <v>0.13416413489050716</v>
      </c>
      <c r="N498" s="171">
        <v>0.13419038951237239</v>
      </c>
      <c r="O498" s="171">
        <v>0.13416531241067031</v>
      </c>
      <c r="P498" s="171">
        <v>0.13414904581940856</v>
      </c>
      <c r="Q498" s="171">
        <v>0.13425844030117173</v>
      </c>
      <c r="R498" s="171">
        <v>0.13428213413804935</v>
      </c>
      <c r="S498" s="171">
        <v>0.13430778391340881</v>
      </c>
      <c r="T498" s="171">
        <v>0.13425582591062613</v>
      </c>
      <c r="U498" s="171">
        <v>0.13432098362794354</v>
      </c>
      <c r="V498" s="171">
        <v>0.13412807791975112</v>
      </c>
    </row>
    <row r="499" spans="2:22" x14ac:dyDescent="0.25">
      <c r="B499" s="165"/>
      <c r="C499" s="147"/>
      <c r="D499" s="147"/>
      <c r="E499" s="167"/>
      <c r="F499" s="167"/>
      <c r="G499" s="167"/>
      <c r="H499" s="167"/>
      <c r="I499" s="167"/>
      <c r="J499" s="147"/>
      <c r="K499" s="16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</row>
    <row r="500" spans="2:22" x14ac:dyDescent="0.25">
      <c r="B500" s="163"/>
      <c r="C500" s="147"/>
      <c r="D500" s="147"/>
      <c r="E500" s="167"/>
      <c r="F500" s="167"/>
      <c r="G500" s="167"/>
      <c r="H500" s="167"/>
      <c r="I500" s="167"/>
      <c r="J500" s="147"/>
      <c r="K500" s="16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</row>
    <row r="501" spans="2:22" x14ac:dyDescent="0.25">
      <c r="B501" s="161" t="s">
        <v>166</v>
      </c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</row>
    <row r="502" spans="2:22" x14ac:dyDescent="0.25">
      <c r="B502" s="163" t="s">
        <v>186</v>
      </c>
      <c r="C502" s="164">
        <v>2495.13</v>
      </c>
      <c r="D502" s="164">
        <v>2250.5500000000002</v>
      </c>
      <c r="E502" s="164">
        <v>2247.73</v>
      </c>
      <c r="F502" s="164">
        <v>2247.73</v>
      </c>
      <c r="G502" s="164">
        <v>2247.73</v>
      </c>
      <c r="H502" s="164">
        <v>2247.73</v>
      </c>
      <c r="I502" s="164">
        <v>2247.73</v>
      </c>
      <c r="J502" s="164">
        <v>2247</v>
      </c>
      <c r="K502" s="164">
        <v>2246.27</v>
      </c>
      <c r="L502" s="164">
        <v>1892.27</v>
      </c>
      <c r="M502" s="164">
        <v>1892.27</v>
      </c>
      <c r="N502" s="164">
        <v>1892.27</v>
      </c>
      <c r="O502" s="164">
        <v>1892.27</v>
      </c>
      <c r="P502" s="164">
        <v>1892.27</v>
      </c>
      <c r="Q502" s="164">
        <v>1892.27</v>
      </c>
      <c r="R502" s="164">
        <v>1892.27</v>
      </c>
      <c r="S502" s="164">
        <v>1892.27</v>
      </c>
      <c r="T502" s="164">
        <v>1892.27</v>
      </c>
      <c r="U502" s="164">
        <v>1533.27</v>
      </c>
      <c r="V502" s="164">
        <v>1533.27</v>
      </c>
    </row>
    <row r="503" spans="2:22" x14ac:dyDescent="0.25">
      <c r="B503" s="163" t="s">
        <v>187</v>
      </c>
      <c r="C503" s="164">
        <v>777.36</v>
      </c>
      <c r="D503" s="164">
        <v>770.1</v>
      </c>
      <c r="E503" s="164">
        <v>751.68000000000006</v>
      </c>
      <c r="F503" s="164">
        <v>775.05000000000007</v>
      </c>
      <c r="G503" s="164">
        <v>725.49</v>
      </c>
      <c r="H503" s="164">
        <v>727.72</v>
      </c>
      <c r="I503" s="164">
        <v>642.73</v>
      </c>
      <c r="J503" s="164">
        <v>620.26</v>
      </c>
      <c r="K503" s="164">
        <v>652.3599999999999</v>
      </c>
      <c r="L503" s="164">
        <v>646.19000000000005</v>
      </c>
      <c r="M503" s="164">
        <v>642.73</v>
      </c>
      <c r="N503" s="164">
        <v>620.26</v>
      </c>
      <c r="O503" s="164">
        <v>652.3599999999999</v>
      </c>
      <c r="P503" s="164">
        <v>646.19000000000005</v>
      </c>
      <c r="Q503" s="164">
        <v>642.73</v>
      </c>
      <c r="R503" s="164">
        <v>620.26</v>
      </c>
      <c r="S503" s="164">
        <v>652.3599999999999</v>
      </c>
      <c r="T503" s="164">
        <v>646.19000000000005</v>
      </c>
      <c r="U503" s="164">
        <v>642.73</v>
      </c>
      <c r="V503" s="164">
        <v>620.26</v>
      </c>
    </row>
    <row r="504" spans="2:22" x14ac:dyDescent="0.25">
      <c r="B504" s="163" t="s">
        <v>188</v>
      </c>
      <c r="C504" s="164">
        <v>169.5</v>
      </c>
      <c r="D504" s="164">
        <v>169.5</v>
      </c>
      <c r="E504" s="164">
        <v>169.5</v>
      </c>
      <c r="F504" s="164">
        <v>169.5</v>
      </c>
      <c r="G504" s="164">
        <v>169.5</v>
      </c>
      <c r="H504" s="164">
        <v>169.5</v>
      </c>
      <c r="I504" s="164">
        <v>169.5</v>
      </c>
      <c r="J504" s="164">
        <v>114.99000000000001</v>
      </c>
      <c r="K504" s="164">
        <v>114.99000000000001</v>
      </c>
      <c r="L504" s="164">
        <v>104.56</v>
      </c>
      <c r="M504" s="164">
        <v>104.56</v>
      </c>
      <c r="N504" s="164">
        <v>104.56</v>
      </c>
      <c r="O504" s="164">
        <v>104.56</v>
      </c>
      <c r="P504" s="164">
        <v>104.56</v>
      </c>
      <c r="Q504" s="164">
        <v>103.03</v>
      </c>
      <c r="R504" s="164">
        <v>103.03</v>
      </c>
      <c r="S504" s="164">
        <v>103.03</v>
      </c>
      <c r="T504" s="164">
        <v>103.03</v>
      </c>
      <c r="U504" s="164">
        <v>103.03</v>
      </c>
      <c r="V504" s="164">
        <v>103.03</v>
      </c>
    </row>
    <row r="505" spans="2:22" x14ac:dyDescent="0.25">
      <c r="B505" s="163" t="s">
        <v>189</v>
      </c>
      <c r="C505" s="164">
        <v>190.77</v>
      </c>
      <c r="D505" s="164">
        <v>22.15</v>
      </c>
      <c r="E505" s="164">
        <v>22.139999999999997</v>
      </c>
      <c r="F505" s="164">
        <v>22.119999999999997</v>
      </c>
      <c r="G505" s="164">
        <v>5.26</v>
      </c>
      <c r="H505" s="164">
        <v>5.25</v>
      </c>
      <c r="I505" s="164">
        <v>5.23</v>
      </c>
      <c r="J505" s="164">
        <v>5.21</v>
      </c>
      <c r="K505" s="164">
        <v>5.1899999999999995</v>
      </c>
      <c r="L505" s="164">
        <v>5.1599999999999993</v>
      </c>
      <c r="M505" s="164">
        <v>5.1499999999999995</v>
      </c>
      <c r="N505" s="164">
        <v>5.13</v>
      </c>
      <c r="O505" s="164">
        <v>5.1099999999999994</v>
      </c>
      <c r="P505" s="164">
        <v>5.0999999999999996</v>
      </c>
      <c r="Q505" s="164">
        <v>4.6899999999999995</v>
      </c>
      <c r="R505" s="164">
        <v>4.67</v>
      </c>
      <c r="S505" s="164">
        <v>4.66</v>
      </c>
      <c r="T505" s="164">
        <v>4.41</v>
      </c>
      <c r="U505" s="164">
        <v>4.29</v>
      </c>
      <c r="V505" s="164">
        <v>4.28</v>
      </c>
    </row>
    <row r="506" spans="2:22" x14ac:dyDescent="0.25">
      <c r="B506" s="163" t="s">
        <v>190</v>
      </c>
      <c r="C506" s="164">
        <v>116.25000000000001</v>
      </c>
      <c r="D506" s="164">
        <v>113.89000000000001</v>
      </c>
      <c r="E506" s="164">
        <v>139.58999999999997</v>
      </c>
      <c r="F506" s="164">
        <v>134.52000000000004</v>
      </c>
      <c r="G506" s="164">
        <v>134.11000000000004</v>
      </c>
      <c r="H506" s="164">
        <v>119.88000000000002</v>
      </c>
      <c r="I506" s="164">
        <v>119.71999999999998</v>
      </c>
      <c r="J506" s="164">
        <v>119.62000000000005</v>
      </c>
      <c r="K506" s="164">
        <v>115.24999999999999</v>
      </c>
      <c r="L506" s="164">
        <v>115.10000000000001</v>
      </c>
      <c r="M506" s="164">
        <v>114.91000000000001</v>
      </c>
      <c r="N506" s="164">
        <v>114.75000000000003</v>
      </c>
      <c r="O506" s="164">
        <v>87.020000000000024</v>
      </c>
      <c r="P506" s="164">
        <v>86.870000000000033</v>
      </c>
      <c r="Q506" s="164">
        <v>67.739999999999995</v>
      </c>
      <c r="R506" s="164">
        <v>67.599999999999994</v>
      </c>
      <c r="S506" s="164">
        <v>62.359999999999985</v>
      </c>
      <c r="T506" s="164">
        <v>62.159999999999982</v>
      </c>
      <c r="U506" s="164">
        <v>62.019999999999996</v>
      </c>
      <c r="V506" s="164">
        <v>61.879999999999988</v>
      </c>
    </row>
    <row r="507" spans="2:22" x14ac:dyDescent="0.25">
      <c r="B507" s="163" t="s">
        <v>191</v>
      </c>
      <c r="C507" s="164">
        <v>0</v>
      </c>
      <c r="D507" s="164">
        <v>0</v>
      </c>
      <c r="E507" s="164">
        <v>0</v>
      </c>
      <c r="F507" s="164">
        <v>0</v>
      </c>
      <c r="G507" s="164">
        <v>0</v>
      </c>
      <c r="H507" s="164">
        <v>0</v>
      </c>
      <c r="I507" s="164">
        <v>0</v>
      </c>
      <c r="J507" s="164">
        <v>0</v>
      </c>
      <c r="K507" s="164">
        <v>0</v>
      </c>
      <c r="L507" s="164">
        <v>0</v>
      </c>
      <c r="M507" s="164">
        <v>0</v>
      </c>
      <c r="N507" s="164">
        <v>0</v>
      </c>
      <c r="O507" s="164">
        <v>0</v>
      </c>
      <c r="P507" s="164">
        <v>0</v>
      </c>
      <c r="Q507" s="164">
        <v>0</v>
      </c>
      <c r="R507" s="164">
        <v>0</v>
      </c>
      <c r="S507" s="164">
        <v>0</v>
      </c>
      <c r="T507" s="164">
        <v>0</v>
      </c>
      <c r="U507" s="164">
        <v>0</v>
      </c>
      <c r="V507" s="164">
        <v>0</v>
      </c>
    </row>
    <row r="508" spans="2:22" x14ac:dyDescent="0.25">
      <c r="B508" s="163" t="s">
        <v>192</v>
      </c>
      <c r="C508" s="164">
        <v>-210.23</v>
      </c>
      <c r="D508" s="164">
        <v>-160.22000000000003</v>
      </c>
      <c r="E508" s="164">
        <v>-160.23000000000002</v>
      </c>
      <c r="F508" s="164">
        <v>-160.24</v>
      </c>
      <c r="G508" s="164">
        <v>-160.24</v>
      </c>
      <c r="H508" s="164">
        <v>-160.24</v>
      </c>
      <c r="I508" s="164">
        <v>-155.82000000000002</v>
      </c>
      <c r="J508" s="164">
        <v>-104.92999999999999</v>
      </c>
      <c r="K508" s="164">
        <v>-104.94</v>
      </c>
      <c r="L508" s="164">
        <v>-78.010000000000005</v>
      </c>
      <c r="M508" s="164">
        <v>-78.010000000000005</v>
      </c>
      <c r="N508" s="164">
        <v>-78</v>
      </c>
      <c r="O508" s="164">
        <v>-78.010000000000005</v>
      </c>
      <c r="P508" s="164">
        <v>-77.989999999999995</v>
      </c>
      <c r="Q508" s="164">
        <v>-78.010000000000005</v>
      </c>
      <c r="R508" s="164">
        <v>-78</v>
      </c>
      <c r="S508" s="164">
        <v>-77.989999999999995</v>
      </c>
      <c r="T508" s="164">
        <v>-77.989999999999995</v>
      </c>
      <c r="U508" s="164">
        <v>-78.010000000000005</v>
      </c>
      <c r="V508" s="164">
        <v>-78</v>
      </c>
    </row>
    <row r="509" spans="2:22" x14ac:dyDescent="0.25">
      <c r="B509" s="163" t="s">
        <v>193</v>
      </c>
      <c r="C509" s="164">
        <v>-3.3</v>
      </c>
      <c r="D509" s="164">
        <v>-3.3</v>
      </c>
      <c r="E509" s="164">
        <v>-3.3</v>
      </c>
      <c r="F509" s="164">
        <v>-3.3</v>
      </c>
      <c r="G509" s="164">
        <v>-3.3</v>
      </c>
      <c r="H509" s="164">
        <v>-3.3</v>
      </c>
      <c r="I509" s="164">
        <v>-3.3</v>
      </c>
      <c r="J509" s="164">
        <v>-3.3</v>
      </c>
      <c r="K509" s="164">
        <v>-3.3</v>
      </c>
      <c r="L509" s="164">
        <v>-3.3</v>
      </c>
      <c r="M509" s="164">
        <v>-3.3</v>
      </c>
      <c r="N509" s="164">
        <v>-3.3</v>
      </c>
      <c r="O509" s="164">
        <v>-3.3</v>
      </c>
      <c r="P509" s="164">
        <v>-3.3</v>
      </c>
      <c r="Q509" s="164">
        <v>-3.3</v>
      </c>
      <c r="R509" s="164">
        <v>-3.3</v>
      </c>
      <c r="S509" s="164">
        <v>-3.3</v>
      </c>
      <c r="T509" s="164">
        <v>-3.3</v>
      </c>
      <c r="U509" s="164">
        <v>-3.3</v>
      </c>
      <c r="V509" s="164">
        <v>-3.3</v>
      </c>
    </row>
    <row r="510" spans="2:22" x14ac:dyDescent="0.25">
      <c r="B510" s="163" t="s">
        <v>194</v>
      </c>
      <c r="C510" s="164">
        <v>-760.89999999999964</v>
      </c>
      <c r="D510" s="164">
        <v>-641.29999999999927</v>
      </c>
      <c r="E510" s="164">
        <v>-663.69999999999982</v>
      </c>
      <c r="F510" s="164">
        <v>-610.20000000000073</v>
      </c>
      <c r="G510" s="164">
        <v>-686.20000000000073</v>
      </c>
      <c r="H510" s="164">
        <v>-613.30000000000109</v>
      </c>
      <c r="I510" s="164">
        <v>-238.20000000000073</v>
      </c>
      <c r="J510" s="164">
        <v>-541.49999999999909</v>
      </c>
      <c r="K510" s="164">
        <v>-518.30000000000018</v>
      </c>
      <c r="L510" s="164">
        <v>-454.90000000000055</v>
      </c>
      <c r="M510" s="164">
        <v>-449.29999999999927</v>
      </c>
      <c r="N510" s="164">
        <v>-420.19999999999891</v>
      </c>
      <c r="O510" s="164">
        <v>-448.89999999999964</v>
      </c>
      <c r="P510" s="164">
        <v>-558.69999999999982</v>
      </c>
      <c r="Q510" s="164">
        <v>-352.49999999999909</v>
      </c>
      <c r="R510" s="164">
        <v>-597.19999999999982</v>
      </c>
      <c r="S510" s="164">
        <v>-604.19999999999891</v>
      </c>
      <c r="T510" s="164">
        <v>-414.10000000000036</v>
      </c>
      <c r="U510" s="164">
        <v>-62</v>
      </c>
      <c r="V510" s="164">
        <v>255.39999999999964</v>
      </c>
    </row>
    <row r="511" spans="2:22" x14ac:dyDescent="0.25">
      <c r="B511" s="165" t="s">
        <v>212</v>
      </c>
      <c r="C511" s="166">
        <v>2774.5800000000004</v>
      </c>
      <c r="D511" s="166">
        <v>2521.3700000000008</v>
      </c>
      <c r="E511" s="166">
        <v>2503.41</v>
      </c>
      <c r="F511" s="166">
        <v>2575.1799999999994</v>
      </c>
      <c r="G511" s="166">
        <v>2432.3499999999995</v>
      </c>
      <c r="H511" s="166">
        <v>2493.2399999999989</v>
      </c>
      <c r="I511" s="166">
        <v>2787.5899999999988</v>
      </c>
      <c r="J511" s="166">
        <v>2457.3500000000008</v>
      </c>
      <c r="K511" s="166">
        <v>2507.5199999999995</v>
      </c>
      <c r="L511" s="166">
        <v>2227.0699999999988</v>
      </c>
      <c r="M511" s="166">
        <v>2229.0100000000002</v>
      </c>
      <c r="N511" s="166">
        <v>2235.4700000000007</v>
      </c>
      <c r="O511" s="166">
        <v>2211.11</v>
      </c>
      <c r="P511" s="166">
        <v>2095</v>
      </c>
      <c r="Q511" s="166">
        <v>2276.6500000000005</v>
      </c>
      <c r="R511" s="166">
        <v>2009.33</v>
      </c>
      <c r="S511" s="166">
        <v>2029.1900000000014</v>
      </c>
      <c r="T511" s="166">
        <v>2212.6699999999996</v>
      </c>
      <c r="U511" s="166">
        <v>2202.0299999999997</v>
      </c>
      <c r="V511" s="166">
        <v>2496.8199999999997</v>
      </c>
    </row>
    <row r="512" spans="2:22" x14ac:dyDescent="0.25">
      <c r="B512" s="163"/>
      <c r="C512" s="147"/>
      <c r="D512" s="147"/>
      <c r="E512" s="167"/>
      <c r="F512" s="167"/>
      <c r="G512" s="167"/>
      <c r="H512" s="167"/>
      <c r="I512" s="167"/>
      <c r="J512" s="147"/>
      <c r="K512" s="16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</row>
    <row r="513" spans="2:22" x14ac:dyDescent="0.25">
      <c r="B513" s="163" t="s">
        <v>19</v>
      </c>
      <c r="C513" s="164">
        <v>770.58</v>
      </c>
      <c r="D513" s="164">
        <v>1026.46</v>
      </c>
      <c r="E513" s="164">
        <v>1033.22</v>
      </c>
      <c r="F513" s="164">
        <v>947.92000000000007</v>
      </c>
      <c r="G513" s="164">
        <v>1072.18</v>
      </c>
      <c r="H513" s="164">
        <v>858.56999999999994</v>
      </c>
      <c r="I513" s="164">
        <v>574.54999999999995</v>
      </c>
      <c r="J513" s="164">
        <v>888.42000000000007</v>
      </c>
      <c r="K513" s="164">
        <v>819.64</v>
      </c>
      <c r="L513" s="164">
        <v>1089.0900000000001</v>
      </c>
      <c r="M513" s="164">
        <v>1089.57</v>
      </c>
      <c r="N513" s="164">
        <v>1072.4000000000001</v>
      </c>
      <c r="O513" s="164">
        <v>1092.1599999999999</v>
      </c>
      <c r="P513" s="164">
        <v>1196.75</v>
      </c>
      <c r="Q513" s="164">
        <v>1012.12</v>
      </c>
      <c r="R513" s="164">
        <v>1211.5</v>
      </c>
      <c r="S513" s="164">
        <v>1098.17</v>
      </c>
      <c r="T513" s="164">
        <v>907.98</v>
      </c>
      <c r="U513" s="164">
        <v>927.5</v>
      </c>
      <c r="V513" s="164">
        <v>631.16</v>
      </c>
    </row>
    <row r="514" spans="2:22" x14ac:dyDescent="0.25">
      <c r="B514" s="163" t="s">
        <v>32</v>
      </c>
      <c r="C514" s="164">
        <v>0</v>
      </c>
      <c r="D514" s="164">
        <v>0</v>
      </c>
      <c r="E514" s="164">
        <v>0</v>
      </c>
      <c r="F514" s="164">
        <v>0</v>
      </c>
      <c r="G514" s="164">
        <v>0</v>
      </c>
      <c r="H514" s="164">
        <v>0</v>
      </c>
      <c r="I514" s="164">
        <v>0</v>
      </c>
      <c r="J514" s="164">
        <v>0</v>
      </c>
      <c r="K514" s="164">
        <v>0</v>
      </c>
      <c r="L514" s="164">
        <v>0</v>
      </c>
      <c r="M514" s="164">
        <v>0</v>
      </c>
      <c r="N514" s="164">
        <v>0</v>
      </c>
      <c r="O514" s="164">
        <v>0</v>
      </c>
      <c r="P514" s="164">
        <v>0</v>
      </c>
      <c r="Q514" s="164">
        <v>0</v>
      </c>
      <c r="R514" s="164">
        <v>0</v>
      </c>
      <c r="S514" s="164">
        <v>0</v>
      </c>
      <c r="T514" s="164">
        <v>0</v>
      </c>
      <c r="U514" s="164">
        <v>0</v>
      </c>
      <c r="V514" s="164">
        <v>0</v>
      </c>
    </row>
    <row r="515" spans="2:22" x14ac:dyDescent="0.25">
      <c r="B515" s="163" t="s">
        <v>196</v>
      </c>
      <c r="C515" s="164">
        <v>0</v>
      </c>
      <c r="D515" s="164">
        <v>0</v>
      </c>
      <c r="E515" s="164">
        <v>0</v>
      </c>
      <c r="F515" s="164">
        <v>0</v>
      </c>
      <c r="G515" s="164">
        <v>0</v>
      </c>
      <c r="H515" s="164">
        <v>0</v>
      </c>
      <c r="I515" s="164">
        <v>11.43</v>
      </c>
      <c r="J515" s="164">
        <v>11.43</v>
      </c>
      <c r="K515" s="164">
        <v>11.43</v>
      </c>
      <c r="L515" s="164">
        <v>11.43</v>
      </c>
      <c r="M515" s="164">
        <v>11.43</v>
      </c>
      <c r="N515" s="164">
        <v>11.43</v>
      </c>
      <c r="O515" s="164">
        <v>11.43</v>
      </c>
      <c r="P515" s="164">
        <v>11.43</v>
      </c>
      <c r="Q515" s="164">
        <v>11.43</v>
      </c>
      <c r="R515" s="164">
        <v>68.61</v>
      </c>
      <c r="S515" s="164">
        <v>155.77000000000001</v>
      </c>
      <c r="T515" s="164">
        <v>155.77000000000001</v>
      </c>
      <c r="U515" s="164">
        <v>155.77000000000001</v>
      </c>
      <c r="V515" s="164">
        <v>155.77000000000001</v>
      </c>
    </row>
    <row r="516" spans="2:22" x14ac:dyDescent="0.25">
      <c r="B516" s="163" t="s">
        <v>197</v>
      </c>
      <c r="C516" s="164">
        <v>0</v>
      </c>
      <c r="D516" s="164">
        <v>0</v>
      </c>
      <c r="E516" s="164">
        <v>0</v>
      </c>
      <c r="F516" s="164">
        <v>0</v>
      </c>
      <c r="G516" s="164">
        <v>0</v>
      </c>
      <c r="H516" s="164">
        <v>147.68</v>
      </c>
      <c r="I516" s="164">
        <v>147.68</v>
      </c>
      <c r="J516" s="164">
        <v>147.68</v>
      </c>
      <c r="K516" s="164">
        <v>147.68</v>
      </c>
      <c r="L516" s="164">
        <v>147.68</v>
      </c>
      <c r="M516" s="164">
        <v>147.68</v>
      </c>
      <c r="N516" s="164">
        <v>147.68</v>
      </c>
      <c r="O516" s="164">
        <v>147.68</v>
      </c>
      <c r="P516" s="164">
        <v>147.68</v>
      </c>
      <c r="Q516" s="164">
        <v>147.68</v>
      </c>
      <c r="R516" s="164">
        <v>147.68</v>
      </c>
      <c r="S516" s="164">
        <v>147.68</v>
      </c>
      <c r="T516" s="164">
        <v>147.68</v>
      </c>
      <c r="U516" s="164">
        <v>147.68</v>
      </c>
      <c r="V516" s="164">
        <v>147.68</v>
      </c>
    </row>
    <row r="517" spans="2:22" x14ac:dyDescent="0.25">
      <c r="B517" s="163" t="s">
        <v>191</v>
      </c>
      <c r="C517" s="164">
        <v>0</v>
      </c>
      <c r="D517" s="164">
        <v>0</v>
      </c>
      <c r="E517" s="164">
        <v>0</v>
      </c>
      <c r="F517" s="164">
        <v>0</v>
      </c>
      <c r="G517" s="164">
        <v>0</v>
      </c>
      <c r="H517" s="164">
        <v>0</v>
      </c>
      <c r="I517" s="164">
        <v>0</v>
      </c>
      <c r="J517" s="164">
        <v>5.32</v>
      </c>
      <c r="K517" s="164">
        <v>16.5</v>
      </c>
      <c r="L517" s="164">
        <v>16.5</v>
      </c>
      <c r="M517" s="164">
        <v>16.5</v>
      </c>
      <c r="N517" s="164">
        <v>27.759999999999998</v>
      </c>
      <c r="O517" s="164">
        <v>27.759999999999998</v>
      </c>
      <c r="P517" s="164">
        <v>27.759999999999998</v>
      </c>
      <c r="Q517" s="164">
        <v>27.759999999999998</v>
      </c>
      <c r="R517" s="164">
        <v>31.36</v>
      </c>
      <c r="S517" s="164">
        <v>42.6</v>
      </c>
      <c r="T517" s="164">
        <v>42.6</v>
      </c>
      <c r="U517" s="164">
        <v>42.6</v>
      </c>
      <c r="V517" s="164">
        <v>42.6</v>
      </c>
    </row>
    <row r="518" spans="2:22" x14ac:dyDescent="0.25">
      <c r="B518" s="163" t="s">
        <v>198</v>
      </c>
      <c r="C518" s="164">
        <v>0</v>
      </c>
      <c r="D518" s="164">
        <v>0</v>
      </c>
      <c r="E518" s="164">
        <v>0</v>
      </c>
      <c r="F518" s="164">
        <v>0</v>
      </c>
      <c r="G518" s="164">
        <v>0</v>
      </c>
      <c r="H518" s="164">
        <v>0</v>
      </c>
      <c r="I518" s="164">
        <v>0</v>
      </c>
      <c r="J518" s="164">
        <v>0</v>
      </c>
      <c r="K518" s="164">
        <v>0</v>
      </c>
      <c r="L518" s="164">
        <v>0</v>
      </c>
      <c r="M518" s="164">
        <v>0</v>
      </c>
      <c r="N518" s="164">
        <v>0</v>
      </c>
      <c r="O518" s="164">
        <v>0</v>
      </c>
      <c r="P518" s="164">
        <v>0</v>
      </c>
      <c r="Q518" s="164">
        <v>0</v>
      </c>
      <c r="R518" s="164">
        <v>0</v>
      </c>
      <c r="S518" s="164">
        <v>0</v>
      </c>
      <c r="T518" s="164">
        <v>0</v>
      </c>
      <c r="U518" s="164">
        <v>0</v>
      </c>
      <c r="V518" s="164">
        <v>0</v>
      </c>
    </row>
    <row r="519" spans="2:22" x14ac:dyDescent="0.25">
      <c r="B519" s="165" t="s">
        <v>213</v>
      </c>
      <c r="C519" s="166">
        <v>770.58</v>
      </c>
      <c r="D519" s="166">
        <v>1026.46</v>
      </c>
      <c r="E519" s="166">
        <v>1033.22</v>
      </c>
      <c r="F519" s="166">
        <v>947.92000000000007</v>
      </c>
      <c r="G519" s="166">
        <v>1072.18</v>
      </c>
      <c r="H519" s="166">
        <v>1006.25</v>
      </c>
      <c r="I519" s="166">
        <v>733.65999999999985</v>
      </c>
      <c r="J519" s="166">
        <v>1052.8499999999999</v>
      </c>
      <c r="K519" s="166">
        <v>995.25</v>
      </c>
      <c r="L519" s="166">
        <v>1264.7000000000003</v>
      </c>
      <c r="M519" s="166">
        <v>1265.18</v>
      </c>
      <c r="N519" s="166">
        <v>1259.2700000000002</v>
      </c>
      <c r="O519" s="166">
        <v>1279.03</v>
      </c>
      <c r="P519" s="166">
        <v>1383.6200000000001</v>
      </c>
      <c r="Q519" s="166">
        <v>1198.99</v>
      </c>
      <c r="R519" s="166">
        <v>1459.1499999999999</v>
      </c>
      <c r="S519" s="166">
        <v>1444.22</v>
      </c>
      <c r="T519" s="166">
        <v>1254.03</v>
      </c>
      <c r="U519" s="166">
        <v>1273.55</v>
      </c>
      <c r="V519" s="166">
        <v>977.20999999999992</v>
      </c>
    </row>
    <row r="520" spans="2:22" x14ac:dyDescent="0.25">
      <c r="B520" s="163"/>
      <c r="C520" s="147"/>
      <c r="D520" s="147"/>
      <c r="E520" s="167"/>
      <c r="F520" s="167"/>
      <c r="G520" s="167"/>
      <c r="H520" s="167"/>
      <c r="I520" s="167"/>
      <c r="J520" s="147"/>
      <c r="K520" s="16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</row>
    <row r="521" spans="2:22" x14ac:dyDescent="0.25">
      <c r="B521" s="165" t="s">
        <v>214</v>
      </c>
      <c r="C521" s="166">
        <v>3545.1600000000003</v>
      </c>
      <c r="D521" s="166">
        <v>3547.8300000000008</v>
      </c>
      <c r="E521" s="166">
        <v>3536.63</v>
      </c>
      <c r="F521" s="166">
        <v>3523.0999999999995</v>
      </c>
      <c r="G521" s="166">
        <v>3504.5299999999997</v>
      </c>
      <c r="H521" s="166">
        <v>3499.4899999999989</v>
      </c>
      <c r="I521" s="166">
        <v>3521.2499999999986</v>
      </c>
      <c r="J521" s="166">
        <v>3510.2000000000007</v>
      </c>
      <c r="K521" s="166">
        <v>3502.7699999999995</v>
      </c>
      <c r="L521" s="166">
        <v>3491.7699999999991</v>
      </c>
      <c r="M521" s="166">
        <v>3494.1900000000005</v>
      </c>
      <c r="N521" s="166">
        <v>3494.7400000000007</v>
      </c>
      <c r="O521" s="166">
        <v>3490.1400000000003</v>
      </c>
      <c r="P521" s="166">
        <v>3478.62</v>
      </c>
      <c r="Q521" s="166">
        <v>3475.6400000000003</v>
      </c>
      <c r="R521" s="166">
        <v>3468.4799999999996</v>
      </c>
      <c r="S521" s="166">
        <v>3473.4100000000017</v>
      </c>
      <c r="T521" s="166">
        <v>3466.7</v>
      </c>
      <c r="U521" s="166">
        <v>3475.58</v>
      </c>
      <c r="V521" s="166">
        <v>3474.0299999999997</v>
      </c>
    </row>
    <row r="522" spans="2:22" x14ac:dyDescent="0.25">
      <c r="B522" s="165"/>
      <c r="C522" s="147"/>
      <c r="D522" s="147"/>
      <c r="E522" s="167"/>
      <c r="F522" s="167"/>
      <c r="G522" s="167"/>
      <c r="H522" s="167"/>
      <c r="I522" s="167"/>
      <c r="J522" s="147"/>
      <c r="K522" s="16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</row>
    <row r="523" spans="2:22" x14ac:dyDescent="0.25">
      <c r="B523" s="163" t="s">
        <v>201</v>
      </c>
      <c r="C523" s="164">
        <v>3205.7</v>
      </c>
      <c r="D523" s="164">
        <v>3237.3</v>
      </c>
      <c r="E523" s="164">
        <v>3271</v>
      </c>
      <c r="F523" s="164">
        <v>3300.5999999999995</v>
      </c>
      <c r="G523" s="164">
        <v>3322.7999999999997</v>
      </c>
      <c r="H523" s="164">
        <v>3353.5000000000005</v>
      </c>
      <c r="I523" s="164">
        <v>3405.8</v>
      </c>
      <c r="J523" s="164">
        <v>3429</v>
      </c>
      <c r="K523" s="164">
        <v>3454.9000000000005</v>
      </c>
      <c r="L523" s="164">
        <v>3476.3</v>
      </c>
      <c r="M523" s="164">
        <v>3505.5</v>
      </c>
      <c r="N523" s="164">
        <v>3533</v>
      </c>
      <c r="O523" s="164">
        <v>3555.9</v>
      </c>
      <c r="P523" s="164">
        <v>3572.5</v>
      </c>
      <c r="Q523" s="164">
        <v>3598.2</v>
      </c>
      <c r="R523" s="164">
        <v>3615</v>
      </c>
      <c r="S523" s="164">
        <v>3642.8</v>
      </c>
      <c r="T523" s="164">
        <v>3660</v>
      </c>
      <c r="U523" s="164">
        <v>3689.3999999999996</v>
      </c>
      <c r="V523" s="164">
        <v>3709.4</v>
      </c>
    </row>
    <row r="524" spans="2:22" x14ac:dyDescent="0.25">
      <c r="B524" s="163" t="s">
        <v>202</v>
      </c>
      <c r="C524" s="164"/>
      <c r="D524" s="164"/>
      <c r="E524" s="164"/>
      <c r="F524" s="164"/>
      <c r="G524" s="164"/>
      <c r="H524" s="164"/>
      <c r="I524" s="164"/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</row>
    <row r="525" spans="2:22" x14ac:dyDescent="0.25">
      <c r="B525" s="168" t="s">
        <v>203</v>
      </c>
      <c r="C525" s="164">
        <v>0</v>
      </c>
      <c r="D525" s="164">
        <v>0</v>
      </c>
      <c r="E525" s="164">
        <v>0</v>
      </c>
      <c r="F525" s="164">
        <v>0</v>
      </c>
      <c r="G525" s="164">
        <v>0</v>
      </c>
      <c r="H525" s="164">
        <v>0</v>
      </c>
      <c r="I525" s="164">
        <v>0</v>
      </c>
      <c r="J525" s="164">
        <v>0</v>
      </c>
      <c r="K525" s="164">
        <v>0</v>
      </c>
      <c r="L525" s="164">
        <v>0</v>
      </c>
      <c r="M525" s="164">
        <v>0</v>
      </c>
      <c r="N525" s="164">
        <v>0</v>
      </c>
      <c r="O525" s="164">
        <v>0</v>
      </c>
      <c r="P525" s="164">
        <v>0</v>
      </c>
      <c r="Q525" s="164">
        <v>0</v>
      </c>
      <c r="R525" s="164">
        <v>0</v>
      </c>
      <c r="S525" s="164">
        <v>0</v>
      </c>
      <c r="T525" s="164">
        <v>0</v>
      </c>
      <c r="U525" s="164">
        <v>0</v>
      </c>
      <c r="V525" s="164">
        <v>0</v>
      </c>
    </row>
    <row r="526" spans="2:22" x14ac:dyDescent="0.25">
      <c r="B526" s="168" t="s">
        <v>204</v>
      </c>
      <c r="C526" s="164">
        <v>-36.370000000000005</v>
      </c>
      <c r="D526" s="164">
        <v>-36.370000000000005</v>
      </c>
      <c r="E526" s="164">
        <v>-36.370000000000005</v>
      </c>
      <c r="F526" s="164">
        <v>-36.370000000000005</v>
      </c>
      <c r="G526" s="164">
        <v>-36.370000000000005</v>
      </c>
      <c r="H526" s="164">
        <v>-36.370000000000005</v>
      </c>
      <c r="I526" s="164">
        <v>-36.370000000000005</v>
      </c>
      <c r="J526" s="164">
        <v>-36.370000000000005</v>
      </c>
      <c r="K526" s="164">
        <v>-36.370000000000005</v>
      </c>
      <c r="L526" s="164">
        <v>-36.370000000000005</v>
      </c>
      <c r="M526" s="164">
        <v>-36.370000000000005</v>
      </c>
      <c r="N526" s="164">
        <v>-36.370000000000005</v>
      </c>
      <c r="O526" s="164">
        <v>-36.370000000000005</v>
      </c>
      <c r="P526" s="164">
        <v>-36.370000000000005</v>
      </c>
      <c r="Q526" s="164">
        <v>-36.370000000000005</v>
      </c>
      <c r="R526" s="164">
        <v>-36.370000000000005</v>
      </c>
      <c r="S526" s="164">
        <v>-36.370000000000005</v>
      </c>
      <c r="T526" s="164">
        <v>-36.370000000000005</v>
      </c>
      <c r="U526" s="164">
        <v>-36.370000000000005</v>
      </c>
      <c r="V526" s="164">
        <v>-36.370000000000005</v>
      </c>
    </row>
    <row r="527" spans="2:22" x14ac:dyDescent="0.25">
      <c r="B527" s="163" t="s">
        <v>205</v>
      </c>
      <c r="C527" s="164"/>
      <c r="D527" s="164"/>
      <c r="E527" s="164"/>
      <c r="F527" s="164"/>
      <c r="G527" s="164"/>
      <c r="H527" s="164"/>
      <c r="I527" s="164"/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</row>
    <row r="528" spans="2:22" x14ac:dyDescent="0.25">
      <c r="B528" s="168" t="s">
        <v>204</v>
      </c>
      <c r="C528" s="164">
        <v>-31.54</v>
      </c>
      <c r="D528" s="164">
        <v>-60.69</v>
      </c>
      <c r="E528" s="164">
        <v>-104.42999999999998</v>
      </c>
      <c r="F528" s="164">
        <v>-145.96</v>
      </c>
      <c r="G528" s="164">
        <v>-184.81000000000006</v>
      </c>
      <c r="H528" s="164">
        <v>-219.64</v>
      </c>
      <c r="I528" s="164">
        <v>-252.83</v>
      </c>
      <c r="J528" s="164">
        <v>-285.76000000000005</v>
      </c>
      <c r="K528" s="164">
        <v>-318.06999999999994</v>
      </c>
      <c r="L528" s="164">
        <v>-349.42999999999995</v>
      </c>
      <c r="M528" s="164">
        <v>-376.56</v>
      </c>
      <c r="N528" s="164">
        <v>-403.55</v>
      </c>
      <c r="O528" s="164">
        <v>-430.25999999999982</v>
      </c>
      <c r="P528" s="164">
        <v>-457.16999999999996</v>
      </c>
      <c r="Q528" s="164">
        <v>-482.62999999999977</v>
      </c>
      <c r="R528" s="164">
        <v>-506.10000000000014</v>
      </c>
      <c r="S528" s="164">
        <v>-529.38</v>
      </c>
      <c r="T528" s="164">
        <v>-552.66</v>
      </c>
      <c r="U528" s="164">
        <v>-574.1099999999999</v>
      </c>
      <c r="V528" s="164">
        <v>-595.43999999999994</v>
      </c>
    </row>
    <row r="529" spans="2:22" x14ac:dyDescent="0.25">
      <c r="B529" s="165" t="s">
        <v>215</v>
      </c>
      <c r="C529" s="166">
        <v>3137.79</v>
      </c>
      <c r="D529" s="166">
        <v>3140.2400000000002</v>
      </c>
      <c r="E529" s="166">
        <v>3130.2000000000003</v>
      </c>
      <c r="F529" s="166">
        <v>3118.2699999999995</v>
      </c>
      <c r="G529" s="166">
        <v>3101.62</v>
      </c>
      <c r="H529" s="166">
        <v>3097.4900000000007</v>
      </c>
      <c r="I529" s="166">
        <v>3116.6000000000004</v>
      </c>
      <c r="J529" s="166">
        <v>3106.87</v>
      </c>
      <c r="K529" s="166">
        <v>3100.4600000000009</v>
      </c>
      <c r="L529" s="166">
        <v>3090.5000000000005</v>
      </c>
      <c r="M529" s="166">
        <v>3092.57</v>
      </c>
      <c r="N529" s="166">
        <v>3093.08</v>
      </c>
      <c r="O529" s="166">
        <v>3089.2700000000004</v>
      </c>
      <c r="P529" s="166">
        <v>3078.96</v>
      </c>
      <c r="Q529" s="166">
        <v>3079.2000000000003</v>
      </c>
      <c r="R529" s="166">
        <v>3072.5299999999997</v>
      </c>
      <c r="S529" s="166">
        <v>3077.05</v>
      </c>
      <c r="T529" s="166">
        <v>3070.9700000000003</v>
      </c>
      <c r="U529" s="166">
        <v>3078.92</v>
      </c>
      <c r="V529" s="166">
        <v>3077.59</v>
      </c>
    </row>
    <row r="530" spans="2:22" x14ac:dyDescent="0.25">
      <c r="B530" s="165"/>
      <c r="C530" s="147"/>
      <c r="D530" s="147"/>
      <c r="E530" s="167"/>
      <c r="F530" s="167"/>
      <c r="G530" s="167"/>
      <c r="H530" s="167"/>
      <c r="I530" s="167"/>
      <c r="J530" s="147"/>
      <c r="K530" s="16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</row>
    <row r="531" spans="2:22" x14ac:dyDescent="0.25">
      <c r="B531" s="163" t="s">
        <v>207</v>
      </c>
      <c r="C531" s="164">
        <v>407.91270000000003</v>
      </c>
      <c r="D531" s="164">
        <v>408.23120000000006</v>
      </c>
      <c r="E531" s="164">
        <v>406.92600000000004</v>
      </c>
      <c r="F531" s="164">
        <v>405.37509999999997</v>
      </c>
      <c r="G531" s="164">
        <v>403.2106</v>
      </c>
      <c r="H531" s="164">
        <v>402.67370000000011</v>
      </c>
      <c r="I531" s="164">
        <v>405.15800000000007</v>
      </c>
      <c r="J531" s="164">
        <v>404.21230000000003</v>
      </c>
      <c r="K531" s="164">
        <v>404.04980000000012</v>
      </c>
      <c r="L531" s="164">
        <v>402.75500000000011</v>
      </c>
      <c r="M531" s="164">
        <v>403.02410000000003</v>
      </c>
      <c r="N531" s="164">
        <v>403.76599999999996</v>
      </c>
      <c r="O531" s="164">
        <v>403.27070000000003</v>
      </c>
      <c r="P531" s="164">
        <v>401.93040000000002</v>
      </c>
      <c r="Q531" s="164">
        <v>401.96160000000003</v>
      </c>
      <c r="R531" s="164">
        <v>401.31049999999999</v>
      </c>
      <c r="S531" s="164">
        <v>402.57250000000005</v>
      </c>
      <c r="T531" s="164">
        <v>401.78210000000001</v>
      </c>
      <c r="U531" s="164">
        <v>402.81560000000002</v>
      </c>
      <c r="V531" s="164">
        <v>402.64269999999999</v>
      </c>
    </row>
    <row r="532" spans="2:22" x14ac:dyDescent="0.25">
      <c r="B532" s="165" t="s">
        <v>216</v>
      </c>
      <c r="C532" s="166">
        <v>407.91270000000003</v>
      </c>
      <c r="D532" s="166">
        <v>408.23120000000006</v>
      </c>
      <c r="E532" s="166">
        <v>406.92600000000004</v>
      </c>
      <c r="F532" s="166">
        <v>405.37509999999997</v>
      </c>
      <c r="G532" s="166">
        <v>403.2106</v>
      </c>
      <c r="H532" s="166">
        <v>402.67370000000011</v>
      </c>
      <c r="I532" s="166">
        <v>405.15800000000007</v>
      </c>
      <c r="J532" s="166">
        <v>404.21230000000003</v>
      </c>
      <c r="K532" s="166">
        <v>404.04980000000012</v>
      </c>
      <c r="L532" s="166">
        <v>402.75500000000011</v>
      </c>
      <c r="M532" s="166">
        <v>403.02410000000003</v>
      </c>
      <c r="N532" s="166">
        <v>403.76599999999996</v>
      </c>
      <c r="O532" s="166">
        <v>403.27070000000003</v>
      </c>
      <c r="P532" s="166">
        <v>401.93040000000002</v>
      </c>
      <c r="Q532" s="166">
        <v>401.96160000000003</v>
      </c>
      <c r="R532" s="166">
        <v>401.31049999999999</v>
      </c>
      <c r="S532" s="166">
        <v>402.57250000000005</v>
      </c>
      <c r="T532" s="166">
        <v>401.78210000000001</v>
      </c>
      <c r="U532" s="166">
        <v>402.81560000000002</v>
      </c>
      <c r="V532" s="166">
        <v>402.64269999999999</v>
      </c>
    </row>
    <row r="533" spans="2:22" x14ac:dyDescent="0.25">
      <c r="B533" s="165"/>
      <c r="C533" s="147"/>
      <c r="D533" s="147"/>
      <c r="E533" s="167"/>
      <c r="F533" s="167"/>
      <c r="G533" s="167"/>
      <c r="H533" s="167"/>
      <c r="I533" s="167"/>
      <c r="J533" s="147"/>
      <c r="K533" s="16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</row>
    <row r="534" spans="2:22" x14ac:dyDescent="0.25">
      <c r="B534" s="165" t="s">
        <v>217</v>
      </c>
      <c r="C534" s="166">
        <v>3545.7026999999998</v>
      </c>
      <c r="D534" s="166">
        <v>3548.4712000000004</v>
      </c>
      <c r="E534" s="166">
        <v>3537.1260000000002</v>
      </c>
      <c r="F534" s="166">
        <v>3523.6450999999997</v>
      </c>
      <c r="G534" s="166">
        <v>3504.8305999999998</v>
      </c>
      <c r="H534" s="166">
        <v>3500.163700000001</v>
      </c>
      <c r="I534" s="166">
        <v>3521.7580000000003</v>
      </c>
      <c r="J534" s="166">
        <v>3511.0823</v>
      </c>
      <c r="K534" s="166">
        <v>3504.5098000000012</v>
      </c>
      <c r="L534" s="166">
        <v>3493.2550000000006</v>
      </c>
      <c r="M534" s="166">
        <v>3495.5941000000003</v>
      </c>
      <c r="N534" s="166">
        <v>3496.846</v>
      </c>
      <c r="O534" s="166">
        <v>3492.5407000000005</v>
      </c>
      <c r="P534" s="166">
        <v>3480.8904000000002</v>
      </c>
      <c r="Q534" s="166">
        <v>3481.1616000000004</v>
      </c>
      <c r="R534" s="166">
        <v>3473.8404999999998</v>
      </c>
      <c r="S534" s="166">
        <v>3479.6225000000004</v>
      </c>
      <c r="T534" s="166">
        <v>3472.7521000000002</v>
      </c>
      <c r="U534" s="166">
        <v>3481.7356</v>
      </c>
      <c r="V534" s="166">
        <v>3480.2327</v>
      </c>
    </row>
    <row r="535" spans="2:22" x14ac:dyDescent="0.25">
      <c r="B535" s="165" t="s">
        <v>218</v>
      </c>
      <c r="C535" s="166">
        <v>-0.54269999999951324</v>
      </c>
      <c r="D535" s="166">
        <v>-0.64119999999957145</v>
      </c>
      <c r="E535" s="166">
        <v>-0.49600000000009459</v>
      </c>
      <c r="F535" s="166">
        <v>-0.54510000000027503</v>
      </c>
      <c r="G535" s="166">
        <v>-0.30060000000003129</v>
      </c>
      <c r="H535" s="166">
        <v>-0.67370000000209984</v>
      </c>
      <c r="I535" s="166">
        <v>-0.50800000000162981</v>
      </c>
      <c r="J535" s="166">
        <v>-0.88229999999930442</v>
      </c>
      <c r="K535" s="166">
        <v>-1.7398000000016509</v>
      </c>
      <c r="L535" s="166">
        <v>-1.4850000000014916</v>
      </c>
      <c r="M535" s="166">
        <v>-1.4040999999997439</v>
      </c>
      <c r="N535" s="166">
        <v>-2.1059999999993124</v>
      </c>
      <c r="O535" s="166">
        <v>-2.4007000000001426</v>
      </c>
      <c r="P535" s="166">
        <v>-2.2704000000003361</v>
      </c>
      <c r="Q535" s="166">
        <v>-5.5216000000000349</v>
      </c>
      <c r="R535" s="166">
        <v>-5.3605000000002292</v>
      </c>
      <c r="S535" s="166">
        <v>-6.2124999999987267</v>
      </c>
      <c r="T535" s="166">
        <v>-6.0521000000003369</v>
      </c>
      <c r="U535" s="166">
        <v>-6.1556000000000495</v>
      </c>
      <c r="V535" s="166">
        <v>-6.2027000000002772</v>
      </c>
    </row>
    <row r="536" spans="2:22" x14ac:dyDescent="0.25">
      <c r="B536" s="165" t="s">
        <v>219</v>
      </c>
      <c r="C536" s="171">
        <v>0.12982704387482924</v>
      </c>
      <c r="D536" s="171">
        <v>0.12979581178508659</v>
      </c>
      <c r="E536" s="171">
        <v>0.12984154367133094</v>
      </c>
      <c r="F536" s="171">
        <v>0.1298251915324844</v>
      </c>
      <c r="G536" s="171">
        <v>0.12990308290506247</v>
      </c>
      <c r="H536" s="171">
        <v>0.12978250131558067</v>
      </c>
      <c r="I536" s="171">
        <v>0.12983700186100178</v>
      </c>
      <c r="J536" s="171">
        <v>0.12981875649769736</v>
      </c>
      <c r="K536" s="171">
        <v>0.12975816491746328</v>
      </c>
      <c r="L536" s="171">
        <v>0.12983983174243607</v>
      </c>
      <c r="M536" s="171">
        <v>0.12986609842299468</v>
      </c>
      <c r="N536" s="171">
        <v>0.12985761764972148</v>
      </c>
      <c r="O536" s="171">
        <v>0.12976204734451824</v>
      </c>
      <c r="P536" s="171">
        <v>0.12980357003663578</v>
      </c>
      <c r="Q536" s="171">
        <v>0.1287477266822552</v>
      </c>
      <c r="R536" s="171">
        <v>0.12886774091709441</v>
      </c>
      <c r="S536" s="171">
        <v>0.12881168651793162</v>
      </c>
      <c r="T536" s="171">
        <v>0.12886156491271472</v>
      </c>
      <c r="U536" s="171">
        <v>0.12883088875319904</v>
      </c>
      <c r="V536" s="171">
        <v>0.12881507933155478</v>
      </c>
    </row>
    <row r="537" spans="2:22" x14ac:dyDescent="0.25">
      <c r="B537" s="172"/>
      <c r="C537" s="147"/>
      <c r="D537" s="147"/>
      <c r="E537" s="167"/>
      <c r="F537" s="167"/>
      <c r="G537" s="167"/>
      <c r="H537" s="167"/>
      <c r="I537" s="167"/>
      <c r="J537" s="147"/>
      <c r="K537" s="16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</row>
    <row r="538" spans="2:22" x14ac:dyDescent="0.25">
      <c r="B538" s="161" t="s">
        <v>220</v>
      </c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</row>
    <row r="539" spans="2:22" x14ac:dyDescent="0.25">
      <c r="B539" s="165" t="s">
        <v>221</v>
      </c>
      <c r="C539" s="164">
        <v>11337.500000000002</v>
      </c>
      <c r="D539" s="164">
        <v>11035.800000000003</v>
      </c>
      <c r="E539" s="164">
        <v>11048.370000000003</v>
      </c>
      <c r="F539" s="164">
        <v>11037.98</v>
      </c>
      <c r="G539" s="164">
        <v>10988.939999999999</v>
      </c>
      <c r="H539" s="164">
        <v>10968.41</v>
      </c>
      <c r="I539" s="164">
        <v>11061.289999999999</v>
      </c>
      <c r="J539" s="164">
        <v>10898.5</v>
      </c>
      <c r="K539" s="164">
        <v>10860.439999999999</v>
      </c>
      <c r="L539" s="164">
        <v>10743.919999999998</v>
      </c>
      <c r="M539" s="164">
        <v>10676.67</v>
      </c>
      <c r="N539" s="164">
        <v>10647.92</v>
      </c>
      <c r="O539" s="164">
        <v>10671.55</v>
      </c>
      <c r="P539" s="164">
        <v>10741.03</v>
      </c>
      <c r="Q539" s="164">
        <v>10528.89</v>
      </c>
      <c r="R539" s="164">
        <v>10474.849999999999</v>
      </c>
      <c r="S539" s="164">
        <v>10426.660000000002</v>
      </c>
      <c r="T539" s="164">
        <v>10548.119999999999</v>
      </c>
      <c r="U539" s="164">
        <v>10431.690000000002</v>
      </c>
      <c r="V539" s="164">
        <v>10691.02</v>
      </c>
    </row>
    <row r="540" spans="2:22" x14ac:dyDescent="0.25">
      <c r="B540" s="165" t="s">
        <v>222</v>
      </c>
      <c r="C540" s="164">
        <v>10013.57</v>
      </c>
      <c r="D540" s="164">
        <v>9743.4</v>
      </c>
      <c r="E540" s="164">
        <v>9754.4500000000007</v>
      </c>
      <c r="F540" s="164">
        <v>9745.18</v>
      </c>
      <c r="G540" s="164">
        <v>9701.73</v>
      </c>
      <c r="H540" s="164">
        <v>9683.91</v>
      </c>
      <c r="I540" s="164">
        <v>9663.4500000000007</v>
      </c>
      <c r="J540" s="164">
        <v>9621.7900000000009</v>
      </c>
      <c r="K540" s="164">
        <v>9588.34</v>
      </c>
      <c r="L540" s="164">
        <v>9484.92</v>
      </c>
      <c r="M540" s="164">
        <v>9425.41</v>
      </c>
      <c r="N540" s="164">
        <v>9399.9399999999987</v>
      </c>
      <c r="O540" s="164">
        <v>9421.16</v>
      </c>
      <c r="P540" s="164">
        <v>9482.36</v>
      </c>
      <c r="Q540" s="164">
        <v>9297.58</v>
      </c>
      <c r="R540" s="164">
        <v>9249.4500000000007</v>
      </c>
      <c r="S540" s="164">
        <v>9207</v>
      </c>
      <c r="T540" s="164">
        <v>9314.2000000000007</v>
      </c>
      <c r="U540" s="164">
        <v>9211.32</v>
      </c>
      <c r="V540" s="164">
        <v>9441.0600000000013</v>
      </c>
    </row>
    <row r="541" spans="2:22" x14ac:dyDescent="0.25">
      <c r="B541" s="165" t="s">
        <v>223</v>
      </c>
      <c r="C541" s="164">
        <v>1321.1621</v>
      </c>
      <c r="D541" s="164">
        <v>1286.04</v>
      </c>
      <c r="E541" s="164">
        <v>1287.4765000000002</v>
      </c>
      <c r="F541" s="164">
        <v>1286.2714000000001</v>
      </c>
      <c r="G541" s="164">
        <v>1280.6228999999998</v>
      </c>
      <c r="H541" s="164">
        <v>1278.3063000000002</v>
      </c>
      <c r="I541" s="164">
        <v>1275.6465000000001</v>
      </c>
      <c r="J541" s="164">
        <v>1270.5499</v>
      </c>
      <c r="K541" s="164">
        <v>1266.8722000000002</v>
      </c>
      <c r="L541" s="164">
        <v>1253.4276000000002</v>
      </c>
      <c r="M541" s="164">
        <v>1245.6913000000002</v>
      </c>
      <c r="N541" s="164">
        <v>1243.0557999999999</v>
      </c>
      <c r="O541" s="164">
        <v>1245.8144</v>
      </c>
      <c r="P541" s="164">
        <v>1253.7704000000001</v>
      </c>
      <c r="Q541" s="164">
        <v>1229.749</v>
      </c>
      <c r="R541" s="164">
        <v>1223.7081000000001</v>
      </c>
      <c r="S541" s="164">
        <v>1218.864</v>
      </c>
      <c r="T541" s="164">
        <v>1232.8000000000002</v>
      </c>
      <c r="U541" s="164">
        <v>1219.4256</v>
      </c>
      <c r="V541" s="164">
        <v>1249.2918000000002</v>
      </c>
    </row>
    <row r="542" spans="2:22" x14ac:dyDescent="0.25">
      <c r="B542" s="165" t="s">
        <v>224</v>
      </c>
      <c r="C542" s="164">
        <v>11334.732099999999</v>
      </c>
      <c r="D542" s="164">
        <v>11029.439999999999</v>
      </c>
      <c r="E542" s="164">
        <v>11041.926500000001</v>
      </c>
      <c r="F542" s="164">
        <v>11031.4514</v>
      </c>
      <c r="G542" s="164">
        <v>10982.3529</v>
      </c>
      <c r="H542" s="164">
        <v>10962.2163</v>
      </c>
      <c r="I542" s="164">
        <v>10939.096500000001</v>
      </c>
      <c r="J542" s="164">
        <v>10892.339900000001</v>
      </c>
      <c r="K542" s="164">
        <v>10855.2122</v>
      </c>
      <c r="L542" s="164">
        <v>10738.347600000001</v>
      </c>
      <c r="M542" s="164">
        <v>10671.1013</v>
      </c>
      <c r="N542" s="164">
        <v>10642.995799999999</v>
      </c>
      <c r="O542" s="164">
        <v>10666.974399999999</v>
      </c>
      <c r="P542" s="164">
        <v>10736.1304</v>
      </c>
      <c r="Q542" s="164">
        <v>10527.329</v>
      </c>
      <c r="R542" s="164">
        <v>10473.158100000001</v>
      </c>
      <c r="S542" s="164">
        <v>10425.864</v>
      </c>
      <c r="T542" s="164">
        <v>10547</v>
      </c>
      <c r="U542" s="164">
        <v>10430.7456</v>
      </c>
      <c r="V542" s="164">
        <v>10690.351800000002</v>
      </c>
    </row>
    <row r="543" spans="2:22" x14ac:dyDescent="0.25">
      <c r="B543" s="165" t="s">
        <v>225</v>
      </c>
      <c r="C543" s="164">
        <v>2.7679000000025553</v>
      </c>
      <c r="D543" s="164">
        <v>6.3600000000042201</v>
      </c>
      <c r="E543" s="164">
        <v>6.4435000000012224</v>
      </c>
      <c r="F543" s="164">
        <v>6.528599999999642</v>
      </c>
      <c r="G543" s="164">
        <v>6.5870999999988271</v>
      </c>
      <c r="H543" s="164">
        <v>6.1936999999998079</v>
      </c>
      <c r="I543" s="164">
        <v>122.19349999999758</v>
      </c>
      <c r="J543" s="164">
        <v>6.1600999999991473</v>
      </c>
      <c r="K543" s="164">
        <v>5.2277999999987514</v>
      </c>
      <c r="L543" s="164">
        <v>5.5723999999972875</v>
      </c>
      <c r="M543" s="164">
        <v>5.5686999999998079</v>
      </c>
      <c r="N543" s="164">
        <v>4.9242000000012922</v>
      </c>
      <c r="O543" s="164">
        <v>4.5756000000001222</v>
      </c>
      <c r="P543" s="164">
        <v>4.8996000000006461</v>
      </c>
      <c r="Q543" s="164">
        <v>1.5609999999996944</v>
      </c>
      <c r="R543" s="164">
        <v>1.691899999997986</v>
      </c>
      <c r="S543" s="164">
        <v>0.79600000000209548</v>
      </c>
      <c r="T543" s="164">
        <v>1.1199999999989814</v>
      </c>
      <c r="U543" s="164">
        <v>0.94440000000213331</v>
      </c>
      <c r="V543" s="164">
        <v>0.66819999999825086</v>
      </c>
    </row>
    <row r="544" spans="2:22" x14ac:dyDescent="0.25">
      <c r="B544" s="165" t="s">
        <v>226</v>
      </c>
      <c r="C544" s="171">
        <v>0.13221358616357626</v>
      </c>
      <c r="D544" s="171">
        <v>0.13264363569185322</v>
      </c>
      <c r="E544" s="171">
        <v>0.1326492011338416</v>
      </c>
      <c r="F544" s="171">
        <v>0.13266045368069124</v>
      </c>
      <c r="G544" s="171">
        <v>0.13267839859488961</v>
      </c>
      <c r="H544" s="171">
        <v>0.13264270320562654</v>
      </c>
      <c r="I544" s="171">
        <v>0.14465227222161836</v>
      </c>
      <c r="J544" s="171">
        <v>0.13268944759758838</v>
      </c>
      <c r="K544" s="171">
        <v>0.1326715573290056</v>
      </c>
      <c r="L544" s="171">
        <v>0.13273701834069218</v>
      </c>
      <c r="M544" s="171">
        <v>0.13275390672660392</v>
      </c>
      <c r="N544" s="171">
        <v>0.13276467722134422</v>
      </c>
      <c r="O544" s="171">
        <v>0.13272144831422028</v>
      </c>
      <c r="P544" s="171">
        <v>0.1327380525523183</v>
      </c>
      <c r="Q544" s="171">
        <v>0.13243338589181275</v>
      </c>
      <c r="R544" s="171">
        <v>0.13248355307612858</v>
      </c>
      <c r="S544" s="171">
        <v>0.1324709460193334</v>
      </c>
      <c r="T544" s="171">
        <v>0.13247729273582243</v>
      </c>
      <c r="U544" s="171">
        <v>0.13248589778663677</v>
      </c>
      <c r="V544" s="171">
        <v>0.13239615043226061</v>
      </c>
    </row>
    <row r="545" spans="2:22" x14ac:dyDescent="0.25">
      <c r="B545" s="165"/>
      <c r="C545" s="171"/>
      <c r="D545" s="171"/>
      <c r="E545" s="171"/>
      <c r="F545" s="171"/>
      <c r="G545" s="171"/>
      <c r="H545" s="171"/>
      <c r="I545" s="171"/>
      <c r="J545" s="171"/>
      <c r="K545" s="171"/>
      <c r="L545" s="171"/>
      <c r="M545" s="171"/>
      <c r="N545" s="171"/>
      <c r="O545" s="171"/>
      <c r="P545" s="171"/>
      <c r="Q545" s="171"/>
      <c r="R545" s="171"/>
      <c r="S545" s="171"/>
      <c r="T545" s="171"/>
      <c r="U545" s="171"/>
      <c r="V545" s="171"/>
    </row>
  </sheetData>
  <mergeCells count="6">
    <mergeCell ref="W5:X5"/>
    <mergeCell ref="W35:X35"/>
    <mergeCell ref="B60:B61"/>
    <mergeCell ref="W60:X60"/>
    <mergeCell ref="C356:V356"/>
    <mergeCell ref="W356:X356"/>
  </mergeCells>
  <conditionalFormatting sqref="B373">
    <cfRule type="containsText" dxfId="6" priority="1" operator="containsText" text="Early">
      <formula>NOT(ISERROR(SEARCH("Early",B373)))</formula>
    </cfRule>
  </conditionalFormatting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X545"/>
  <sheetViews>
    <sheetView workbookViewId="0"/>
  </sheetViews>
  <sheetFormatPr defaultRowHeight="15" x14ac:dyDescent="0.25"/>
  <cols>
    <col min="2" max="2" width="40.7109375" customWidth="1"/>
    <col min="24" max="24" width="11.7109375" bestFit="1" customWidth="1"/>
  </cols>
  <sheetData>
    <row r="1" spans="2:24" ht="30.75" x14ac:dyDescent="0.45">
      <c r="B1" s="1" t="s">
        <v>267</v>
      </c>
    </row>
    <row r="2" spans="2:24" ht="30.75" x14ac:dyDescent="0.45">
      <c r="B2" s="1" t="s">
        <v>227</v>
      </c>
    </row>
    <row r="4" spans="2:24" ht="25.5" x14ac:dyDescent="0.35">
      <c r="B4" s="2" t="s">
        <v>2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4"/>
      <c r="X4" s="5"/>
    </row>
    <row r="5" spans="2:24" x14ac:dyDescent="0.25">
      <c r="B5" s="6"/>
      <c r="C5" s="7" t="s">
        <v>3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7"/>
      <c r="W5" s="283" t="s">
        <v>4</v>
      </c>
      <c r="X5" s="284"/>
    </row>
    <row r="6" spans="2:24" x14ac:dyDescent="0.25">
      <c r="B6" s="9" t="s">
        <v>5</v>
      </c>
      <c r="C6" s="10">
        <v>2015</v>
      </c>
      <c r="D6" s="10">
        <v>2016</v>
      </c>
      <c r="E6" s="10">
        <v>2017</v>
      </c>
      <c r="F6" s="10">
        <v>2018</v>
      </c>
      <c r="G6" s="10">
        <v>2019</v>
      </c>
      <c r="H6" s="10">
        <v>2020</v>
      </c>
      <c r="I6" s="10">
        <v>2021</v>
      </c>
      <c r="J6" s="10">
        <v>2022</v>
      </c>
      <c r="K6" s="10">
        <v>2023</v>
      </c>
      <c r="L6" s="10">
        <v>2024</v>
      </c>
      <c r="M6" s="10">
        <v>2025</v>
      </c>
      <c r="N6" s="10">
        <v>2026</v>
      </c>
      <c r="O6" s="10">
        <v>2027</v>
      </c>
      <c r="P6" s="10">
        <v>2028</v>
      </c>
      <c r="Q6" s="10">
        <v>2029</v>
      </c>
      <c r="R6" s="10">
        <v>2030</v>
      </c>
      <c r="S6" s="10">
        <v>2031</v>
      </c>
      <c r="T6" s="10">
        <v>2032</v>
      </c>
      <c r="U6" s="10">
        <v>2033</v>
      </c>
      <c r="V6" s="10">
        <v>2034</v>
      </c>
      <c r="W6" s="11" t="s">
        <v>6</v>
      </c>
      <c r="X6" s="12" t="s">
        <v>7</v>
      </c>
    </row>
    <row r="7" spans="2:24" x14ac:dyDescent="0.25">
      <c r="B7" s="13" t="s">
        <v>8</v>
      </c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5"/>
      <c r="W7" s="16"/>
      <c r="X7" s="17"/>
    </row>
    <row r="8" spans="2:24" x14ac:dyDescent="0.25">
      <c r="B8" s="221" t="s">
        <v>9</v>
      </c>
      <c r="C8" s="19"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423</v>
      </c>
      <c r="K8" s="19">
        <v>423</v>
      </c>
      <c r="L8" s="19">
        <v>0</v>
      </c>
      <c r="M8" s="19">
        <v>0</v>
      </c>
      <c r="N8" s="19">
        <v>0</v>
      </c>
      <c r="O8" s="19">
        <v>0</v>
      </c>
      <c r="P8" s="19">
        <v>313.39999999999998</v>
      </c>
      <c r="Q8" s="19">
        <v>0</v>
      </c>
      <c r="R8" s="19">
        <v>823.78300000000002</v>
      </c>
      <c r="S8" s="19">
        <v>0</v>
      </c>
      <c r="T8" s="19">
        <v>0</v>
      </c>
      <c r="U8" s="19">
        <v>1058</v>
      </c>
      <c r="V8" s="19">
        <v>423</v>
      </c>
      <c r="W8" s="20">
        <f>SUM(C8:L8)</f>
        <v>846</v>
      </c>
      <c r="X8" s="21">
        <f>SUM(C8:V8)</f>
        <v>3464.183</v>
      </c>
    </row>
    <row r="9" spans="2:24" x14ac:dyDescent="0.25">
      <c r="B9" s="22" t="s">
        <v>10</v>
      </c>
      <c r="C9" s="23">
        <v>0</v>
      </c>
      <c r="D9" s="23">
        <v>0</v>
      </c>
      <c r="E9" s="23">
        <v>0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0">
        <f t="shared" ref="W9:W25" si="0">SUM(C9:L9)</f>
        <v>0</v>
      </c>
      <c r="X9" s="21">
        <f t="shared" ref="X9:X25" si="1">SUM(C9:V9)</f>
        <v>0</v>
      </c>
    </row>
    <row r="10" spans="2:24" x14ac:dyDescent="0.25">
      <c r="B10" s="22" t="s">
        <v>11</v>
      </c>
      <c r="C10" s="23">
        <v>149.25000000000003</v>
      </c>
      <c r="D10" s="23">
        <v>158.74</v>
      </c>
      <c r="E10" s="23">
        <v>165.32000000000002</v>
      </c>
      <c r="F10" s="23">
        <v>167.12</v>
      </c>
      <c r="G10" s="23">
        <v>176.59</v>
      </c>
      <c r="H10" s="23">
        <v>139.13</v>
      </c>
      <c r="I10" s="23">
        <v>139.20000000000002</v>
      </c>
      <c r="J10" s="23">
        <v>144.38000000000002</v>
      </c>
      <c r="K10" s="23">
        <v>148.53</v>
      </c>
      <c r="L10" s="23">
        <v>153.48000000000002</v>
      </c>
      <c r="M10" s="23">
        <v>130.42000000000002</v>
      </c>
      <c r="N10" s="23">
        <v>130.86000000000001</v>
      </c>
      <c r="O10" s="23">
        <v>135.64000000000001</v>
      </c>
      <c r="P10" s="23">
        <v>135.89000000000001</v>
      </c>
      <c r="Q10" s="23">
        <v>131.88</v>
      </c>
      <c r="R10" s="23">
        <v>124.88000000000001</v>
      </c>
      <c r="S10" s="23">
        <v>125.42000000000003</v>
      </c>
      <c r="T10" s="23">
        <v>125.83</v>
      </c>
      <c r="U10" s="23">
        <v>125.76000000000002</v>
      </c>
      <c r="V10" s="23">
        <v>122.24000000000001</v>
      </c>
      <c r="W10" s="20">
        <f t="shared" si="0"/>
        <v>1541.7400000000002</v>
      </c>
      <c r="X10" s="21">
        <f t="shared" si="1"/>
        <v>2830.5600000000013</v>
      </c>
    </row>
    <row r="11" spans="2:24" x14ac:dyDescent="0.25">
      <c r="B11" s="22" t="s">
        <v>12</v>
      </c>
      <c r="C11" s="23">
        <v>0</v>
      </c>
      <c r="D11" s="23">
        <v>0</v>
      </c>
      <c r="E11" s="23">
        <v>0</v>
      </c>
      <c r="F11" s="23">
        <v>0</v>
      </c>
      <c r="G11" s="23">
        <v>39.730000000000004</v>
      </c>
      <c r="H11" s="23">
        <v>0</v>
      </c>
      <c r="I11" s="23"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3">
        <v>0</v>
      </c>
      <c r="P11" s="23">
        <v>0</v>
      </c>
      <c r="Q11" s="23">
        <v>0</v>
      </c>
      <c r="R11" s="23">
        <v>3.4</v>
      </c>
      <c r="S11" s="23">
        <v>10.6</v>
      </c>
      <c r="T11" s="23">
        <v>0</v>
      </c>
      <c r="U11" s="23">
        <v>32.44</v>
      </c>
      <c r="V11" s="23">
        <v>0</v>
      </c>
      <c r="W11" s="20">
        <f t="shared" si="0"/>
        <v>39.730000000000004</v>
      </c>
      <c r="X11" s="21">
        <f t="shared" si="1"/>
        <v>86.17</v>
      </c>
    </row>
    <row r="12" spans="2:24" x14ac:dyDescent="0.25">
      <c r="B12" s="22" t="s">
        <v>13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25</v>
      </c>
      <c r="I12" s="23">
        <v>0</v>
      </c>
      <c r="J12" s="23">
        <v>21</v>
      </c>
      <c r="K12" s="23">
        <v>0</v>
      </c>
      <c r="L12" s="23">
        <v>0</v>
      </c>
      <c r="M12" s="23">
        <v>0</v>
      </c>
      <c r="N12" s="23">
        <v>0</v>
      </c>
      <c r="O12" s="23">
        <v>0</v>
      </c>
      <c r="P12" s="23">
        <v>0</v>
      </c>
      <c r="Q12" s="23">
        <v>0</v>
      </c>
      <c r="R12" s="23">
        <v>0</v>
      </c>
      <c r="S12" s="23">
        <v>0</v>
      </c>
      <c r="T12" s="23">
        <v>0</v>
      </c>
      <c r="U12" s="23">
        <v>0.6</v>
      </c>
      <c r="V12" s="23">
        <v>0</v>
      </c>
      <c r="W12" s="20">
        <f t="shared" si="0"/>
        <v>46</v>
      </c>
      <c r="X12" s="21">
        <f t="shared" si="1"/>
        <v>46.6</v>
      </c>
    </row>
    <row r="13" spans="2:24" x14ac:dyDescent="0.25">
      <c r="B13" s="24" t="s">
        <v>14</v>
      </c>
      <c r="C13" s="23">
        <v>0</v>
      </c>
      <c r="D13" s="23">
        <v>0</v>
      </c>
      <c r="E13" s="23">
        <v>0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0">
        <f t="shared" si="0"/>
        <v>0</v>
      </c>
      <c r="X13" s="21">
        <f t="shared" si="1"/>
        <v>0</v>
      </c>
    </row>
    <row r="14" spans="2:24" x14ac:dyDescent="0.25">
      <c r="B14" s="25" t="s">
        <v>15</v>
      </c>
      <c r="C14" s="23">
        <v>0</v>
      </c>
      <c r="D14" s="23">
        <v>7</v>
      </c>
      <c r="E14" s="23">
        <v>0</v>
      </c>
      <c r="F14" s="23">
        <v>0</v>
      </c>
      <c r="G14" s="23">
        <v>0</v>
      </c>
      <c r="H14" s="23">
        <v>154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420.72</v>
      </c>
      <c r="V14" s="23">
        <v>0</v>
      </c>
      <c r="W14" s="20">
        <f t="shared" si="0"/>
        <v>161</v>
      </c>
      <c r="X14" s="21">
        <f t="shared" si="1"/>
        <v>581.72</v>
      </c>
    </row>
    <row r="15" spans="2:24" x14ac:dyDescent="0.25">
      <c r="B15" s="25" t="s">
        <v>16</v>
      </c>
      <c r="C15" s="23">
        <v>0</v>
      </c>
      <c r="D15" s="23">
        <v>0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0">
        <f t="shared" si="0"/>
        <v>0</v>
      </c>
      <c r="X15" s="21">
        <f t="shared" si="1"/>
        <v>0</v>
      </c>
    </row>
    <row r="16" spans="2:24" x14ac:dyDescent="0.25">
      <c r="B16" s="25" t="s">
        <v>17</v>
      </c>
      <c r="C16" s="23">
        <v>0</v>
      </c>
      <c r="D16" s="23">
        <v>0</v>
      </c>
      <c r="E16" s="23">
        <v>0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0">
        <f t="shared" si="0"/>
        <v>0</v>
      </c>
      <c r="X16" s="21">
        <f t="shared" si="1"/>
        <v>0</v>
      </c>
    </row>
    <row r="17" spans="2:24" x14ac:dyDescent="0.25">
      <c r="B17" s="25" t="s">
        <v>18</v>
      </c>
      <c r="C17" s="23">
        <v>0</v>
      </c>
      <c r="D17" s="23">
        <v>0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0</v>
      </c>
      <c r="P17" s="23">
        <v>0</v>
      </c>
      <c r="Q17" s="23">
        <v>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0">
        <f t="shared" si="0"/>
        <v>0</v>
      </c>
      <c r="X17" s="21">
        <f t="shared" si="1"/>
        <v>0</v>
      </c>
    </row>
    <row r="18" spans="2:24" x14ac:dyDescent="0.25">
      <c r="B18" s="24" t="s">
        <v>19</v>
      </c>
      <c r="C18" s="23">
        <v>714.17100000000005</v>
      </c>
      <c r="D18" s="23">
        <v>941.52800000000002</v>
      </c>
      <c r="E18" s="23">
        <v>983.27700000000004</v>
      </c>
      <c r="F18" s="23">
        <v>932.92899999999997</v>
      </c>
      <c r="G18" s="23">
        <v>1040.3720000000001</v>
      </c>
      <c r="H18" s="23">
        <v>1019.768</v>
      </c>
      <c r="I18" s="23">
        <v>738.06799999999998</v>
      </c>
      <c r="J18" s="23">
        <v>779.11799999999994</v>
      </c>
      <c r="K18" s="23">
        <v>740.49099999999999</v>
      </c>
      <c r="L18" s="23">
        <v>734.24199999999996</v>
      </c>
      <c r="M18" s="23">
        <v>775</v>
      </c>
      <c r="N18" s="23">
        <v>816.87699999999995</v>
      </c>
      <c r="O18" s="23">
        <v>879.51099999999997</v>
      </c>
      <c r="P18" s="23">
        <v>1022.785</v>
      </c>
      <c r="Q18" s="23">
        <v>892.10699999999997</v>
      </c>
      <c r="R18" s="23">
        <v>848.44499999999994</v>
      </c>
      <c r="S18" s="23">
        <v>828.60699999999997</v>
      </c>
      <c r="T18" s="23">
        <v>988.74400000000003</v>
      </c>
      <c r="U18" s="23">
        <v>1042.925</v>
      </c>
      <c r="V18" s="23">
        <v>982.83600000000001</v>
      </c>
      <c r="W18" s="20">
        <f>AVERAGE(C18:L18)</f>
        <v>862.39639999999997</v>
      </c>
      <c r="X18" s="21">
        <f>AVERAGE(C18:V18)</f>
        <v>885.09005000000002</v>
      </c>
    </row>
    <row r="19" spans="2:24" x14ac:dyDescent="0.25">
      <c r="B19" s="24" t="s">
        <v>20</v>
      </c>
      <c r="C19" s="23">
        <v>0</v>
      </c>
      <c r="D19" s="23">
        <v>0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0</v>
      </c>
      <c r="Q19" s="23">
        <v>0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0">
        <f t="shared" si="0"/>
        <v>0</v>
      </c>
      <c r="X19" s="21">
        <f t="shared" si="1"/>
        <v>0</v>
      </c>
    </row>
    <row r="20" spans="2:24" x14ac:dyDescent="0.25">
      <c r="B20" s="26" t="s">
        <v>21</v>
      </c>
      <c r="C20" s="23">
        <v>0</v>
      </c>
      <c r="D20" s="23">
        <v>0</v>
      </c>
      <c r="E20" s="23">
        <v>0</v>
      </c>
      <c r="F20" s="23">
        <v>0</v>
      </c>
      <c r="G20" s="23">
        <v>0</v>
      </c>
      <c r="H20" s="23">
        <v>0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0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0">
        <f t="shared" si="0"/>
        <v>0</v>
      </c>
      <c r="X20" s="21">
        <f t="shared" si="1"/>
        <v>0</v>
      </c>
    </row>
    <row r="21" spans="2:24" x14ac:dyDescent="0.25">
      <c r="B21" s="13" t="s">
        <v>22</v>
      </c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5"/>
      <c r="W21" s="16"/>
      <c r="X21" s="17"/>
    </row>
    <row r="22" spans="2:24" x14ac:dyDescent="0.25">
      <c r="B22" s="26" t="s">
        <v>23</v>
      </c>
      <c r="C22" s="23">
        <v>-222</v>
      </c>
      <c r="D22" s="23">
        <v>0</v>
      </c>
      <c r="E22" s="23">
        <v>0</v>
      </c>
      <c r="F22" s="23">
        <v>-280</v>
      </c>
      <c r="G22" s="23">
        <v>-106</v>
      </c>
      <c r="H22" s="23">
        <v>0</v>
      </c>
      <c r="I22" s="23">
        <v>0</v>
      </c>
      <c r="J22" s="23">
        <v>-450</v>
      </c>
      <c r="K22" s="23">
        <v>0</v>
      </c>
      <c r="L22" s="23">
        <v>-354</v>
      </c>
      <c r="M22" s="23">
        <v>-387</v>
      </c>
      <c r="N22" s="23">
        <v>0</v>
      </c>
      <c r="O22" s="23">
        <v>0</v>
      </c>
      <c r="P22" s="23">
        <v>0</v>
      </c>
      <c r="Q22" s="23">
        <v>0</v>
      </c>
      <c r="R22" s="23">
        <v>0</v>
      </c>
      <c r="S22" s="23">
        <v>0</v>
      </c>
      <c r="T22" s="23">
        <v>0</v>
      </c>
      <c r="U22" s="23">
        <v>-628</v>
      </c>
      <c r="V22" s="23">
        <v>0</v>
      </c>
      <c r="W22" s="20">
        <f t="shared" si="0"/>
        <v>-1412</v>
      </c>
      <c r="X22" s="21">
        <f t="shared" si="1"/>
        <v>-2427</v>
      </c>
    </row>
    <row r="23" spans="2:24" x14ac:dyDescent="0.25">
      <c r="B23" s="26" t="s">
        <v>24</v>
      </c>
      <c r="C23" s="23">
        <v>0</v>
      </c>
      <c r="D23" s="23">
        <v>0</v>
      </c>
      <c r="E23" s="23">
        <v>0</v>
      </c>
      <c r="F23" s="23">
        <v>0</v>
      </c>
      <c r="G23" s="23">
        <v>0</v>
      </c>
      <c r="H23" s="23">
        <v>0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-326</v>
      </c>
      <c r="Q23" s="23">
        <v>0</v>
      </c>
      <c r="R23" s="23">
        <v>-357</v>
      </c>
      <c r="S23" s="23">
        <v>-77.240000000000009</v>
      </c>
      <c r="T23" s="23">
        <v>0</v>
      </c>
      <c r="U23" s="23">
        <v>-687.5</v>
      </c>
      <c r="V23" s="23">
        <v>0</v>
      </c>
      <c r="W23" s="20">
        <f t="shared" si="0"/>
        <v>0</v>
      </c>
      <c r="X23" s="21">
        <f t="shared" si="1"/>
        <v>-1447.74</v>
      </c>
    </row>
    <row r="24" spans="2:24" x14ac:dyDescent="0.25">
      <c r="B24" s="26" t="s">
        <v>25</v>
      </c>
      <c r="C24" s="23">
        <v>0</v>
      </c>
      <c r="D24" s="23">
        <v>0</v>
      </c>
      <c r="E24" s="23">
        <v>0</v>
      </c>
      <c r="F24" s="23">
        <v>337</v>
      </c>
      <c r="G24" s="23">
        <v>0</v>
      </c>
      <c r="H24" s="23">
        <v>0</v>
      </c>
      <c r="I24" s="23">
        <v>0</v>
      </c>
      <c r="J24" s="23">
        <v>0</v>
      </c>
      <c r="K24" s="23">
        <v>0</v>
      </c>
      <c r="L24" s="23">
        <v>0</v>
      </c>
      <c r="M24" s="23">
        <v>387</v>
      </c>
      <c r="N24" s="23">
        <v>0</v>
      </c>
      <c r="O24" s="23">
        <v>0</v>
      </c>
      <c r="P24" s="23">
        <v>0</v>
      </c>
      <c r="Q24" s="23">
        <v>0</v>
      </c>
      <c r="R24" s="23">
        <v>-337</v>
      </c>
      <c r="S24" s="23">
        <v>0</v>
      </c>
      <c r="T24" s="23">
        <v>0</v>
      </c>
      <c r="U24" s="23">
        <v>0</v>
      </c>
      <c r="V24" s="23">
        <v>0</v>
      </c>
      <c r="W24" s="20">
        <f t="shared" si="0"/>
        <v>337</v>
      </c>
      <c r="X24" s="21">
        <f t="shared" si="1"/>
        <v>387</v>
      </c>
    </row>
    <row r="25" spans="2:24" x14ac:dyDescent="0.25">
      <c r="B25" s="26" t="s">
        <v>26</v>
      </c>
      <c r="C25" s="23">
        <v>0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0">
        <f t="shared" si="0"/>
        <v>0</v>
      </c>
      <c r="X25" s="21">
        <f t="shared" si="1"/>
        <v>0</v>
      </c>
    </row>
    <row r="26" spans="2:24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</row>
    <row r="27" spans="2:24" x14ac:dyDescent="0.25">
      <c r="B27" s="29" t="s">
        <v>27</v>
      </c>
      <c r="C27" s="30">
        <v>641.42100000000005</v>
      </c>
      <c r="D27" s="30">
        <v>1107.268</v>
      </c>
      <c r="E27" s="30">
        <v>1148.597</v>
      </c>
      <c r="F27" s="30">
        <v>1157.049</v>
      </c>
      <c r="G27" s="30">
        <v>1150.692</v>
      </c>
      <c r="H27" s="30">
        <v>1337.8980000000001</v>
      </c>
      <c r="I27" s="30">
        <v>877.26800000000003</v>
      </c>
      <c r="J27" s="30">
        <v>917.49800000000005</v>
      </c>
      <c r="K27" s="30">
        <v>1312.021</v>
      </c>
      <c r="L27" s="30">
        <v>533.72199999999998</v>
      </c>
      <c r="M27" s="30">
        <v>905.42000000000007</v>
      </c>
      <c r="N27" s="30">
        <v>947.73699999999997</v>
      </c>
      <c r="O27" s="30">
        <v>1015.151</v>
      </c>
      <c r="P27" s="30">
        <v>1146.0749999999998</v>
      </c>
      <c r="Q27" s="30">
        <v>1023.987</v>
      </c>
      <c r="R27" s="30">
        <v>1106.5079999999998</v>
      </c>
      <c r="S27" s="30">
        <v>887.38699999999994</v>
      </c>
      <c r="T27" s="30">
        <v>1114.5740000000001</v>
      </c>
      <c r="U27" s="30">
        <v>1364.9449999999997</v>
      </c>
      <c r="V27" s="30">
        <v>1528.076</v>
      </c>
      <c r="W27" s="31">
        <f t="shared" ref="W27" si="2">SUM(C27:L27)</f>
        <v>10183.434000000001</v>
      </c>
      <c r="X27" s="32">
        <f t="shared" ref="X27" si="3">SUM(C27:V27)</f>
        <v>21223.293999999998</v>
      </c>
    </row>
    <row r="31" spans="2:24" ht="30.75" x14ac:dyDescent="0.45">
      <c r="B31" s="1" t="s">
        <v>267</v>
      </c>
    </row>
    <row r="32" spans="2:24" ht="30.75" x14ac:dyDescent="0.45">
      <c r="B32" s="1" t="s">
        <v>227</v>
      </c>
    </row>
    <row r="34" spans="2:24" ht="25.5" x14ac:dyDescent="0.35">
      <c r="B34" s="2" t="s">
        <v>28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2:24" x14ac:dyDescent="0.25">
      <c r="B35" s="33"/>
      <c r="C35" s="34" t="s">
        <v>29</v>
      </c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5"/>
      <c r="V35" s="35"/>
      <c r="W35" s="285" t="s">
        <v>30</v>
      </c>
      <c r="X35" s="286"/>
    </row>
    <row r="36" spans="2:24" x14ac:dyDescent="0.25">
      <c r="B36" s="36" t="s">
        <v>5</v>
      </c>
      <c r="C36" s="37">
        <v>2015</v>
      </c>
      <c r="D36" s="37">
        <v>2016</v>
      </c>
      <c r="E36" s="37">
        <v>2017</v>
      </c>
      <c r="F36" s="37">
        <v>2018</v>
      </c>
      <c r="G36" s="37">
        <v>2019</v>
      </c>
      <c r="H36" s="37">
        <v>2020</v>
      </c>
      <c r="I36" s="37">
        <v>2021</v>
      </c>
      <c r="J36" s="37">
        <v>2022</v>
      </c>
      <c r="K36" s="37">
        <v>2023</v>
      </c>
      <c r="L36" s="37">
        <v>2024</v>
      </c>
      <c r="M36" s="37">
        <v>2025</v>
      </c>
      <c r="N36" s="37">
        <v>2026</v>
      </c>
      <c r="O36" s="37">
        <v>2027</v>
      </c>
      <c r="P36" s="37">
        <v>2028</v>
      </c>
      <c r="Q36" s="37">
        <v>2029</v>
      </c>
      <c r="R36" s="37">
        <v>2030</v>
      </c>
      <c r="S36" s="37">
        <v>2031</v>
      </c>
      <c r="T36" s="37">
        <v>2032</v>
      </c>
      <c r="U36" s="37">
        <v>2033</v>
      </c>
      <c r="V36" s="37">
        <v>2034</v>
      </c>
      <c r="W36" s="38" t="s">
        <v>6</v>
      </c>
      <c r="X36" s="39" t="s">
        <v>7</v>
      </c>
    </row>
    <row r="37" spans="2:24" x14ac:dyDescent="0.25">
      <c r="B37" s="40" t="s">
        <v>8</v>
      </c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2"/>
      <c r="W37" s="43"/>
      <c r="X37" s="44"/>
    </row>
    <row r="38" spans="2:24" x14ac:dyDescent="0.25">
      <c r="B38" s="45" t="s">
        <v>9</v>
      </c>
      <c r="C38" s="23">
        <v>0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3126.808</v>
      </c>
      <c r="K38" s="23">
        <v>6219.8829999999998</v>
      </c>
      <c r="L38" s="23">
        <v>6313.424</v>
      </c>
      <c r="M38" s="23">
        <v>6331.9</v>
      </c>
      <c r="N38" s="23">
        <v>6386.7150000000011</v>
      </c>
      <c r="O38" s="23">
        <v>6364.8390000000009</v>
      </c>
      <c r="P38" s="23">
        <v>8857.3769999999986</v>
      </c>
      <c r="Q38" s="23">
        <v>8845.6689999999981</v>
      </c>
      <c r="R38" s="23">
        <v>14762.415000000005</v>
      </c>
      <c r="S38" s="23">
        <v>14968.001000000006</v>
      </c>
      <c r="T38" s="23">
        <v>14920.995000000001</v>
      </c>
      <c r="U38" s="23">
        <v>22424.780999999999</v>
      </c>
      <c r="V38" s="23">
        <v>25340.851000000006</v>
      </c>
      <c r="W38" s="46">
        <v>15660.114999999998</v>
      </c>
      <c r="X38" s="47">
        <v>144863.65800000002</v>
      </c>
    </row>
    <row r="39" spans="2:24" x14ac:dyDescent="0.25">
      <c r="B39" s="45" t="s">
        <v>10</v>
      </c>
      <c r="C39" s="23">
        <v>0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46">
        <v>0</v>
      </c>
      <c r="X39" s="47">
        <v>0</v>
      </c>
    </row>
    <row r="40" spans="2:24" x14ac:dyDescent="0.25">
      <c r="B40" s="45" t="s">
        <v>11</v>
      </c>
      <c r="C40" s="23">
        <v>589.58000000000004</v>
      </c>
      <c r="D40" s="23">
        <v>1215.56</v>
      </c>
      <c r="E40" s="23">
        <v>1871.6999999999998</v>
      </c>
      <c r="F40" s="23">
        <v>2550.9299999999998</v>
      </c>
      <c r="G40" s="23">
        <v>3271.49</v>
      </c>
      <c r="H40" s="23">
        <v>3862.93</v>
      </c>
      <c r="I40" s="23">
        <v>4458.88</v>
      </c>
      <c r="J40" s="23">
        <v>5080.6400000000003</v>
      </c>
      <c r="K40" s="23">
        <v>5716.7000000000007</v>
      </c>
      <c r="L40" s="23">
        <v>6361.7000000000007</v>
      </c>
      <c r="M40" s="23">
        <v>6902.170000000001</v>
      </c>
      <c r="N40" s="23">
        <v>7444.3300000000008</v>
      </c>
      <c r="O40" s="23">
        <v>7994.27</v>
      </c>
      <c r="P40" s="23">
        <v>8544.7100000000009</v>
      </c>
      <c r="Q40" s="23">
        <v>9079.130000000001</v>
      </c>
      <c r="R40" s="23">
        <v>9586.2400000000016</v>
      </c>
      <c r="S40" s="23">
        <v>10095.710000000001</v>
      </c>
      <c r="T40" s="23">
        <v>10607.390000000001</v>
      </c>
      <c r="U40" s="23">
        <v>11114.660000000002</v>
      </c>
      <c r="V40" s="23">
        <v>11615.270000000002</v>
      </c>
      <c r="W40" s="46">
        <v>34980.11</v>
      </c>
      <c r="X40" s="47">
        <v>127963.99000000003</v>
      </c>
    </row>
    <row r="41" spans="2:24" x14ac:dyDescent="0.25">
      <c r="B41" s="45" t="s">
        <v>12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46">
        <v>0</v>
      </c>
      <c r="X41" s="47">
        <v>0</v>
      </c>
    </row>
    <row r="42" spans="2:24" x14ac:dyDescent="0.25">
      <c r="B42" s="45" t="s">
        <v>13</v>
      </c>
      <c r="C42" s="23">
        <v>0</v>
      </c>
      <c r="D42" s="23">
        <v>0</v>
      </c>
      <c r="E42" s="23">
        <v>0</v>
      </c>
      <c r="F42" s="23">
        <v>0</v>
      </c>
      <c r="G42" s="23">
        <v>0</v>
      </c>
      <c r="H42" s="23">
        <v>93.563999999999993</v>
      </c>
      <c r="I42" s="23">
        <v>93.472999999999985</v>
      </c>
      <c r="J42" s="23">
        <v>146.68299999999999</v>
      </c>
      <c r="K42" s="23">
        <v>146.68299999999999</v>
      </c>
      <c r="L42" s="23">
        <v>146.78899999999999</v>
      </c>
      <c r="M42" s="23">
        <v>146.68299999999999</v>
      </c>
      <c r="N42" s="23">
        <v>146.68299999999999</v>
      </c>
      <c r="O42" s="23">
        <v>146.68299999999999</v>
      </c>
      <c r="P42" s="23">
        <v>146.78899999999999</v>
      </c>
      <c r="Q42" s="23">
        <v>146.68299999999999</v>
      </c>
      <c r="R42" s="23">
        <v>146.68299999999999</v>
      </c>
      <c r="S42" s="23">
        <v>146.68299999999999</v>
      </c>
      <c r="T42" s="23">
        <v>146.78899999999999</v>
      </c>
      <c r="U42" s="23">
        <v>148.92399999999998</v>
      </c>
      <c r="V42" s="23">
        <v>148.92399999999998</v>
      </c>
      <c r="W42" s="46">
        <v>627.19200000000001</v>
      </c>
      <c r="X42" s="47">
        <v>2098.7159999999999</v>
      </c>
    </row>
    <row r="43" spans="2:24" x14ac:dyDescent="0.25">
      <c r="B43" s="48" t="s">
        <v>14</v>
      </c>
      <c r="C43" s="23">
        <v>0</v>
      </c>
      <c r="D43" s="23">
        <v>0</v>
      </c>
      <c r="E43" s="23">
        <v>0</v>
      </c>
      <c r="F43" s="23">
        <v>0</v>
      </c>
      <c r="G43" s="23">
        <v>0</v>
      </c>
      <c r="H43" s="23">
        <v>0</v>
      </c>
      <c r="I43" s="23"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0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46">
        <v>0</v>
      </c>
      <c r="X43" s="47">
        <v>0</v>
      </c>
    </row>
    <row r="44" spans="2:24" x14ac:dyDescent="0.25">
      <c r="B44" s="49" t="s">
        <v>15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436.02600000000001</v>
      </c>
      <c r="I44" s="23">
        <v>436.02600000000001</v>
      </c>
      <c r="J44" s="23">
        <v>436.02600000000001</v>
      </c>
      <c r="K44" s="23">
        <v>436.02600000000001</v>
      </c>
      <c r="L44" s="23">
        <v>436.02600000000001</v>
      </c>
      <c r="M44" s="23">
        <v>436.02600000000001</v>
      </c>
      <c r="N44" s="23">
        <v>436.02600000000001</v>
      </c>
      <c r="O44" s="23">
        <v>436.02600000000001</v>
      </c>
      <c r="P44" s="23">
        <v>436.02600000000001</v>
      </c>
      <c r="Q44" s="23">
        <v>436.02600000000001</v>
      </c>
      <c r="R44" s="23">
        <v>436.02600000000001</v>
      </c>
      <c r="S44" s="23">
        <v>436.02600000000001</v>
      </c>
      <c r="T44" s="23">
        <v>436.02600000000001</v>
      </c>
      <c r="U44" s="23">
        <v>1500.97</v>
      </c>
      <c r="V44" s="23">
        <v>1500.97</v>
      </c>
      <c r="W44" s="46">
        <v>2180.13</v>
      </c>
      <c r="X44" s="47">
        <v>8670.2779999999984</v>
      </c>
    </row>
    <row r="45" spans="2:24" x14ac:dyDescent="0.25">
      <c r="B45" s="49" t="s">
        <v>16</v>
      </c>
      <c r="C45" s="23">
        <v>0</v>
      </c>
      <c r="D45" s="23">
        <v>0</v>
      </c>
      <c r="E45" s="23">
        <v>0</v>
      </c>
      <c r="F45" s="23">
        <v>0</v>
      </c>
      <c r="G45" s="23">
        <v>0</v>
      </c>
      <c r="H45" s="23">
        <v>0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  <c r="P45" s="23">
        <v>0</v>
      </c>
      <c r="Q45" s="23">
        <v>0</v>
      </c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46">
        <v>0</v>
      </c>
      <c r="X45" s="47">
        <v>0</v>
      </c>
    </row>
    <row r="46" spans="2:24" x14ac:dyDescent="0.25">
      <c r="B46" s="49" t="s">
        <v>17</v>
      </c>
      <c r="C46" s="23">
        <v>0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46">
        <v>0</v>
      </c>
      <c r="X46" s="47">
        <v>0</v>
      </c>
    </row>
    <row r="47" spans="2:24" x14ac:dyDescent="0.25">
      <c r="B47" s="49" t="s">
        <v>18</v>
      </c>
      <c r="C47" s="23">
        <v>0</v>
      </c>
      <c r="D47" s="23">
        <v>0</v>
      </c>
      <c r="E47" s="23">
        <v>0</v>
      </c>
      <c r="F47" s="23">
        <v>0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0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46">
        <v>0</v>
      </c>
      <c r="X47" s="47">
        <v>0</v>
      </c>
    </row>
    <row r="48" spans="2:24" x14ac:dyDescent="0.25">
      <c r="B48" s="48" t="s">
        <v>19</v>
      </c>
      <c r="C48" s="23">
        <v>901.07800000000009</v>
      </c>
      <c r="D48" s="23">
        <v>1187.9390000000001</v>
      </c>
      <c r="E48" s="23">
        <v>1240.614</v>
      </c>
      <c r="F48" s="23">
        <v>1177.0899999999999</v>
      </c>
      <c r="G48" s="23">
        <v>1312.652</v>
      </c>
      <c r="H48" s="23">
        <v>1286.655</v>
      </c>
      <c r="I48" s="23">
        <v>931.23</v>
      </c>
      <c r="J48" s="23">
        <v>983.02499999999986</v>
      </c>
      <c r="K48" s="23">
        <v>934.28699999999992</v>
      </c>
      <c r="L48" s="23">
        <v>926.40200000000004</v>
      </c>
      <c r="M48" s="23">
        <v>979.20299999999997</v>
      </c>
      <c r="N48" s="23">
        <v>1030.6659999999999</v>
      </c>
      <c r="O48" s="23">
        <v>1109.692</v>
      </c>
      <c r="P48" s="23">
        <v>1290.463</v>
      </c>
      <c r="Q48" s="23">
        <v>1125.5840000000001</v>
      </c>
      <c r="R48" s="23">
        <v>1070.4939999999999</v>
      </c>
      <c r="S48" s="23">
        <v>1045.4639999999999</v>
      </c>
      <c r="T48" s="23">
        <v>1247.5129999999999</v>
      </c>
      <c r="U48" s="23">
        <v>1315.873</v>
      </c>
      <c r="V48" s="23">
        <v>1240.059</v>
      </c>
      <c r="W48" s="46">
        <v>10880.972</v>
      </c>
      <c r="X48" s="47">
        <v>22335.982999999997</v>
      </c>
    </row>
    <row r="49" spans="2:24" x14ac:dyDescent="0.25">
      <c r="B49" s="48" t="s">
        <v>20</v>
      </c>
      <c r="C49" s="23">
        <v>0</v>
      </c>
      <c r="D49" s="23">
        <v>0</v>
      </c>
      <c r="E49" s="23">
        <v>0</v>
      </c>
      <c r="F49" s="23">
        <v>0</v>
      </c>
      <c r="G49" s="23">
        <v>0</v>
      </c>
      <c r="H49" s="23">
        <v>0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46">
        <v>0</v>
      </c>
      <c r="X49" s="47">
        <v>0</v>
      </c>
    </row>
    <row r="50" spans="2:24" x14ac:dyDescent="0.25">
      <c r="B50" s="50" t="s">
        <v>21</v>
      </c>
      <c r="C50" s="23">
        <v>0</v>
      </c>
      <c r="D50" s="23">
        <v>0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46">
        <v>0</v>
      </c>
      <c r="X50" s="47">
        <v>0</v>
      </c>
    </row>
    <row r="51" spans="2:24" x14ac:dyDescent="0.25">
      <c r="B51" s="51" t="s">
        <v>22</v>
      </c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44"/>
      <c r="W51" s="43"/>
      <c r="X51" s="44"/>
    </row>
    <row r="52" spans="2:24" x14ac:dyDescent="0.25">
      <c r="B52" s="50" t="s">
        <v>31</v>
      </c>
      <c r="C52" s="23">
        <v>0</v>
      </c>
      <c r="D52" s="23">
        <v>0</v>
      </c>
      <c r="E52" s="23">
        <v>0</v>
      </c>
      <c r="F52" s="23">
        <v>350.28499999999997</v>
      </c>
      <c r="G52" s="23">
        <v>349.17700000000002</v>
      </c>
      <c r="H52" s="23">
        <v>238.22000000000003</v>
      </c>
      <c r="I52" s="23">
        <v>326.23</v>
      </c>
      <c r="J52" s="23">
        <v>313.81100000000004</v>
      </c>
      <c r="K52" s="23">
        <v>135.42099999999999</v>
      </c>
      <c r="L52" s="23">
        <v>282.41500000000002</v>
      </c>
      <c r="M52" s="23">
        <v>726.18200000000002</v>
      </c>
      <c r="N52" s="23">
        <v>658.03700000000003</v>
      </c>
      <c r="O52" s="23">
        <v>650.70100000000002</v>
      </c>
      <c r="P52" s="23">
        <v>587.16600000000005</v>
      </c>
      <c r="Q52" s="23">
        <v>665.904</v>
      </c>
      <c r="R52" s="23">
        <v>387.34299999999996</v>
      </c>
      <c r="S52" s="23">
        <v>402.42100000000005</v>
      </c>
      <c r="T52" s="23">
        <v>303.964</v>
      </c>
      <c r="U52" s="23">
        <v>237.87200000000001</v>
      </c>
      <c r="V52" s="23">
        <v>232.82100000000003</v>
      </c>
      <c r="W52" s="46">
        <v>1995.559</v>
      </c>
      <c r="X52" s="47">
        <v>6847.9700000000012</v>
      </c>
    </row>
    <row r="53" spans="2:24" x14ac:dyDescent="0.25">
      <c r="B53" s="50" t="s">
        <v>32</v>
      </c>
      <c r="C53" s="23">
        <v>0</v>
      </c>
      <c r="D53" s="23">
        <v>0</v>
      </c>
      <c r="E53" s="23">
        <v>0</v>
      </c>
      <c r="F53" s="23">
        <v>0</v>
      </c>
      <c r="G53" s="23">
        <v>0</v>
      </c>
      <c r="H53" s="23">
        <v>0</v>
      </c>
      <c r="I53" s="23"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46">
        <v>0</v>
      </c>
      <c r="X53" s="47">
        <v>0</v>
      </c>
    </row>
    <row r="56" spans="2:24" ht="30.75" x14ac:dyDescent="0.45">
      <c r="B56" s="1" t="s">
        <v>267</v>
      </c>
    </row>
    <row r="57" spans="2:24" ht="30.75" x14ac:dyDescent="0.45">
      <c r="B57" s="1" t="s">
        <v>227</v>
      </c>
    </row>
    <row r="59" spans="2:24" ht="25.5" x14ac:dyDescent="0.35">
      <c r="B59" s="53" t="s">
        <v>33</v>
      </c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</row>
    <row r="60" spans="2:24" x14ac:dyDescent="0.25">
      <c r="B60" s="287" t="s">
        <v>5</v>
      </c>
      <c r="C60" s="34" t="s">
        <v>34</v>
      </c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5"/>
      <c r="V60" s="35"/>
      <c r="W60" s="285" t="s">
        <v>30</v>
      </c>
      <c r="X60" s="286"/>
    </row>
    <row r="61" spans="2:24" x14ac:dyDescent="0.25">
      <c r="B61" s="288"/>
      <c r="C61" s="37">
        <v>2015</v>
      </c>
      <c r="D61" s="37">
        <v>2016</v>
      </c>
      <c r="E61" s="37">
        <v>2017</v>
      </c>
      <c r="F61" s="37">
        <v>2018</v>
      </c>
      <c r="G61" s="37">
        <v>2019</v>
      </c>
      <c r="H61" s="37">
        <v>2020</v>
      </c>
      <c r="I61" s="37">
        <v>2021</v>
      </c>
      <c r="J61" s="37">
        <v>2022</v>
      </c>
      <c r="K61" s="37">
        <v>2023</v>
      </c>
      <c r="L61" s="37">
        <v>2024</v>
      </c>
      <c r="M61" s="37">
        <v>2025</v>
      </c>
      <c r="N61" s="37">
        <v>2026</v>
      </c>
      <c r="O61" s="37">
        <v>2027</v>
      </c>
      <c r="P61" s="37">
        <v>2028</v>
      </c>
      <c r="Q61" s="37">
        <v>2029</v>
      </c>
      <c r="R61" s="37">
        <v>2030</v>
      </c>
      <c r="S61" s="37">
        <v>2031</v>
      </c>
      <c r="T61" s="37">
        <v>2032</v>
      </c>
      <c r="U61" s="37">
        <v>2033</v>
      </c>
      <c r="V61" s="37">
        <v>2034</v>
      </c>
      <c r="W61" s="38" t="s">
        <v>6</v>
      </c>
      <c r="X61" s="39" t="s">
        <v>7</v>
      </c>
    </row>
    <row r="62" spans="2:24" x14ac:dyDescent="0.25">
      <c r="B62" s="51" t="s">
        <v>35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44"/>
      <c r="W62" s="38"/>
      <c r="X62" s="39"/>
    </row>
    <row r="63" spans="2:24" x14ac:dyDescent="0.25">
      <c r="B63" s="50" t="s">
        <v>36</v>
      </c>
      <c r="C63" s="55">
        <v>81.853139455782312</v>
      </c>
      <c r="D63" s="55">
        <v>82.384857638888889</v>
      </c>
      <c r="E63" s="55">
        <v>83.248420138888889</v>
      </c>
      <c r="F63" s="55">
        <v>83.87613768115942</v>
      </c>
      <c r="G63" s="55">
        <v>84.94415355805242</v>
      </c>
      <c r="H63" s="55">
        <v>84.327814393939406</v>
      </c>
      <c r="I63" s="55">
        <v>84.879178030303024</v>
      </c>
      <c r="J63" s="55">
        <v>85.958920634920645</v>
      </c>
      <c r="K63" s="55">
        <v>85.235642857142878</v>
      </c>
      <c r="L63" s="55">
        <v>85.083687499999996</v>
      </c>
      <c r="M63" s="55">
        <v>85.657820175438601</v>
      </c>
      <c r="N63" s="55">
        <v>86.218280701754381</v>
      </c>
      <c r="O63" s="55">
        <v>86.032521929824554</v>
      </c>
      <c r="P63" s="55">
        <v>87.189161764705887</v>
      </c>
      <c r="Q63" s="55">
        <v>86.635965686274503</v>
      </c>
      <c r="R63" s="55">
        <v>88.471633333333344</v>
      </c>
      <c r="S63" s="55">
        <v>87.192852564102552</v>
      </c>
      <c r="T63" s="55">
        <v>85.679987179487185</v>
      </c>
      <c r="U63" s="55">
        <v>88.140200000000007</v>
      </c>
      <c r="V63" s="55">
        <v>87.484200000000016</v>
      </c>
      <c r="W63" s="56">
        <v>84.179195188907798</v>
      </c>
      <c r="X63" s="56">
        <v>85.524728761199952</v>
      </c>
    </row>
    <row r="64" spans="2:24" x14ac:dyDescent="0.25">
      <c r="B64" s="50" t="s">
        <v>37</v>
      </c>
      <c r="C64" s="55">
        <v>1.3016111111111111</v>
      </c>
      <c r="D64" s="55">
        <v>1.4317500000000001</v>
      </c>
      <c r="E64" s="55">
        <v>1.3618333333333332</v>
      </c>
      <c r="F64" s="55">
        <v>2.8600277777777783</v>
      </c>
      <c r="G64" s="55">
        <v>2.7055555555555557</v>
      </c>
      <c r="H64" s="55">
        <v>3.9793611111111113</v>
      </c>
      <c r="I64" s="55">
        <v>2.823</v>
      </c>
      <c r="J64" s="55">
        <v>1.5933333333333333</v>
      </c>
      <c r="K64" s="55">
        <v>0.9600833333333334</v>
      </c>
      <c r="L64" s="55">
        <v>3.9539722222222218</v>
      </c>
      <c r="M64" s="55">
        <v>5.1452500000000008</v>
      </c>
      <c r="N64" s="55">
        <v>4.1460833333333333</v>
      </c>
      <c r="O64" s="55">
        <v>3.9793611111111113</v>
      </c>
      <c r="P64" s="55">
        <v>3.8492222222222221</v>
      </c>
      <c r="Q64" s="55">
        <v>3.8492222222222221</v>
      </c>
      <c r="R64" s="55">
        <v>3.8492222222222221</v>
      </c>
      <c r="S64" s="55">
        <v>4.1095000000000006</v>
      </c>
      <c r="T64" s="55">
        <v>3.9793611111111113</v>
      </c>
      <c r="U64" s="55" t="s">
        <v>38</v>
      </c>
      <c r="V64" s="55" t="s">
        <v>38</v>
      </c>
      <c r="W64" s="56">
        <v>2.2970527777777781</v>
      </c>
      <c r="X64" s="56">
        <v>3.1043194444444451</v>
      </c>
    </row>
    <row r="65" spans="2:24" x14ac:dyDescent="0.25">
      <c r="B65" s="50" t="s">
        <v>9</v>
      </c>
      <c r="C65" s="55">
        <v>41.188986111111106</v>
      </c>
      <c r="D65" s="55">
        <v>43.284863636363632</v>
      </c>
      <c r="E65" s="55">
        <v>48.109433333333328</v>
      </c>
      <c r="F65" s="55">
        <v>56.746749999999992</v>
      </c>
      <c r="G65" s="55">
        <v>58.805283333333321</v>
      </c>
      <c r="H65" s="55">
        <v>59.405099999999997</v>
      </c>
      <c r="I65" s="55">
        <v>58.326949999999982</v>
      </c>
      <c r="J65" s="55">
        <v>55.594966666666664</v>
      </c>
      <c r="K65" s="55">
        <v>51.260183333333345</v>
      </c>
      <c r="L65" s="55">
        <v>59.566999999999986</v>
      </c>
      <c r="M65" s="55">
        <v>60.946016666666672</v>
      </c>
      <c r="N65" s="55">
        <v>62.739100000000001</v>
      </c>
      <c r="O65" s="55">
        <v>63.316166666666668</v>
      </c>
      <c r="P65" s="55">
        <v>60.500099999999989</v>
      </c>
      <c r="Q65" s="55">
        <v>61.605666666666671</v>
      </c>
      <c r="R65" s="55">
        <v>56.616583333333331</v>
      </c>
      <c r="S65" s="55">
        <v>55.828116666666666</v>
      </c>
      <c r="T65" s="55">
        <v>60.31130000000001</v>
      </c>
      <c r="U65" s="55">
        <v>56.961350000000024</v>
      </c>
      <c r="V65" s="55">
        <v>49.22076666666667</v>
      </c>
      <c r="W65" s="56">
        <v>53.228951641414127</v>
      </c>
      <c r="X65" s="56">
        <v>56.016734154040385</v>
      </c>
    </row>
    <row r="66" spans="2:24" x14ac:dyDescent="0.25">
      <c r="B66" s="50" t="s">
        <v>39</v>
      </c>
      <c r="C66" s="55">
        <v>26.745666666666668</v>
      </c>
      <c r="D66" s="55">
        <v>6.4446111111111115</v>
      </c>
      <c r="E66" s="55">
        <v>7.5700555555555553</v>
      </c>
      <c r="F66" s="55">
        <v>8.725777777777779</v>
      </c>
      <c r="G66" s="55">
        <v>6.2837500000000004</v>
      </c>
      <c r="H66" s="55">
        <v>5.1135277777777777</v>
      </c>
      <c r="I66" s="55">
        <v>6.9776388888888885</v>
      </c>
      <c r="J66" s="55">
        <v>7.0568333333333335</v>
      </c>
      <c r="K66" s="55">
        <v>4.8689999999999998</v>
      </c>
      <c r="L66" s="55">
        <v>9.7513333333333332</v>
      </c>
      <c r="M66" s="55">
        <v>9.7385833333333327</v>
      </c>
      <c r="N66" s="55">
        <v>8.8531944444444441</v>
      </c>
      <c r="O66" s="55">
        <v>8.3399722222222223</v>
      </c>
      <c r="P66" s="55">
        <v>8.0833611111111097</v>
      </c>
      <c r="Q66" s="55">
        <v>8.290861111111111</v>
      </c>
      <c r="R66" s="55">
        <v>7.5675277777777792</v>
      </c>
      <c r="S66" s="55">
        <v>9.4946944444444465</v>
      </c>
      <c r="T66" s="55">
        <v>6.5534722222222221</v>
      </c>
      <c r="U66" s="55" t="s">
        <v>38</v>
      </c>
      <c r="V66" s="55" t="s">
        <v>38</v>
      </c>
      <c r="W66" s="56">
        <v>8.953819444444445</v>
      </c>
      <c r="X66" s="56">
        <v>8.6922145061728386</v>
      </c>
    </row>
    <row r="67" spans="2:24" x14ac:dyDescent="0.25">
      <c r="B67" s="40" t="s">
        <v>8</v>
      </c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2"/>
      <c r="W67" s="43"/>
      <c r="X67" s="44"/>
    </row>
    <row r="68" spans="2:24" x14ac:dyDescent="0.25">
      <c r="B68" s="45" t="s">
        <v>9</v>
      </c>
      <c r="C68" s="55" t="s">
        <v>38</v>
      </c>
      <c r="D68" s="55" t="s">
        <v>38</v>
      </c>
      <c r="E68" s="55" t="s">
        <v>38</v>
      </c>
      <c r="F68" s="55" t="s">
        <v>38</v>
      </c>
      <c r="G68" s="55" t="s">
        <v>38</v>
      </c>
      <c r="H68" s="55" t="s">
        <v>38</v>
      </c>
      <c r="I68" s="55" t="s">
        <v>38</v>
      </c>
      <c r="J68" s="55">
        <v>55.044791666666661</v>
      </c>
      <c r="K68" s="55">
        <v>50.885562499999999</v>
      </c>
      <c r="L68" s="55">
        <v>54.919229166666668</v>
      </c>
      <c r="M68" s="55">
        <v>55.220791666666678</v>
      </c>
      <c r="N68" s="55">
        <v>57.561604166666683</v>
      </c>
      <c r="O68" s="55">
        <v>55.115812500000011</v>
      </c>
      <c r="P68" s="55">
        <v>65.851597222222239</v>
      </c>
      <c r="Q68" s="55">
        <v>65.044152777777825</v>
      </c>
      <c r="R68" s="55">
        <v>57.10918750000004</v>
      </c>
      <c r="S68" s="55">
        <v>60.248083333333398</v>
      </c>
      <c r="T68" s="55">
        <v>58.718937500000038</v>
      </c>
      <c r="U68" s="55">
        <v>54.209854166666716</v>
      </c>
      <c r="V68" s="55">
        <v>51.49693452380955</v>
      </c>
      <c r="W68" s="56">
        <v>53.616527777777776</v>
      </c>
      <c r="X68" s="56">
        <v>57.032810668498186</v>
      </c>
    </row>
    <row r="69" spans="2:24" x14ac:dyDescent="0.25">
      <c r="B69" s="45" t="s">
        <v>39</v>
      </c>
      <c r="C69" s="55" t="s">
        <v>38</v>
      </c>
      <c r="D69" s="55" t="s">
        <v>38</v>
      </c>
      <c r="E69" s="55" t="s">
        <v>38</v>
      </c>
      <c r="F69" s="55" t="s">
        <v>38</v>
      </c>
      <c r="G69" s="55" t="s">
        <v>38</v>
      </c>
      <c r="H69" s="55" t="s">
        <v>38</v>
      </c>
      <c r="I69" s="55" t="s">
        <v>38</v>
      </c>
      <c r="J69" s="55" t="s">
        <v>38</v>
      </c>
      <c r="K69" s="55" t="s">
        <v>38</v>
      </c>
      <c r="L69" s="55" t="s">
        <v>38</v>
      </c>
      <c r="M69" s="55" t="s">
        <v>38</v>
      </c>
      <c r="N69" s="55" t="s">
        <v>38</v>
      </c>
      <c r="O69" s="55" t="s">
        <v>38</v>
      </c>
      <c r="P69" s="55" t="s">
        <v>38</v>
      </c>
      <c r="Q69" s="55" t="s">
        <v>38</v>
      </c>
      <c r="R69" s="55" t="s">
        <v>38</v>
      </c>
      <c r="S69" s="55" t="s">
        <v>38</v>
      </c>
      <c r="T69" s="55" t="s">
        <v>38</v>
      </c>
      <c r="U69" s="55" t="s">
        <v>38</v>
      </c>
      <c r="V69" s="55" t="s">
        <v>38</v>
      </c>
      <c r="W69" s="56" t="s">
        <v>38</v>
      </c>
      <c r="X69" s="56" t="s">
        <v>38</v>
      </c>
    </row>
    <row r="70" spans="2:24" x14ac:dyDescent="0.25">
      <c r="B70" s="45" t="s">
        <v>40</v>
      </c>
      <c r="C70" s="55" t="s">
        <v>38</v>
      </c>
      <c r="D70" s="55" t="s">
        <v>38</v>
      </c>
      <c r="E70" s="55" t="s">
        <v>38</v>
      </c>
      <c r="F70" s="55">
        <v>20.095714285714287</v>
      </c>
      <c r="G70" s="55">
        <v>11.706499999999998</v>
      </c>
      <c r="H70" s="55">
        <v>7.9460833333333341</v>
      </c>
      <c r="I70" s="55">
        <v>10.946333333333333</v>
      </c>
      <c r="J70" s="55">
        <v>10.492083333333333</v>
      </c>
      <c r="K70" s="55">
        <v>4.500916666666666</v>
      </c>
      <c r="L70" s="55">
        <v>9.4485833333333336</v>
      </c>
      <c r="M70" s="55">
        <v>14.223263157894738</v>
      </c>
      <c r="N70" s="55">
        <v>10.123958333333333</v>
      </c>
      <c r="O70" s="55">
        <v>9.9817083333333319</v>
      </c>
      <c r="P70" s="55">
        <v>8.9912083333333328</v>
      </c>
      <c r="Q70" s="55">
        <v>10.289041666666668</v>
      </c>
      <c r="R70" s="55">
        <v>11.292083333333332</v>
      </c>
      <c r="S70" s="55">
        <v>11.728500000000002</v>
      </c>
      <c r="T70" s="55">
        <v>8.8119166666666668</v>
      </c>
      <c r="U70" s="55">
        <v>6.899</v>
      </c>
      <c r="V70" s="55">
        <v>6.7529166666666667</v>
      </c>
      <c r="W70" s="56">
        <v>10.733744897959184</v>
      </c>
      <c r="X70" s="56">
        <v>10.248812398643667</v>
      </c>
    </row>
    <row r="71" spans="2:24" x14ac:dyDescent="0.25">
      <c r="B71" s="45" t="s">
        <v>20</v>
      </c>
      <c r="C71" s="55" t="s">
        <v>38</v>
      </c>
      <c r="D71" s="55" t="s">
        <v>38</v>
      </c>
      <c r="E71" s="55" t="s">
        <v>38</v>
      </c>
      <c r="F71" s="55" t="s">
        <v>38</v>
      </c>
      <c r="G71" s="55" t="s">
        <v>38</v>
      </c>
      <c r="H71" s="55" t="s">
        <v>38</v>
      </c>
      <c r="I71" s="55" t="s">
        <v>38</v>
      </c>
      <c r="J71" s="55" t="s">
        <v>38</v>
      </c>
      <c r="K71" s="55" t="s">
        <v>38</v>
      </c>
      <c r="L71" s="55" t="s">
        <v>38</v>
      </c>
      <c r="M71" s="55" t="s">
        <v>38</v>
      </c>
      <c r="N71" s="55" t="s">
        <v>38</v>
      </c>
      <c r="O71" s="55" t="s">
        <v>38</v>
      </c>
      <c r="P71" s="55" t="s">
        <v>38</v>
      </c>
      <c r="Q71" s="55" t="s">
        <v>38</v>
      </c>
      <c r="R71" s="55" t="s">
        <v>38</v>
      </c>
      <c r="S71" s="55" t="s">
        <v>38</v>
      </c>
      <c r="T71" s="55" t="s">
        <v>38</v>
      </c>
      <c r="U71" s="55" t="s">
        <v>38</v>
      </c>
      <c r="V71" s="55" t="s">
        <v>38</v>
      </c>
      <c r="W71" s="56" t="s">
        <v>38</v>
      </c>
      <c r="X71" s="56" t="s">
        <v>38</v>
      </c>
    </row>
    <row r="72" spans="2:24" x14ac:dyDescent="0.25">
      <c r="B72" s="50" t="s">
        <v>41</v>
      </c>
      <c r="C72" s="55" t="s">
        <v>38</v>
      </c>
      <c r="D72" s="55" t="s">
        <v>38</v>
      </c>
      <c r="E72" s="55" t="s">
        <v>38</v>
      </c>
      <c r="F72" s="55" t="s">
        <v>38</v>
      </c>
      <c r="G72" s="55" t="s">
        <v>38</v>
      </c>
      <c r="H72" s="55" t="s">
        <v>38</v>
      </c>
      <c r="I72" s="55" t="s">
        <v>38</v>
      </c>
      <c r="J72" s="55" t="s">
        <v>38</v>
      </c>
      <c r="K72" s="55" t="s">
        <v>38</v>
      </c>
      <c r="L72" s="55" t="s">
        <v>38</v>
      </c>
      <c r="M72" s="55" t="s">
        <v>38</v>
      </c>
      <c r="N72" s="55" t="s">
        <v>38</v>
      </c>
      <c r="O72" s="55" t="s">
        <v>38</v>
      </c>
      <c r="P72" s="55" t="s">
        <v>38</v>
      </c>
      <c r="Q72" s="55" t="s">
        <v>38</v>
      </c>
      <c r="R72" s="55" t="s">
        <v>38</v>
      </c>
      <c r="S72" s="55" t="s">
        <v>38</v>
      </c>
      <c r="T72" s="55" t="s">
        <v>38</v>
      </c>
      <c r="U72" s="55" t="s">
        <v>38</v>
      </c>
      <c r="V72" s="55" t="s">
        <v>38</v>
      </c>
      <c r="W72" s="56" t="s">
        <v>38</v>
      </c>
      <c r="X72" s="56" t="s">
        <v>38</v>
      </c>
    </row>
    <row r="75" spans="2:24" ht="30.75" x14ac:dyDescent="0.45">
      <c r="B75" s="1" t="s">
        <v>267</v>
      </c>
    </row>
    <row r="76" spans="2:24" ht="30.75" x14ac:dyDescent="0.45">
      <c r="B76" s="1" t="s">
        <v>227</v>
      </c>
    </row>
    <row r="78" spans="2:24" ht="25.5" x14ac:dyDescent="0.35">
      <c r="B78" s="2" t="s">
        <v>42</v>
      </c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2:24" x14ac:dyDescent="0.25">
      <c r="B79" s="57" t="s">
        <v>43</v>
      </c>
      <c r="C79" s="58">
        <v>2015</v>
      </c>
      <c r="D79" s="58">
        <v>2016</v>
      </c>
      <c r="E79" s="58">
        <v>2017</v>
      </c>
      <c r="F79" s="58">
        <v>2018</v>
      </c>
      <c r="G79" s="58">
        <v>2019</v>
      </c>
      <c r="H79" s="58">
        <v>2020</v>
      </c>
      <c r="I79" s="58">
        <v>2021</v>
      </c>
      <c r="J79" s="58">
        <v>2022</v>
      </c>
      <c r="K79" s="58">
        <v>2023</v>
      </c>
      <c r="L79" s="58">
        <v>2024</v>
      </c>
      <c r="M79" s="58">
        <v>2025</v>
      </c>
      <c r="N79" s="58">
        <v>2026</v>
      </c>
      <c r="O79" s="58">
        <v>2027</v>
      </c>
      <c r="P79" s="58">
        <v>2028</v>
      </c>
      <c r="Q79" s="58">
        <v>2029</v>
      </c>
      <c r="R79" s="58">
        <v>2030</v>
      </c>
      <c r="S79" s="58">
        <v>2031</v>
      </c>
      <c r="T79" s="58">
        <v>2032</v>
      </c>
      <c r="U79" s="58">
        <v>2033</v>
      </c>
      <c r="V79" s="58">
        <v>2034</v>
      </c>
      <c r="W79" s="58" t="s">
        <v>44</v>
      </c>
      <c r="X79" s="58" t="s">
        <v>27</v>
      </c>
    </row>
    <row r="80" spans="2:24" x14ac:dyDescent="0.25">
      <c r="B80" t="s">
        <v>45</v>
      </c>
      <c r="C80" s="59">
        <v>1053.825</v>
      </c>
      <c r="D80" s="59">
        <v>1085.9480000000001</v>
      </c>
      <c r="E80" s="59">
        <v>1117.588</v>
      </c>
      <c r="F80" s="59">
        <v>1173.895</v>
      </c>
      <c r="G80" s="59">
        <v>1217.47</v>
      </c>
      <c r="H80" s="59">
        <v>1241.135</v>
      </c>
      <c r="I80" s="59">
        <v>1311.549</v>
      </c>
      <c r="J80" s="59">
        <v>1283.57</v>
      </c>
      <c r="K80" s="59">
        <v>1305.049</v>
      </c>
      <c r="L80" s="59">
        <v>1362.0530000000001</v>
      </c>
      <c r="M80" s="59">
        <v>1332.51</v>
      </c>
      <c r="N80" s="59">
        <v>1411.8230000000001</v>
      </c>
      <c r="O80" s="59">
        <v>1453.998</v>
      </c>
      <c r="P80" s="59">
        <v>1412.028</v>
      </c>
      <c r="Q80" s="59">
        <v>1479.7639999999999</v>
      </c>
      <c r="R80" s="59">
        <v>1412.413</v>
      </c>
      <c r="S80" s="59">
        <v>1378.6610000000001</v>
      </c>
      <c r="T80" s="59">
        <v>1456.96</v>
      </c>
      <c r="U80" s="59">
        <v>1249.99</v>
      </c>
      <c r="V80" s="59">
        <v>1178.663</v>
      </c>
      <c r="W80" s="222">
        <v>13725.602000000001</v>
      </c>
      <c r="X80" s="222">
        <v>25918.89</v>
      </c>
    </row>
    <row r="81" spans="2:24" x14ac:dyDescent="0.25">
      <c r="B81" t="s">
        <v>46</v>
      </c>
      <c r="C81" s="59">
        <v>60.207000000000001</v>
      </c>
      <c r="D81" s="59">
        <v>50.646999999999998</v>
      </c>
      <c r="E81" s="59">
        <v>54.726999999999997</v>
      </c>
      <c r="F81" s="59">
        <v>62.811999999999998</v>
      </c>
      <c r="G81" s="59">
        <v>64.721999999999994</v>
      </c>
      <c r="H81" s="59">
        <v>65.665999999999997</v>
      </c>
      <c r="I81" s="59">
        <v>64.724999999999994</v>
      </c>
      <c r="J81" s="59">
        <v>64.634</v>
      </c>
      <c r="K81" s="59">
        <v>62.216999999999999</v>
      </c>
      <c r="L81" s="59">
        <v>68.887</v>
      </c>
      <c r="M81" s="59">
        <v>74.298000000000002</v>
      </c>
      <c r="N81" s="59">
        <v>77.287999999999997</v>
      </c>
      <c r="O81" s="59">
        <v>79.007000000000005</v>
      </c>
      <c r="P81" s="59">
        <v>75.004000000000005</v>
      </c>
      <c r="Q81" s="59">
        <v>79.284999999999997</v>
      </c>
      <c r="R81" s="59">
        <v>77.355000000000004</v>
      </c>
      <c r="S81" s="59">
        <v>77.058000000000007</v>
      </c>
      <c r="T81" s="59">
        <v>82.352000000000004</v>
      </c>
      <c r="U81" s="59">
        <v>76.207999999999998</v>
      </c>
      <c r="V81" s="59">
        <v>69.840999999999994</v>
      </c>
      <c r="W81" s="222">
        <v>724.54499999999996</v>
      </c>
      <c r="X81" s="222">
        <v>1386.9390000000001</v>
      </c>
    </row>
    <row r="82" spans="2:24" x14ac:dyDescent="0.25">
      <c r="B82" t="s">
        <v>47</v>
      </c>
      <c r="C82" s="59">
        <v>0</v>
      </c>
      <c r="D82" s="59">
        <v>0</v>
      </c>
      <c r="E82" s="59">
        <v>0</v>
      </c>
      <c r="F82" s="59">
        <v>0</v>
      </c>
      <c r="G82" s="59">
        <v>0</v>
      </c>
      <c r="H82" s="59">
        <v>0</v>
      </c>
      <c r="I82" s="59">
        <v>0</v>
      </c>
      <c r="J82" s="59">
        <v>0</v>
      </c>
      <c r="K82" s="59">
        <v>0</v>
      </c>
      <c r="L82" s="59">
        <v>0</v>
      </c>
      <c r="M82" s="59">
        <v>0</v>
      </c>
      <c r="N82" s="59">
        <v>0</v>
      </c>
      <c r="O82" s="59">
        <v>0</v>
      </c>
      <c r="P82" s="59">
        <v>0</v>
      </c>
      <c r="Q82" s="59">
        <v>0</v>
      </c>
      <c r="R82" s="59">
        <v>0</v>
      </c>
      <c r="S82" s="59">
        <v>0</v>
      </c>
      <c r="T82" s="59">
        <v>0</v>
      </c>
      <c r="U82" s="59">
        <v>0</v>
      </c>
      <c r="V82" s="59">
        <v>0</v>
      </c>
      <c r="W82" s="222">
        <v>0</v>
      </c>
      <c r="X82" s="222">
        <v>0</v>
      </c>
    </row>
    <row r="83" spans="2:24" x14ac:dyDescent="0.25">
      <c r="B83" t="s">
        <v>48</v>
      </c>
      <c r="C83" s="59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0</v>
      </c>
      <c r="W83" s="222">
        <v>0</v>
      </c>
      <c r="X83" s="222">
        <v>0</v>
      </c>
    </row>
    <row r="84" spans="2:24" x14ac:dyDescent="0.25">
      <c r="B84" t="s">
        <v>49</v>
      </c>
      <c r="C84" s="59">
        <v>4.7160000000000002</v>
      </c>
      <c r="D84" s="59">
        <v>3.2650000000000001</v>
      </c>
      <c r="E84" s="59">
        <v>3.052</v>
      </c>
      <c r="F84" s="59">
        <v>2.66</v>
      </c>
      <c r="G84" s="59">
        <v>1.8420000000000001</v>
      </c>
      <c r="H84" s="59">
        <v>1.3160000000000001</v>
      </c>
      <c r="I84" s="59">
        <v>0</v>
      </c>
      <c r="J84" s="59">
        <v>0</v>
      </c>
      <c r="K84" s="59">
        <v>0</v>
      </c>
      <c r="L84" s="59">
        <v>0</v>
      </c>
      <c r="M84" s="59">
        <v>0</v>
      </c>
      <c r="N84" s="59">
        <v>0</v>
      </c>
      <c r="O84" s="59">
        <v>0</v>
      </c>
      <c r="P84" s="59">
        <v>0</v>
      </c>
      <c r="Q84" s="59">
        <v>0</v>
      </c>
      <c r="R84" s="59">
        <v>0</v>
      </c>
      <c r="S84" s="59">
        <v>0</v>
      </c>
      <c r="T84" s="59">
        <v>0</v>
      </c>
      <c r="U84" s="59">
        <v>0</v>
      </c>
      <c r="V84" s="59">
        <v>0</v>
      </c>
      <c r="W84" s="222">
        <v>14.089</v>
      </c>
      <c r="X84" s="222">
        <v>16.849</v>
      </c>
    </row>
    <row r="85" spans="2:24" x14ac:dyDescent="0.25">
      <c r="B85" t="s">
        <v>50</v>
      </c>
      <c r="C85" s="59">
        <v>355.41699999999997</v>
      </c>
      <c r="D85" s="59">
        <v>427.745</v>
      </c>
      <c r="E85" s="59">
        <v>456.31</v>
      </c>
      <c r="F85" s="59">
        <v>490.36099999999999</v>
      </c>
      <c r="G85" s="59">
        <v>524.86300000000006</v>
      </c>
      <c r="H85" s="59">
        <v>576.83500000000004</v>
      </c>
      <c r="I85" s="59">
        <v>617.11599999999999</v>
      </c>
      <c r="J85" s="59">
        <v>634.03599999999994</v>
      </c>
      <c r="K85" s="59">
        <v>661.89300000000003</v>
      </c>
      <c r="L85" s="59">
        <v>673.18</v>
      </c>
      <c r="M85" s="59">
        <v>710.76499999999999</v>
      </c>
      <c r="N85" s="59">
        <v>692.95500000000004</v>
      </c>
      <c r="O85" s="59">
        <v>733.11699999999996</v>
      </c>
      <c r="P85" s="59">
        <v>734.375</v>
      </c>
      <c r="Q85" s="59">
        <v>779.08900000000006</v>
      </c>
      <c r="R85" s="59">
        <v>707.23800000000006</v>
      </c>
      <c r="S85" s="59">
        <v>706.42100000000005</v>
      </c>
      <c r="T85" s="59">
        <v>770.41200000000003</v>
      </c>
      <c r="U85" s="59">
        <v>626.14300000000003</v>
      </c>
      <c r="V85" s="59">
        <v>638.04600000000005</v>
      </c>
      <c r="W85" s="222">
        <v>6401.0020000000004</v>
      </c>
      <c r="X85" s="223">
        <v>12516.317000000001</v>
      </c>
    </row>
    <row r="86" spans="2:24" x14ac:dyDescent="0.25">
      <c r="B86" t="s">
        <v>51</v>
      </c>
      <c r="C86" s="59">
        <v>0</v>
      </c>
      <c r="D86" s="59">
        <v>0</v>
      </c>
      <c r="E86" s="59">
        <v>0</v>
      </c>
      <c r="F86" s="59">
        <v>0</v>
      </c>
      <c r="G86" s="59">
        <v>0</v>
      </c>
      <c r="H86" s="59">
        <v>0</v>
      </c>
      <c r="I86" s="59">
        <v>0</v>
      </c>
      <c r="J86" s="59">
        <v>0</v>
      </c>
      <c r="K86" s="59">
        <v>0</v>
      </c>
      <c r="L86" s="59">
        <v>0</v>
      </c>
      <c r="M86" s="59">
        <v>0</v>
      </c>
      <c r="N86" s="59">
        <v>0</v>
      </c>
      <c r="O86" s="59">
        <v>0</v>
      </c>
      <c r="P86" s="59">
        <v>0</v>
      </c>
      <c r="Q86" s="59">
        <v>0</v>
      </c>
      <c r="R86" s="59">
        <v>0</v>
      </c>
      <c r="S86" s="59">
        <v>0</v>
      </c>
      <c r="T86" s="59">
        <v>0</v>
      </c>
      <c r="U86" s="59">
        <v>0</v>
      </c>
      <c r="V86" s="59">
        <v>0</v>
      </c>
      <c r="W86" s="222">
        <v>0</v>
      </c>
      <c r="X86" s="222">
        <v>0</v>
      </c>
    </row>
    <row r="87" spans="2:24" x14ac:dyDescent="0.25">
      <c r="B87" s="62" t="s">
        <v>52</v>
      </c>
      <c r="C87" s="63">
        <v>35.72</v>
      </c>
      <c r="D87" s="63">
        <v>0</v>
      </c>
      <c r="E87" s="63">
        <v>0</v>
      </c>
      <c r="F87" s="63">
        <v>0</v>
      </c>
      <c r="G87" s="63">
        <v>0</v>
      </c>
      <c r="H87" s="63">
        <v>24.184999999999999</v>
      </c>
      <c r="I87" s="63">
        <v>0</v>
      </c>
      <c r="J87" s="63">
        <v>42.643999999999998</v>
      </c>
      <c r="K87" s="63">
        <v>0</v>
      </c>
      <c r="L87" s="63">
        <v>34.832000000000001</v>
      </c>
      <c r="M87" s="63">
        <v>0</v>
      </c>
      <c r="N87" s="63">
        <v>0</v>
      </c>
      <c r="O87" s="63">
        <v>0</v>
      </c>
      <c r="P87" s="63">
        <v>74.796000000000006</v>
      </c>
      <c r="Q87" s="63">
        <v>0</v>
      </c>
      <c r="R87" s="63">
        <v>136.10599999999999</v>
      </c>
      <c r="S87" s="63">
        <v>17.355</v>
      </c>
      <c r="T87" s="63">
        <v>0</v>
      </c>
      <c r="U87" s="63">
        <v>130.904</v>
      </c>
      <c r="V87" s="63">
        <v>172.03961752910556</v>
      </c>
      <c r="W87" s="223">
        <v>264.12777028243624</v>
      </c>
      <c r="X87" s="223">
        <v>668.58161752910564</v>
      </c>
    </row>
    <row r="88" spans="2:24" x14ac:dyDescent="0.25">
      <c r="B88" s="62" t="s">
        <v>53</v>
      </c>
      <c r="C88" s="63">
        <v>36.826999999999998</v>
      </c>
      <c r="D88" s="63">
        <v>51.838999999999999</v>
      </c>
      <c r="E88" s="63">
        <v>57.661000000000001</v>
      </c>
      <c r="F88" s="63">
        <v>72.923000000000002</v>
      </c>
      <c r="G88" s="63">
        <v>84.89</v>
      </c>
      <c r="H88" s="63">
        <v>82.474000000000004</v>
      </c>
      <c r="I88" s="63">
        <v>69.655000000000001</v>
      </c>
      <c r="J88" s="63">
        <v>190.85300000000001</v>
      </c>
      <c r="K88" s="63">
        <v>301.89999999999998</v>
      </c>
      <c r="L88" s="63">
        <v>325.72800000000001</v>
      </c>
      <c r="M88" s="63">
        <v>369.608</v>
      </c>
      <c r="N88" s="63">
        <v>387.12299999999999</v>
      </c>
      <c r="O88" s="63">
        <v>403.83600000000001</v>
      </c>
      <c r="P88" s="63">
        <v>541.14499999999998</v>
      </c>
      <c r="Q88" s="63">
        <v>556.42399999999998</v>
      </c>
      <c r="R88" s="63">
        <v>837.76400000000001</v>
      </c>
      <c r="S88" s="63">
        <v>864.11599999999999</v>
      </c>
      <c r="T88" s="63">
        <v>885.55799999999999</v>
      </c>
      <c r="U88" s="63">
        <v>1288.213</v>
      </c>
      <c r="V88" s="63">
        <v>1457.2190000000001</v>
      </c>
      <c r="W88" s="223">
        <v>3410.297</v>
      </c>
      <c r="X88" s="223">
        <v>8865.7579999999998</v>
      </c>
    </row>
    <row r="89" spans="2:24" x14ac:dyDescent="0.25">
      <c r="B89" s="62" t="s">
        <v>54</v>
      </c>
      <c r="C89" s="63">
        <v>1.036</v>
      </c>
      <c r="D89" s="63">
        <v>1.425</v>
      </c>
      <c r="E89" s="63">
        <v>1.4770000000000001</v>
      </c>
      <c r="F89" s="63">
        <v>1.4139999999999999</v>
      </c>
      <c r="G89" s="63">
        <v>1.5489999999999999</v>
      </c>
      <c r="H89" s="63">
        <v>2.286</v>
      </c>
      <c r="I89" s="63">
        <v>1.9219999999999999</v>
      </c>
      <c r="J89" s="63">
        <v>11.659000000000001</v>
      </c>
      <c r="K89" s="63">
        <v>21.515999999999998</v>
      </c>
      <c r="L89" s="63">
        <v>22.018999999999998</v>
      </c>
      <c r="M89" s="63">
        <v>22.545000000000002</v>
      </c>
      <c r="N89" s="63">
        <v>23.079000000000001</v>
      </c>
      <c r="O89" s="63">
        <v>23.628</v>
      </c>
      <c r="P89" s="63">
        <v>29.341000000000001</v>
      </c>
      <c r="Q89" s="63">
        <v>29.722000000000001</v>
      </c>
      <c r="R89" s="63">
        <v>52.262</v>
      </c>
      <c r="S89" s="63">
        <v>53.615000000000002</v>
      </c>
      <c r="T89" s="63">
        <v>54.88</v>
      </c>
      <c r="U89" s="63">
        <v>78.715000000000003</v>
      </c>
      <c r="V89" s="63">
        <v>91.765000000000001</v>
      </c>
      <c r="W89" s="223">
        <v>196.279</v>
      </c>
      <c r="X89" s="223">
        <v>525.85299999999995</v>
      </c>
    </row>
    <row r="90" spans="2:24" x14ac:dyDescent="0.25">
      <c r="B90" s="62" t="s">
        <v>55</v>
      </c>
      <c r="C90" s="63">
        <v>0</v>
      </c>
      <c r="D90" s="63">
        <v>0</v>
      </c>
      <c r="E90" s="63">
        <v>0</v>
      </c>
      <c r="F90" s="63">
        <v>0</v>
      </c>
      <c r="G90" s="63">
        <v>0</v>
      </c>
      <c r="H90" s="63">
        <v>0</v>
      </c>
      <c r="I90" s="63">
        <v>0</v>
      </c>
      <c r="J90" s="63">
        <v>0</v>
      </c>
      <c r="K90" s="63">
        <v>0</v>
      </c>
      <c r="L90" s="63">
        <v>0</v>
      </c>
      <c r="M90" s="63">
        <v>0</v>
      </c>
      <c r="N90" s="63">
        <v>0</v>
      </c>
      <c r="O90" s="63">
        <v>0</v>
      </c>
      <c r="P90" s="63">
        <v>0</v>
      </c>
      <c r="Q90" s="63">
        <v>0</v>
      </c>
      <c r="R90" s="63">
        <v>0</v>
      </c>
      <c r="S90" s="63">
        <v>0</v>
      </c>
      <c r="T90" s="63">
        <v>0</v>
      </c>
      <c r="U90" s="63">
        <v>0</v>
      </c>
      <c r="V90" s="63">
        <v>0</v>
      </c>
      <c r="W90" s="223">
        <v>0</v>
      </c>
      <c r="X90" s="223">
        <v>0</v>
      </c>
    </row>
    <row r="91" spans="2:24" x14ac:dyDescent="0.25">
      <c r="B91" s="62" t="s">
        <v>56</v>
      </c>
      <c r="C91" s="63">
        <v>0</v>
      </c>
      <c r="D91" s="63">
        <v>0</v>
      </c>
      <c r="E91" s="63">
        <v>0</v>
      </c>
      <c r="F91" s="63">
        <v>0</v>
      </c>
      <c r="G91" s="63">
        <v>0</v>
      </c>
      <c r="H91" s="63">
        <v>0</v>
      </c>
      <c r="I91" s="63">
        <v>0</v>
      </c>
      <c r="J91" s="63">
        <v>0</v>
      </c>
      <c r="K91" s="63">
        <v>0</v>
      </c>
      <c r="L91" s="63">
        <v>0</v>
      </c>
      <c r="M91" s="63">
        <v>0</v>
      </c>
      <c r="N91" s="63">
        <v>0</v>
      </c>
      <c r="O91" s="63">
        <v>0</v>
      </c>
      <c r="P91" s="63">
        <v>0</v>
      </c>
      <c r="Q91" s="63">
        <v>0</v>
      </c>
      <c r="R91" s="63">
        <v>0</v>
      </c>
      <c r="S91" s="63">
        <v>0</v>
      </c>
      <c r="T91" s="63">
        <v>0</v>
      </c>
      <c r="U91" s="63">
        <v>0</v>
      </c>
      <c r="V91" s="63">
        <v>0</v>
      </c>
      <c r="W91" s="223">
        <v>0</v>
      </c>
      <c r="X91" s="223">
        <v>0</v>
      </c>
    </row>
    <row r="92" spans="2:24" x14ac:dyDescent="0.25">
      <c r="B92" s="62" t="s">
        <v>57</v>
      </c>
      <c r="C92" s="63">
        <v>0</v>
      </c>
      <c r="D92" s="63">
        <v>0</v>
      </c>
      <c r="E92" s="63">
        <v>0</v>
      </c>
      <c r="F92" s="63">
        <v>0</v>
      </c>
      <c r="G92" s="63">
        <v>0</v>
      </c>
      <c r="H92" s="63">
        <v>0</v>
      </c>
      <c r="I92" s="63">
        <v>0</v>
      </c>
      <c r="J92" s="63">
        <v>0</v>
      </c>
      <c r="K92" s="63">
        <v>0</v>
      </c>
      <c r="L92" s="63">
        <v>0</v>
      </c>
      <c r="M92" s="63">
        <v>0</v>
      </c>
      <c r="N92" s="63">
        <v>0</v>
      </c>
      <c r="O92" s="63">
        <v>0</v>
      </c>
      <c r="P92" s="63">
        <v>0</v>
      </c>
      <c r="Q92" s="63">
        <v>0</v>
      </c>
      <c r="R92" s="63">
        <v>0</v>
      </c>
      <c r="S92" s="63">
        <v>0</v>
      </c>
      <c r="T92" s="63">
        <v>0</v>
      </c>
      <c r="U92" s="63">
        <v>0</v>
      </c>
      <c r="V92" s="63">
        <v>0</v>
      </c>
      <c r="W92" s="223">
        <v>0</v>
      </c>
      <c r="X92" s="223">
        <v>0</v>
      </c>
    </row>
    <row r="93" spans="2:24" x14ac:dyDescent="0.25">
      <c r="B93" s="62" t="s">
        <v>58</v>
      </c>
      <c r="C93" s="63">
        <v>0</v>
      </c>
      <c r="D93" s="63">
        <v>0</v>
      </c>
      <c r="E93" s="63">
        <v>0</v>
      </c>
      <c r="F93" s="63">
        <v>20.867000000000001</v>
      </c>
      <c r="G93" s="63">
        <v>17.858000000000001</v>
      </c>
      <c r="H93" s="63">
        <v>25.597000000000001</v>
      </c>
      <c r="I93" s="63">
        <v>28.132999999999999</v>
      </c>
      <c r="J93" s="63">
        <v>38.37368954546271</v>
      </c>
      <c r="K93" s="63">
        <v>49.801372086729636</v>
      </c>
      <c r="L93" s="63">
        <v>50.736643156377497</v>
      </c>
      <c r="M93" s="63">
        <v>114.77102837634865</v>
      </c>
      <c r="N93" s="63">
        <v>111.2825679154993</v>
      </c>
      <c r="O93" s="63">
        <v>109.79630270589378</v>
      </c>
      <c r="P93" s="63">
        <v>123.23416329548982</v>
      </c>
      <c r="Q93" s="63">
        <v>127.68885839810412</v>
      </c>
      <c r="R93" s="63">
        <v>131.33268270766808</v>
      </c>
      <c r="S93" s="63">
        <v>133.59569567911379</v>
      </c>
      <c r="T93" s="63">
        <v>136.12995789701696</v>
      </c>
      <c r="U93" s="63">
        <v>212.24363831873626</v>
      </c>
      <c r="V93" s="63">
        <v>241.88726544679227</v>
      </c>
      <c r="W93" s="223">
        <v>658.6425977450848</v>
      </c>
      <c r="X93" s="223">
        <v>1673.3288655292329</v>
      </c>
    </row>
    <row r="94" spans="2:24" x14ac:dyDescent="0.25">
      <c r="B94" s="62" t="s">
        <v>59</v>
      </c>
      <c r="C94" s="63">
        <v>0</v>
      </c>
      <c r="D94" s="63">
        <v>0</v>
      </c>
      <c r="E94" s="63">
        <v>0</v>
      </c>
      <c r="F94" s="63">
        <v>0</v>
      </c>
      <c r="G94" s="63">
        <v>0</v>
      </c>
      <c r="H94" s="63">
        <v>0</v>
      </c>
      <c r="I94" s="63">
        <v>0</v>
      </c>
      <c r="J94" s="63">
        <v>0</v>
      </c>
      <c r="K94" s="63">
        <v>0</v>
      </c>
      <c r="L94" s="63">
        <v>0</v>
      </c>
      <c r="M94" s="63">
        <v>0</v>
      </c>
      <c r="N94" s="63">
        <v>0</v>
      </c>
      <c r="O94" s="63">
        <v>0</v>
      </c>
      <c r="P94" s="63">
        <v>0</v>
      </c>
      <c r="Q94" s="63">
        <v>0</v>
      </c>
      <c r="R94" s="63">
        <v>0</v>
      </c>
      <c r="S94" s="63">
        <v>0</v>
      </c>
      <c r="T94" s="63">
        <v>0</v>
      </c>
      <c r="U94" s="63">
        <v>0</v>
      </c>
      <c r="V94" s="63">
        <v>0</v>
      </c>
      <c r="W94" s="223">
        <v>0</v>
      </c>
      <c r="X94" s="223">
        <v>0</v>
      </c>
    </row>
    <row r="95" spans="2:24" ht="15.75" thickBot="1" x14ac:dyDescent="0.3">
      <c r="B95" s="62" t="s">
        <v>60</v>
      </c>
      <c r="C95" s="63">
        <v>0</v>
      </c>
      <c r="D95" s="63">
        <v>0</v>
      </c>
      <c r="E95" s="63">
        <v>0</v>
      </c>
      <c r="F95" s="63">
        <v>3.6469999999999998</v>
      </c>
      <c r="G95" s="63">
        <v>6.3719999999999999</v>
      </c>
      <c r="H95" s="63">
        <v>43.131</v>
      </c>
      <c r="I95" s="63">
        <v>43.866</v>
      </c>
      <c r="J95" s="63">
        <v>85.444999999999993</v>
      </c>
      <c r="K95" s="63">
        <v>122.187</v>
      </c>
      <c r="L95" s="63">
        <v>124.42</v>
      </c>
      <c r="M95" s="63">
        <v>130.096</v>
      </c>
      <c r="N95" s="63">
        <v>134.953</v>
      </c>
      <c r="O95" s="63">
        <v>137.428</v>
      </c>
      <c r="P95" s="63">
        <v>170.56700000000001</v>
      </c>
      <c r="Q95" s="63">
        <v>173.71899999999999</v>
      </c>
      <c r="R95" s="63">
        <v>255.50700000000001</v>
      </c>
      <c r="S95" s="63">
        <v>256.94499999999999</v>
      </c>
      <c r="T95" s="63">
        <v>261.738</v>
      </c>
      <c r="U95" s="63">
        <v>489.726</v>
      </c>
      <c r="V95" s="63">
        <v>545.28300000000002</v>
      </c>
      <c r="W95" s="223">
        <v>1123.232</v>
      </c>
      <c r="X95" s="223">
        <v>2985.03</v>
      </c>
    </row>
    <row r="96" spans="2:24" x14ac:dyDescent="0.25">
      <c r="B96" s="64" t="s">
        <v>61</v>
      </c>
      <c r="C96" s="65">
        <v>1547.748</v>
      </c>
      <c r="D96" s="65">
        <v>1620.8689999999999</v>
      </c>
      <c r="E96" s="65">
        <v>1690.8150000000001</v>
      </c>
      <c r="F96" s="65">
        <v>1828.579</v>
      </c>
      <c r="G96" s="65">
        <v>1919.5660000000003</v>
      </c>
      <c r="H96" s="65">
        <v>2062.625</v>
      </c>
      <c r="I96" s="65">
        <v>2136.9659999999999</v>
      </c>
      <c r="J96" s="65">
        <v>2351.2146895454625</v>
      </c>
      <c r="K96" s="65">
        <v>2524.5633720867299</v>
      </c>
      <c r="L96" s="65">
        <v>2661.855643156377</v>
      </c>
      <c r="M96" s="65">
        <v>2754.5930283763487</v>
      </c>
      <c r="N96" s="65">
        <v>2838.5035679154998</v>
      </c>
      <c r="O96" s="65">
        <v>2940.8103027058942</v>
      </c>
      <c r="P96" s="65">
        <v>3160.4901632954898</v>
      </c>
      <c r="Q96" s="65">
        <v>3225.6918583981042</v>
      </c>
      <c r="R96" s="65">
        <v>3609.9776827076685</v>
      </c>
      <c r="S96" s="65">
        <v>3487.766695679114</v>
      </c>
      <c r="T96" s="65">
        <v>3648.0299578970171</v>
      </c>
      <c r="U96" s="65">
        <v>4152.1426383187363</v>
      </c>
      <c r="V96" s="65">
        <v>4394.7438829758976</v>
      </c>
      <c r="W96" s="66">
        <v>26517.816368027521</v>
      </c>
      <c r="X96" s="66">
        <v>54557.546483058337</v>
      </c>
    </row>
    <row r="97" spans="2:24" x14ac:dyDescent="0.25"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224"/>
      <c r="X97" s="224"/>
    </row>
    <row r="98" spans="2:24" x14ac:dyDescent="0.25">
      <c r="B98" s="62" t="s">
        <v>62</v>
      </c>
      <c r="C98" s="63">
        <v>0</v>
      </c>
      <c r="D98" s="63">
        <v>0</v>
      </c>
      <c r="E98" s="63">
        <v>0</v>
      </c>
      <c r="F98" s="63">
        <v>0</v>
      </c>
      <c r="G98" s="63">
        <v>0</v>
      </c>
      <c r="H98" s="63">
        <v>0</v>
      </c>
      <c r="I98" s="63">
        <v>0</v>
      </c>
      <c r="J98" s="63">
        <v>0</v>
      </c>
      <c r="K98" s="63">
        <v>0</v>
      </c>
      <c r="L98" s="63">
        <v>0</v>
      </c>
      <c r="M98" s="63">
        <v>0</v>
      </c>
      <c r="N98" s="63">
        <v>0</v>
      </c>
      <c r="O98" s="63">
        <v>0</v>
      </c>
      <c r="P98" s="63">
        <v>0</v>
      </c>
      <c r="Q98" s="63">
        <v>0</v>
      </c>
      <c r="R98" s="63">
        <v>0</v>
      </c>
      <c r="S98" s="63">
        <v>0</v>
      </c>
      <c r="T98" s="63">
        <v>0</v>
      </c>
      <c r="U98" s="63">
        <v>0</v>
      </c>
      <c r="V98" s="63">
        <v>0</v>
      </c>
      <c r="W98" s="223">
        <v>0</v>
      </c>
      <c r="X98" s="223">
        <v>0</v>
      </c>
    </row>
    <row r="99" spans="2:24" x14ac:dyDescent="0.25">
      <c r="B99" s="62" t="s">
        <v>63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3">
        <v>0</v>
      </c>
      <c r="O99" s="63">
        <v>0</v>
      </c>
      <c r="P99" s="63">
        <v>0</v>
      </c>
      <c r="Q99" s="63">
        <v>0</v>
      </c>
      <c r="R99" s="63">
        <v>0</v>
      </c>
      <c r="S99" s="63">
        <v>0</v>
      </c>
      <c r="T99" s="63">
        <v>0</v>
      </c>
      <c r="U99" s="63">
        <v>0</v>
      </c>
      <c r="V99" s="63">
        <v>0</v>
      </c>
      <c r="W99" s="223">
        <v>0</v>
      </c>
      <c r="X99" s="223">
        <v>0</v>
      </c>
    </row>
    <row r="100" spans="2:24" x14ac:dyDescent="0.25">
      <c r="B100" s="62" t="s">
        <v>64</v>
      </c>
      <c r="C100" s="63">
        <v>0</v>
      </c>
      <c r="D100" s="63">
        <v>0</v>
      </c>
      <c r="E100" s="63">
        <v>0</v>
      </c>
      <c r="F100" s="63">
        <v>0</v>
      </c>
      <c r="G100" s="63">
        <v>0</v>
      </c>
      <c r="H100" s="63">
        <v>0</v>
      </c>
      <c r="I100" s="63">
        <v>0</v>
      </c>
      <c r="J100" s="63">
        <v>0</v>
      </c>
      <c r="K100" s="63">
        <v>0</v>
      </c>
      <c r="L100" s="63">
        <v>0</v>
      </c>
      <c r="M100" s="63">
        <v>0</v>
      </c>
      <c r="N100" s="63">
        <v>0</v>
      </c>
      <c r="O100" s="63">
        <v>0</v>
      </c>
      <c r="P100" s="63">
        <v>0</v>
      </c>
      <c r="Q100" s="63">
        <v>0</v>
      </c>
      <c r="R100" s="63">
        <v>0</v>
      </c>
      <c r="S100" s="63">
        <v>0</v>
      </c>
      <c r="T100" s="63">
        <v>0</v>
      </c>
      <c r="U100" s="63">
        <v>0</v>
      </c>
      <c r="V100" s="63">
        <v>0</v>
      </c>
      <c r="W100" s="223">
        <v>0</v>
      </c>
      <c r="X100" s="223">
        <v>0</v>
      </c>
    </row>
    <row r="101" spans="2:24" x14ac:dyDescent="0.25">
      <c r="B101" s="62" t="s">
        <v>65</v>
      </c>
      <c r="C101" s="63">
        <v>0</v>
      </c>
      <c r="D101" s="63">
        <v>0</v>
      </c>
      <c r="E101" s="63">
        <v>0</v>
      </c>
      <c r="F101" s="63">
        <v>0</v>
      </c>
      <c r="G101" s="63">
        <v>0</v>
      </c>
      <c r="H101" s="63">
        <v>0</v>
      </c>
      <c r="I101" s="63">
        <v>0</v>
      </c>
      <c r="J101" s="63">
        <v>0</v>
      </c>
      <c r="K101" s="63">
        <v>0</v>
      </c>
      <c r="L101" s="63">
        <v>0</v>
      </c>
      <c r="M101" s="63">
        <v>0</v>
      </c>
      <c r="N101" s="63">
        <v>0</v>
      </c>
      <c r="O101" s="63">
        <v>0</v>
      </c>
      <c r="P101" s="63">
        <v>0</v>
      </c>
      <c r="Q101" s="63">
        <v>0</v>
      </c>
      <c r="R101" s="63">
        <v>0</v>
      </c>
      <c r="S101" s="63">
        <v>0</v>
      </c>
      <c r="T101" s="63">
        <v>0</v>
      </c>
      <c r="U101" s="63">
        <v>0</v>
      </c>
      <c r="V101" s="63">
        <v>0</v>
      </c>
      <c r="W101" s="223">
        <v>0</v>
      </c>
      <c r="X101" s="223">
        <v>0</v>
      </c>
    </row>
    <row r="102" spans="2:24" ht="15.75" thickBot="1" x14ac:dyDescent="0.3">
      <c r="B102" s="62" t="s">
        <v>66</v>
      </c>
      <c r="C102" s="63">
        <v>0</v>
      </c>
      <c r="D102" s="63">
        <v>0</v>
      </c>
      <c r="E102" s="63">
        <v>0</v>
      </c>
      <c r="F102" s="63">
        <v>0</v>
      </c>
      <c r="G102" s="63">
        <v>0</v>
      </c>
      <c r="H102" s="63">
        <v>0</v>
      </c>
      <c r="I102" s="63">
        <v>0</v>
      </c>
      <c r="J102" s="63">
        <v>0</v>
      </c>
      <c r="K102" s="63">
        <v>0</v>
      </c>
      <c r="L102" s="63">
        <v>0</v>
      </c>
      <c r="M102" s="63">
        <v>0</v>
      </c>
      <c r="N102" s="63">
        <v>0</v>
      </c>
      <c r="O102" s="63">
        <v>0</v>
      </c>
      <c r="P102" s="63">
        <v>0</v>
      </c>
      <c r="Q102" s="63">
        <v>0</v>
      </c>
      <c r="R102" s="63">
        <v>0</v>
      </c>
      <c r="S102" s="63">
        <v>0</v>
      </c>
      <c r="T102" s="63">
        <v>0</v>
      </c>
      <c r="U102" s="63">
        <v>0</v>
      </c>
      <c r="V102" s="63">
        <v>0</v>
      </c>
      <c r="W102" s="223">
        <v>0</v>
      </c>
      <c r="X102" s="223">
        <v>0</v>
      </c>
    </row>
    <row r="103" spans="2:24" x14ac:dyDescent="0.25">
      <c r="B103" s="64" t="s">
        <v>67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5">
        <v>0</v>
      </c>
      <c r="N103" s="65">
        <v>0</v>
      </c>
      <c r="O103" s="65">
        <v>0</v>
      </c>
      <c r="P103" s="65">
        <v>0</v>
      </c>
      <c r="Q103" s="65">
        <v>0</v>
      </c>
      <c r="R103" s="65">
        <v>0</v>
      </c>
      <c r="S103" s="65">
        <v>0</v>
      </c>
      <c r="T103" s="65">
        <v>0</v>
      </c>
      <c r="U103" s="65">
        <v>0</v>
      </c>
      <c r="V103" s="65">
        <v>0</v>
      </c>
      <c r="W103" s="66">
        <v>0</v>
      </c>
      <c r="X103" s="66">
        <v>0</v>
      </c>
    </row>
    <row r="104" spans="2:24" x14ac:dyDescent="0.25">
      <c r="W104" s="225"/>
      <c r="X104" s="225"/>
    </row>
    <row r="105" spans="2:24" x14ac:dyDescent="0.25">
      <c r="B105" t="s">
        <v>68</v>
      </c>
      <c r="C105" s="59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222">
        <v>0</v>
      </c>
      <c r="X105" s="222">
        <v>0</v>
      </c>
    </row>
    <row r="106" spans="2:24" x14ac:dyDescent="0.25">
      <c r="B106" t="s">
        <v>69</v>
      </c>
      <c r="C106" s="59">
        <v>0.59699999999999998</v>
      </c>
      <c r="D106" s="59">
        <v>0.55600000000000005</v>
      </c>
      <c r="E106" s="59">
        <v>0.61399999999999999</v>
      </c>
      <c r="F106" s="59">
        <v>0.65400000000000003</v>
      </c>
      <c r="G106" s="59">
        <v>0.70399999999999996</v>
      </c>
      <c r="H106" s="59">
        <v>0.85299999999999998</v>
      </c>
      <c r="I106" s="59">
        <v>1.169</v>
      </c>
      <c r="J106" s="59">
        <v>1.081</v>
      </c>
      <c r="K106" s="59">
        <v>0.92800000000000005</v>
      </c>
      <c r="L106" s="59">
        <v>1.6359999999999999</v>
      </c>
      <c r="M106" s="59">
        <v>1.6739999999999999</v>
      </c>
      <c r="N106" s="59">
        <v>1.867</v>
      </c>
      <c r="O106" s="59">
        <v>1.8049999999999999</v>
      </c>
      <c r="P106" s="59">
        <v>1.6080000000000001</v>
      </c>
      <c r="Q106" s="59">
        <v>1.5369999999999999</v>
      </c>
      <c r="R106" s="59">
        <v>1.792</v>
      </c>
      <c r="S106" s="59">
        <v>1.2350000000000001</v>
      </c>
      <c r="T106" s="59">
        <v>2.0310000000000001</v>
      </c>
      <c r="U106" s="59">
        <v>2.09</v>
      </c>
      <c r="V106" s="59">
        <v>0.88800000000000001</v>
      </c>
      <c r="W106" s="222">
        <v>12.166</v>
      </c>
      <c r="X106" s="222">
        <v>25.321000000000002</v>
      </c>
    </row>
    <row r="107" spans="2:24" x14ac:dyDescent="0.25">
      <c r="B107" t="s">
        <v>70</v>
      </c>
      <c r="C107" s="59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222">
        <v>0</v>
      </c>
      <c r="X107" s="222">
        <v>0</v>
      </c>
    </row>
    <row r="108" spans="2:24" x14ac:dyDescent="0.25">
      <c r="B108" t="s">
        <v>71</v>
      </c>
      <c r="C108" s="59">
        <v>8.0990000000000002</v>
      </c>
      <c r="D108" s="59">
        <v>16.969000000000001</v>
      </c>
      <c r="E108" s="59">
        <v>26.341000000000001</v>
      </c>
      <c r="F108" s="59">
        <v>35.905000000000001</v>
      </c>
      <c r="G108" s="59">
        <v>46.679000000000002</v>
      </c>
      <c r="H108" s="59">
        <v>53.805</v>
      </c>
      <c r="I108" s="59">
        <v>60.39</v>
      </c>
      <c r="J108" s="59">
        <v>67.227999999999994</v>
      </c>
      <c r="K108" s="59">
        <v>74.97</v>
      </c>
      <c r="L108" s="59">
        <v>83.391000000000005</v>
      </c>
      <c r="M108" s="59">
        <v>90.632999999999996</v>
      </c>
      <c r="N108" s="59">
        <v>97.975999999999999</v>
      </c>
      <c r="O108" s="59">
        <v>106.143</v>
      </c>
      <c r="P108" s="59">
        <v>114.40900000000001</v>
      </c>
      <c r="Q108" s="59">
        <v>122.465</v>
      </c>
      <c r="R108" s="59">
        <v>130.40899999999999</v>
      </c>
      <c r="S108" s="59">
        <v>138.685</v>
      </c>
      <c r="T108" s="59">
        <v>147.22200000000001</v>
      </c>
      <c r="U108" s="59">
        <v>156.315</v>
      </c>
      <c r="V108" s="59">
        <v>164.71299999999999</v>
      </c>
      <c r="W108" s="222">
        <v>765.51400000000001</v>
      </c>
      <c r="X108" s="222">
        <v>1742.748</v>
      </c>
    </row>
    <row r="109" spans="2:24" x14ac:dyDescent="0.25">
      <c r="B109" t="s">
        <v>72</v>
      </c>
      <c r="C109" s="59">
        <v>0</v>
      </c>
      <c r="D109" s="59">
        <v>0</v>
      </c>
      <c r="E109" s="59">
        <v>0</v>
      </c>
      <c r="F109" s="59">
        <v>0</v>
      </c>
      <c r="G109" s="59">
        <v>4.5999999999999999E-2</v>
      </c>
      <c r="H109" s="59">
        <v>8.8999999999999996E-2</v>
      </c>
      <c r="I109" s="59">
        <v>7.2999999999999995E-2</v>
      </c>
      <c r="J109" s="59">
        <v>0.104</v>
      </c>
      <c r="K109" s="59">
        <v>6.0999999999999999E-2</v>
      </c>
      <c r="L109" s="59">
        <v>0.113</v>
      </c>
      <c r="M109" s="59">
        <v>0.124</v>
      </c>
      <c r="N109" s="59">
        <v>0.128</v>
      </c>
      <c r="O109" s="59">
        <v>0.13500000000000001</v>
      </c>
      <c r="P109" s="59">
        <v>0.106</v>
      </c>
      <c r="Q109" s="59">
        <v>0.14199999999999999</v>
      </c>
      <c r="R109" s="59">
        <v>0.16500000000000001</v>
      </c>
      <c r="S109" s="59">
        <v>0.11</v>
      </c>
      <c r="T109" s="59">
        <v>0.20399999999999999</v>
      </c>
      <c r="U109" s="59">
        <v>0.19700000000000001</v>
      </c>
      <c r="V109" s="59">
        <v>0.155</v>
      </c>
      <c r="W109" s="222">
        <v>0.83199999999999996</v>
      </c>
      <c r="X109" s="222">
        <v>1.9530000000000001</v>
      </c>
    </row>
    <row r="110" spans="2:24" x14ac:dyDescent="0.25">
      <c r="B110" t="s">
        <v>73</v>
      </c>
      <c r="C110" s="59">
        <v>0</v>
      </c>
      <c r="D110" s="59">
        <v>0</v>
      </c>
      <c r="E110" s="59">
        <v>0</v>
      </c>
      <c r="F110" s="59">
        <v>0</v>
      </c>
      <c r="G110" s="59">
        <v>2.6589999999999998</v>
      </c>
      <c r="H110" s="59">
        <v>2.6589999999999998</v>
      </c>
      <c r="I110" s="59">
        <v>2.6589999999999998</v>
      </c>
      <c r="J110" s="59">
        <v>2.6589999999999998</v>
      </c>
      <c r="K110" s="59">
        <v>2.6589999999999998</v>
      </c>
      <c r="L110" s="59">
        <v>2.6589999999999998</v>
      </c>
      <c r="M110" s="59">
        <v>2.6589999999999998</v>
      </c>
      <c r="N110" s="59">
        <v>2.6589999999999998</v>
      </c>
      <c r="O110" s="59">
        <v>2.6589999999999998</v>
      </c>
      <c r="P110" s="59">
        <v>2.6589999999999998</v>
      </c>
      <c r="Q110" s="59">
        <v>2.6589999999999998</v>
      </c>
      <c r="R110" s="59">
        <v>2.899</v>
      </c>
      <c r="S110" s="59">
        <v>3.702</v>
      </c>
      <c r="T110" s="59">
        <v>3.702</v>
      </c>
      <c r="U110" s="59">
        <v>5.4089999999999998</v>
      </c>
      <c r="V110" s="59">
        <v>5.4089999999999998</v>
      </c>
      <c r="W110" s="222">
        <v>22.178000000000001</v>
      </c>
      <c r="X110" s="222">
        <v>50.366999999999997</v>
      </c>
    </row>
    <row r="111" spans="2:24" ht="15.75" thickBot="1" x14ac:dyDescent="0.3">
      <c r="B111" t="s">
        <v>74</v>
      </c>
      <c r="C111" s="59">
        <v>0</v>
      </c>
      <c r="D111" s="59">
        <v>0</v>
      </c>
      <c r="E111" s="59">
        <v>0</v>
      </c>
      <c r="F111" s="59">
        <v>0</v>
      </c>
      <c r="G111" s="59">
        <v>0</v>
      </c>
      <c r="H111" s="59">
        <v>0</v>
      </c>
      <c r="I111" s="59">
        <v>0</v>
      </c>
      <c r="J111" s="59">
        <v>0</v>
      </c>
      <c r="K111" s="59">
        <v>0</v>
      </c>
      <c r="L111" s="59">
        <v>0</v>
      </c>
      <c r="M111" s="59">
        <v>0</v>
      </c>
      <c r="N111" s="59">
        <v>0</v>
      </c>
      <c r="O111" s="59">
        <v>0</v>
      </c>
      <c r="P111" s="59">
        <v>0</v>
      </c>
      <c r="Q111" s="59">
        <v>0</v>
      </c>
      <c r="R111" s="59">
        <v>0</v>
      </c>
      <c r="S111" s="59">
        <v>0</v>
      </c>
      <c r="T111" s="59">
        <v>0</v>
      </c>
      <c r="U111" s="59">
        <v>0</v>
      </c>
      <c r="V111" s="59">
        <v>0</v>
      </c>
      <c r="W111" s="222">
        <v>0</v>
      </c>
      <c r="X111" s="222">
        <v>0</v>
      </c>
    </row>
    <row r="112" spans="2:24" x14ac:dyDescent="0.25">
      <c r="B112" s="64" t="s">
        <v>75</v>
      </c>
      <c r="C112" s="65">
        <v>8.6959999999999997</v>
      </c>
      <c r="D112" s="65">
        <v>17.525000000000002</v>
      </c>
      <c r="E112" s="65">
        <v>26.955000000000002</v>
      </c>
      <c r="F112" s="65">
        <v>36.559000000000005</v>
      </c>
      <c r="G112" s="65">
        <v>50.088000000000001</v>
      </c>
      <c r="H112" s="65">
        <v>57.405999999999999</v>
      </c>
      <c r="I112" s="65">
        <v>64.290999999999997</v>
      </c>
      <c r="J112" s="65">
        <v>71.072000000000003</v>
      </c>
      <c r="K112" s="65">
        <v>78.618000000000009</v>
      </c>
      <c r="L112" s="65">
        <v>87.799000000000007</v>
      </c>
      <c r="M112" s="65">
        <v>95.09</v>
      </c>
      <c r="N112" s="65">
        <v>102.63000000000001</v>
      </c>
      <c r="O112" s="65">
        <v>110.74200000000002</v>
      </c>
      <c r="P112" s="65">
        <v>118.78200000000001</v>
      </c>
      <c r="Q112" s="65">
        <v>126.80300000000001</v>
      </c>
      <c r="R112" s="65">
        <v>135.26499999999999</v>
      </c>
      <c r="S112" s="65">
        <v>143.73200000000003</v>
      </c>
      <c r="T112" s="65">
        <v>153.15900000000002</v>
      </c>
      <c r="U112" s="65">
        <v>164.011</v>
      </c>
      <c r="V112" s="65">
        <v>171.16499999999999</v>
      </c>
      <c r="W112" s="66">
        <v>800.69</v>
      </c>
      <c r="X112" s="66">
        <v>1820.3889999999999</v>
      </c>
    </row>
    <row r="113" spans="2:24" x14ac:dyDescent="0.25">
      <c r="W113" s="225"/>
      <c r="X113" s="225"/>
    </row>
    <row r="114" spans="2:24" x14ac:dyDescent="0.25">
      <c r="B114" t="s">
        <v>76</v>
      </c>
      <c r="C114" s="59">
        <v>251.548</v>
      </c>
      <c r="D114" s="59">
        <v>279.80599999999998</v>
      </c>
      <c r="E114" s="59">
        <v>313.10399999999998</v>
      </c>
      <c r="F114" s="59">
        <v>316.51900000000001</v>
      </c>
      <c r="G114" s="59">
        <v>315.14100000000002</v>
      </c>
      <c r="H114" s="59">
        <v>312.07900000000001</v>
      </c>
      <c r="I114" s="59">
        <v>311.15899999999999</v>
      </c>
      <c r="J114" s="59">
        <v>315.649</v>
      </c>
      <c r="K114" s="59">
        <v>303.34199999999998</v>
      </c>
      <c r="L114" s="59">
        <v>282.56099999999998</v>
      </c>
      <c r="M114" s="59">
        <v>261.76</v>
      </c>
      <c r="N114" s="59">
        <v>257.60000000000002</v>
      </c>
      <c r="O114" s="59">
        <v>240.386</v>
      </c>
      <c r="P114" s="59">
        <v>240.19200000000001</v>
      </c>
      <c r="Q114" s="59">
        <v>230.78700000000001</v>
      </c>
      <c r="R114" s="59">
        <v>198.92500000000001</v>
      </c>
      <c r="S114" s="59">
        <v>157.57400000000001</v>
      </c>
      <c r="T114" s="59">
        <v>148.59700000000001</v>
      </c>
      <c r="U114" s="59">
        <v>121.997</v>
      </c>
      <c r="V114" s="59">
        <v>121.884</v>
      </c>
      <c r="W114" s="222">
        <v>2905.558</v>
      </c>
      <c r="X114" s="222">
        <v>4980.6099999999997</v>
      </c>
    </row>
    <row r="115" spans="2:24" x14ac:dyDescent="0.25">
      <c r="B115" t="s">
        <v>77</v>
      </c>
      <c r="C115" s="59">
        <v>0</v>
      </c>
      <c r="D115" s="59">
        <v>0</v>
      </c>
      <c r="E115" s="59">
        <v>0</v>
      </c>
      <c r="F115" s="59">
        <v>0</v>
      </c>
      <c r="G115" s="59">
        <v>0</v>
      </c>
      <c r="H115" s="59">
        <v>0</v>
      </c>
      <c r="I115" s="59">
        <v>0</v>
      </c>
      <c r="J115" s="59">
        <v>0</v>
      </c>
      <c r="K115" s="59">
        <v>0</v>
      </c>
      <c r="L115" s="59">
        <v>0</v>
      </c>
      <c r="M115" s="59">
        <v>0</v>
      </c>
      <c r="N115" s="59">
        <v>0</v>
      </c>
      <c r="O115" s="59">
        <v>0</v>
      </c>
      <c r="P115" s="59">
        <v>0</v>
      </c>
      <c r="Q115" s="59">
        <v>0</v>
      </c>
      <c r="R115" s="59">
        <v>0</v>
      </c>
      <c r="S115" s="59">
        <v>0</v>
      </c>
      <c r="T115" s="59">
        <v>0</v>
      </c>
      <c r="U115" s="59">
        <v>0</v>
      </c>
      <c r="V115" s="59">
        <v>0</v>
      </c>
      <c r="W115" s="222">
        <v>0</v>
      </c>
      <c r="X115" s="222">
        <v>0</v>
      </c>
    </row>
    <row r="116" spans="2:24" x14ac:dyDescent="0.25">
      <c r="B116" t="s">
        <v>78</v>
      </c>
      <c r="C116" s="59">
        <v>-4.3959999999999999</v>
      </c>
      <c r="D116" s="59">
        <v>0</v>
      </c>
      <c r="E116" s="59">
        <v>0</v>
      </c>
      <c r="F116" s="59">
        <v>0</v>
      </c>
      <c r="G116" s="59">
        <v>0</v>
      </c>
      <c r="H116" s="59">
        <v>0</v>
      </c>
      <c r="I116" s="59">
        <v>0</v>
      </c>
      <c r="J116" s="59">
        <v>0</v>
      </c>
      <c r="K116" s="59">
        <v>0</v>
      </c>
      <c r="L116" s="59">
        <v>0</v>
      </c>
      <c r="M116" s="59">
        <v>0</v>
      </c>
      <c r="N116" s="59">
        <v>0</v>
      </c>
      <c r="O116" s="59">
        <v>0</v>
      </c>
      <c r="P116" s="59">
        <v>0</v>
      </c>
      <c r="Q116" s="59">
        <v>0</v>
      </c>
      <c r="R116" s="59">
        <v>0</v>
      </c>
      <c r="S116" s="59">
        <v>0</v>
      </c>
      <c r="T116" s="59">
        <v>0</v>
      </c>
      <c r="U116" s="59">
        <v>0</v>
      </c>
      <c r="V116" s="59">
        <v>0</v>
      </c>
      <c r="W116" s="222">
        <v>-4.1219999999999999</v>
      </c>
      <c r="X116" s="222">
        <v>-4.3959999999999999</v>
      </c>
    </row>
    <row r="117" spans="2:24" x14ac:dyDescent="0.25">
      <c r="B117" t="s">
        <v>79</v>
      </c>
      <c r="C117" s="59">
        <v>0</v>
      </c>
      <c r="D117" s="59">
        <v>0</v>
      </c>
      <c r="E117" s="59">
        <v>0</v>
      </c>
      <c r="F117" s="59">
        <v>0</v>
      </c>
      <c r="G117" s="59">
        <v>0</v>
      </c>
      <c r="H117" s="59">
        <v>0</v>
      </c>
      <c r="I117" s="59">
        <v>0</v>
      </c>
      <c r="J117" s="59">
        <v>0</v>
      </c>
      <c r="K117" s="59">
        <v>0</v>
      </c>
      <c r="L117" s="59">
        <v>0</v>
      </c>
      <c r="M117" s="59">
        <v>0</v>
      </c>
      <c r="N117" s="59">
        <v>0</v>
      </c>
      <c r="O117" s="59">
        <v>0</v>
      </c>
      <c r="P117" s="59">
        <v>0</v>
      </c>
      <c r="Q117" s="59">
        <v>0</v>
      </c>
      <c r="R117" s="59">
        <v>0</v>
      </c>
      <c r="S117" s="59">
        <v>0</v>
      </c>
      <c r="T117" s="59">
        <v>0</v>
      </c>
      <c r="U117" s="59">
        <v>0</v>
      </c>
      <c r="V117" s="59">
        <v>0</v>
      </c>
      <c r="W117" s="222">
        <v>0</v>
      </c>
      <c r="X117" s="222">
        <v>0</v>
      </c>
    </row>
    <row r="118" spans="2:24" x14ac:dyDescent="0.25">
      <c r="B118" t="s">
        <v>80</v>
      </c>
      <c r="C118" s="59">
        <v>0</v>
      </c>
      <c r="D118" s="59">
        <v>0</v>
      </c>
      <c r="E118" s="59">
        <v>0</v>
      </c>
      <c r="F118" s="59">
        <v>0</v>
      </c>
      <c r="G118" s="59">
        <v>0</v>
      </c>
      <c r="H118" s="59">
        <v>0</v>
      </c>
      <c r="I118" s="59">
        <v>0</v>
      </c>
      <c r="J118" s="59">
        <v>0</v>
      </c>
      <c r="K118" s="59">
        <v>0</v>
      </c>
      <c r="L118" s="59">
        <v>0</v>
      </c>
      <c r="M118" s="59">
        <v>0</v>
      </c>
      <c r="N118" s="59">
        <v>0</v>
      </c>
      <c r="O118" s="59">
        <v>0</v>
      </c>
      <c r="P118" s="59">
        <v>0</v>
      </c>
      <c r="Q118" s="59">
        <v>0</v>
      </c>
      <c r="R118" s="59">
        <v>0</v>
      </c>
      <c r="S118" s="59">
        <v>0</v>
      </c>
      <c r="T118" s="59">
        <v>0</v>
      </c>
      <c r="U118" s="59">
        <v>0</v>
      </c>
      <c r="V118" s="59">
        <v>0</v>
      </c>
      <c r="W118" s="222">
        <v>0</v>
      </c>
      <c r="X118" s="222">
        <v>0</v>
      </c>
    </row>
    <row r="119" spans="2:24" ht="15.75" thickBot="1" x14ac:dyDescent="0.3">
      <c r="B119" t="s">
        <v>81</v>
      </c>
      <c r="C119" s="59">
        <v>0</v>
      </c>
      <c r="D119" s="59">
        <v>0</v>
      </c>
      <c r="E119" s="59">
        <v>0</v>
      </c>
      <c r="F119" s="59">
        <v>0</v>
      </c>
      <c r="G119" s="59">
        <v>0</v>
      </c>
      <c r="H119" s="59">
        <v>0</v>
      </c>
      <c r="I119" s="59">
        <v>0</v>
      </c>
      <c r="J119" s="59">
        <v>0</v>
      </c>
      <c r="K119" s="59">
        <v>0</v>
      </c>
      <c r="L119" s="59">
        <v>0</v>
      </c>
      <c r="M119" s="59">
        <v>0</v>
      </c>
      <c r="N119" s="59">
        <v>0</v>
      </c>
      <c r="O119" s="59">
        <v>0</v>
      </c>
      <c r="P119" s="59">
        <v>0</v>
      </c>
      <c r="Q119" s="59">
        <v>0</v>
      </c>
      <c r="R119" s="59">
        <v>0</v>
      </c>
      <c r="S119" s="59">
        <v>0</v>
      </c>
      <c r="T119" s="59">
        <v>0</v>
      </c>
      <c r="U119" s="59">
        <v>0</v>
      </c>
      <c r="V119" s="59">
        <v>0</v>
      </c>
      <c r="W119" s="222">
        <v>0</v>
      </c>
      <c r="X119" s="222">
        <v>0</v>
      </c>
    </row>
    <row r="120" spans="2:24" x14ac:dyDescent="0.25">
      <c r="B120" s="64" t="s">
        <v>82</v>
      </c>
      <c r="C120" s="65">
        <v>247.15200000000002</v>
      </c>
      <c r="D120" s="65">
        <v>279.80599999999998</v>
      </c>
      <c r="E120" s="65">
        <v>313.10399999999998</v>
      </c>
      <c r="F120" s="65">
        <v>316.51900000000001</v>
      </c>
      <c r="G120" s="65">
        <v>315.14100000000002</v>
      </c>
      <c r="H120" s="65">
        <v>312.07900000000001</v>
      </c>
      <c r="I120" s="65">
        <v>311.15899999999999</v>
      </c>
      <c r="J120" s="65">
        <v>315.649</v>
      </c>
      <c r="K120" s="65">
        <v>303.34199999999998</v>
      </c>
      <c r="L120" s="65">
        <v>282.56099999999998</v>
      </c>
      <c r="M120" s="65">
        <v>261.76</v>
      </c>
      <c r="N120" s="65">
        <v>257.60000000000002</v>
      </c>
      <c r="O120" s="65">
        <v>240.386</v>
      </c>
      <c r="P120" s="65">
        <v>240.19200000000001</v>
      </c>
      <c r="Q120" s="65">
        <v>230.78700000000001</v>
      </c>
      <c r="R120" s="65">
        <v>198.92500000000001</v>
      </c>
      <c r="S120" s="65">
        <v>157.57400000000001</v>
      </c>
      <c r="T120" s="65">
        <v>148.59700000000001</v>
      </c>
      <c r="U120" s="65">
        <v>121.997</v>
      </c>
      <c r="V120" s="65">
        <v>121.884</v>
      </c>
      <c r="W120" s="66">
        <v>2901.4360000000001</v>
      </c>
      <c r="X120" s="66">
        <v>4976.2139999999999</v>
      </c>
    </row>
    <row r="121" spans="2:24" x14ac:dyDescent="0.25">
      <c r="W121" s="225"/>
      <c r="X121" s="225"/>
    </row>
    <row r="122" spans="2:24" x14ac:dyDescent="0.25">
      <c r="B122" t="s">
        <v>83</v>
      </c>
      <c r="C122" s="59">
        <v>18.477</v>
      </c>
      <c r="D122" s="59">
        <v>16.527999999999999</v>
      </c>
      <c r="E122" s="59">
        <v>8.7479999999999993</v>
      </c>
      <c r="F122" s="59">
        <v>10.617000000000001</v>
      </c>
      <c r="G122" s="59">
        <v>17.925999999999998</v>
      </c>
      <c r="H122" s="59">
        <v>11.835000000000001</v>
      </c>
      <c r="I122" s="59">
        <v>34.901000000000003</v>
      </c>
      <c r="J122" s="59">
        <v>52.366</v>
      </c>
      <c r="K122" s="59">
        <v>27.367999999999999</v>
      </c>
      <c r="L122" s="59">
        <v>41.542999999999999</v>
      </c>
      <c r="M122" s="59">
        <v>42.457000000000001</v>
      </c>
      <c r="N122" s="59">
        <v>34.082000000000001</v>
      </c>
      <c r="O122" s="59">
        <v>40.335000000000001</v>
      </c>
      <c r="P122" s="59">
        <v>75.772000000000006</v>
      </c>
      <c r="Q122" s="59">
        <v>67.105999999999995</v>
      </c>
      <c r="R122" s="59">
        <v>33.975000000000001</v>
      </c>
      <c r="S122" s="59">
        <v>36.590000000000003</v>
      </c>
      <c r="T122" s="59">
        <v>37.29</v>
      </c>
      <c r="U122" s="59">
        <v>34.551000000000002</v>
      </c>
      <c r="V122" s="59">
        <v>30.744</v>
      </c>
      <c r="W122" s="222">
        <v>323.82499999999999</v>
      </c>
      <c r="X122" s="222">
        <v>673.21</v>
      </c>
    </row>
    <row r="123" spans="2:24" x14ac:dyDescent="0.25">
      <c r="B123" t="s">
        <v>84</v>
      </c>
      <c r="C123" s="59">
        <v>63.606000000000002</v>
      </c>
      <c r="D123" s="59">
        <v>57.398000000000003</v>
      </c>
      <c r="E123" s="59">
        <v>50.942</v>
      </c>
      <c r="F123" s="59">
        <v>53.914000000000001</v>
      </c>
      <c r="G123" s="59">
        <v>49.341999999999999</v>
      </c>
      <c r="H123" s="59">
        <v>53.945999999999998</v>
      </c>
      <c r="I123" s="59">
        <v>77.045000000000002</v>
      </c>
      <c r="J123" s="59">
        <v>81.36</v>
      </c>
      <c r="K123" s="59">
        <v>65.299000000000007</v>
      </c>
      <c r="L123" s="59">
        <v>86.064999999999998</v>
      </c>
      <c r="M123" s="59">
        <v>101.92100000000001</v>
      </c>
      <c r="N123" s="59">
        <v>93.438999999999993</v>
      </c>
      <c r="O123" s="59">
        <v>98.188999999999993</v>
      </c>
      <c r="P123" s="59">
        <v>109.821</v>
      </c>
      <c r="Q123" s="59">
        <v>117.98</v>
      </c>
      <c r="R123" s="59">
        <v>93.051000000000002</v>
      </c>
      <c r="S123" s="59">
        <v>112.82899999999999</v>
      </c>
      <c r="T123" s="59">
        <v>108.223</v>
      </c>
      <c r="U123" s="59">
        <v>106.688</v>
      </c>
      <c r="V123" s="59">
        <v>89.25</v>
      </c>
      <c r="W123" s="222">
        <v>831.25800000000004</v>
      </c>
      <c r="X123" s="222">
        <v>1670.306</v>
      </c>
    </row>
    <row r="124" spans="2:24" x14ac:dyDescent="0.25">
      <c r="B124" t="s">
        <v>85</v>
      </c>
      <c r="C124" s="59">
        <v>183.88399999999999</v>
      </c>
      <c r="D124" s="59">
        <v>193.10900000000001</v>
      </c>
      <c r="E124" s="59">
        <v>207.76300000000001</v>
      </c>
      <c r="F124" s="59">
        <v>225.49</v>
      </c>
      <c r="G124" s="59">
        <v>235.37899999999999</v>
      </c>
      <c r="H124" s="59">
        <v>248.74100000000001</v>
      </c>
      <c r="I124" s="59">
        <v>236.85</v>
      </c>
      <c r="J124" s="59">
        <v>232.50700000000001</v>
      </c>
      <c r="K124" s="59">
        <v>271.95299999999997</v>
      </c>
      <c r="L124" s="59">
        <v>261.81900000000002</v>
      </c>
      <c r="M124" s="59">
        <v>224.18</v>
      </c>
      <c r="N124" s="59">
        <v>250.21799999999999</v>
      </c>
      <c r="O124" s="59">
        <v>256.125</v>
      </c>
      <c r="P124" s="59">
        <v>257.38200000000001</v>
      </c>
      <c r="Q124" s="59">
        <v>264.428</v>
      </c>
      <c r="R124" s="59">
        <v>282.286</v>
      </c>
      <c r="S124" s="59">
        <v>250.64</v>
      </c>
      <c r="T124" s="59">
        <v>272.02199999999999</v>
      </c>
      <c r="U124" s="59">
        <v>269.73399999999998</v>
      </c>
      <c r="V124" s="59">
        <v>287.94499999999999</v>
      </c>
      <c r="W124" s="222">
        <v>2575.835</v>
      </c>
      <c r="X124" s="222">
        <v>4912.4560000000001</v>
      </c>
    </row>
    <row r="125" spans="2:24" ht="15.75" thickBot="1" x14ac:dyDescent="0.3">
      <c r="B125" t="s">
        <v>86</v>
      </c>
      <c r="C125" s="59">
        <v>123.92400000000001</v>
      </c>
      <c r="D125" s="59">
        <v>136.12899999999999</v>
      </c>
      <c r="E125" s="59">
        <v>151.82599999999999</v>
      </c>
      <c r="F125" s="59">
        <v>168.77600000000001</v>
      </c>
      <c r="G125" s="59">
        <v>181.43199999999999</v>
      </c>
      <c r="H125" s="59">
        <v>192.02099999999999</v>
      </c>
      <c r="I125" s="59">
        <v>205.25800000000001</v>
      </c>
      <c r="J125" s="59">
        <v>212.69800000000001</v>
      </c>
      <c r="K125" s="59">
        <v>234.02</v>
      </c>
      <c r="L125" s="59">
        <v>228.25899999999999</v>
      </c>
      <c r="M125" s="59">
        <v>173.089</v>
      </c>
      <c r="N125" s="59">
        <v>182.6</v>
      </c>
      <c r="O125" s="59">
        <v>191.76900000000001</v>
      </c>
      <c r="P125" s="59">
        <v>195.44499999999999</v>
      </c>
      <c r="Q125" s="59">
        <v>200.70500000000001</v>
      </c>
      <c r="R125" s="59">
        <v>218.851</v>
      </c>
      <c r="S125" s="59">
        <v>192.56200000000001</v>
      </c>
      <c r="T125" s="59">
        <v>196.679</v>
      </c>
      <c r="U125" s="59">
        <v>199.95400000000001</v>
      </c>
      <c r="V125" s="59">
        <v>210.709</v>
      </c>
      <c r="W125" s="222">
        <v>1990.3240000000001</v>
      </c>
      <c r="X125" s="222">
        <v>3796.7040000000002</v>
      </c>
    </row>
    <row r="126" spans="2:24" x14ac:dyDescent="0.25">
      <c r="B126" s="64" t="s">
        <v>87</v>
      </c>
      <c r="C126" s="65">
        <v>-225.72499999999999</v>
      </c>
      <c r="D126" s="65">
        <v>-255.31200000000001</v>
      </c>
      <c r="E126" s="65">
        <v>-299.899</v>
      </c>
      <c r="F126" s="65">
        <v>-329.73500000000001</v>
      </c>
      <c r="G126" s="65">
        <v>-349.54300000000001</v>
      </c>
      <c r="H126" s="65">
        <v>-374.98099999999999</v>
      </c>
      <c r="I126" s="65">
        <v>-330.16200000000003</v>
      </c>
      <c r="J126" s="65">
        <v>-311.47900000000004</v>
      </c>
      <c r="K126" s="65">
        <v>-413.30599999999998</v>
      </c>
      <c r="L126" s="65">
        <v>-362.47</v>
      </c>
      <c r="M126" s="65">
        <v>-252.89099999999999</v>
      </c>
      <c r="N126" s="65">
        <v>-305.29700000000003</v>
      </c>
      <c r="O126" s="65">
        <v>-309.37</v>
      </c>
      <c r="P126" s="65">
        <v>-267.23399999999998</v>
      </c>
      <c r="Q126" s="65">
        <v>-280.04700000000003</v>
      </c>
      <c r="R126" s="65">
        <v>-374.11099999999999</v>
      </c>
      <c r="S126" s="65">
        <v>-293.78300000000002</v>
      </c>
      <c r="T126" s="65">
        <v>-323.18799999999999</v>
      </c>
      <c r="U126" s="65">
        <v>-328.44899999999996</v>
      </c>
      <c r="V126" s="65">
        <v>-378.65999999999997</v>
      </c>
      <c r="W126" s="66">
        <v>-3411.076</v>
      </c>
      <c r="X126" s="66">
        <v>-6365.6440000000002</v>
      </c>
    </row>
    <row r="127" spans="2:24" x14ac:dyDescent="0.25">
      <c r="W127" s="225"/>
      <c r="X127" s="225"/>
    </row>
    <row r="128" spans="2:24" x14ac:dyDescent="0.25">
      <c r="B128" t="s">
        <v>88</v>
      </c>
      <c r="C128" s="59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222">
        <v>0</v>
      </c>
      <c r="X128" s="222">
        <v>0</v>
      </c>
    </row>
    <row r="129" spans="2:24" ht="15.75" thickBot="1" x14ac:dyDescent="0.3">
      <c r="B129" t="s">
        <v>89</v>
      </c>
      <c r="C129" s="59">
        <v>0</v>
      </c>
      <c r="D129" s="59">
        <v>0</v>
      </c>
      <c r="E129" s="59">
        <v>0</v>
      </c>
      <c r="F129" s="59">
        <v>0</v>
      </c>
      <c r="G129" s="59">
        <v>0</v>
      </c>
      <c r="H129" s="59">
        <v>0</v>
      </c>
      <c r="I129" s="59">
        <v>0</v>
      </c>
      <c r="J129" s="59">
        <v>0</v>
      </c>
      <c r="K129" s="59">
        <v>0</v>
      </c>
      <c r="L129" s="59">
        <v>0</v>
      </c>
      <c r="M129" s="59">
        <v>0</v>
      </c>
      <c r="N129" s="59">
        <v>0</v>
      </c>
      <c r="O129" s="59">
        <v>0</v>
      </c>
      <c r="P129" s="59">
        <v>0</v>
      </c>
      <c r="Q129" s="59">
        <v>0</v>
      </c>
      <c r="R129" s="59">
        <v>0</v>
      </c>
      <c r="S129" s="59">
        <v>0</v>
      </c>
      <c r="T129" s="59">
        <v>0</v>
      </c>
      <c r="U129" s="59">
        <v>0</v>
      </c>
      <c r="V129" s="59">
        <v>0</v>
      </c>
      <c r="W129" s="222">
        <v>0</v>
      </c>
      <c r="X129" s="222">
        <v>0</v>
      </c>
    </row>
    <row r="130" spans="2:24" x14ac:dyDescent="0.25">
      <c r="B130" s="64" t="s">
        <v>90</v>
      </c>
      <c r="C130" s="65">
        <v>0</v>
      </c>
      <c r="D130" s="65">
        <v>0</v>
      </c>
      <c r="E130" s="65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5">
        <v>0</v>
      </c>
      <c r="Q130" s="65">
        <v>0</v>
      </c>
      <c r="R130" s="65">
        <v>0</v>
      </c>
      <c r="S130" s="65">
        <v>0</v>
      </c>
      <c r="T130" s="65">
        <v>0</v>
      </c>
      <c r="U130" s="65">
        <v>0</v>
      </c>
      <c r="V130" s="65">
        <v>0</v>
      </c>
      <c r="W130" s="66">
        <v>0</v>
      </c>
      <c r="X130" s="66">
        <v>0</v>
      </c>
    </row>
    <row r="131" spans="2:24" ht="15.75" thickBot="1" x14ac:dyDescent="0.3">
      <c r="W131" s="225"/>
      <c r="X131" s="225"/>
    </row>
    <row r="132" spans="2:24" ht="15.75" thickBot="1" x14ac:dyDescent="0.3">
      <c r="B132" s="69" t="s">
        <v>91</v>
      </c>
      <c r="C132" s="70">
        <v>1577.8710000000001</v>
      </c>
      <c r="D132" s="70">
        <v>1662.8879999999999</v>
      </c>
      <c r="E132" s="70">
        <v>1730.9749999999999</v>
      </c>
      <c r="F132" s="70">
        <v>1851.922</v>
      </c>
      <c r="G132" s="70">
        <v>1935.252</v>
      </c>
      <c r="H132" s="70">
        <v>2057.1289999999999</v>
      </c>
      <c r="I132" s="70">
        <v>2182.2539999999999</v>
      </c>
      <c r="J132" s="70">
        <v>2426.4566895454627</v>
      </c>
      <c r="K132" s="70">
        <v>2493.2173720867299</v>
      </c>
      <c r="L132" s="70">
        <v>2669.7456431563769</v>
      </c>
      <c r="M132" s="70">
        <v>2858.5520283763485</v>
      </c>
      <c r="N132" s="70">
        <v>2893.4365679154998</v>
      </c>
      <c r="O132" s="70">
        <v>2982.5683027058944</v>
      </c>
      <c r="P132" s="70">
        <v>3252.23016329549</v>
      </c>
      <c r="Q132" s="70">
        <v>3303.2348583981038</v>
      </c>
      <c r="R132" s="70">
        <v>3570.0566827076686</v>
      </c>
      <c r="S132" s="70">
        <v>3495.2896956791142</v>
      </c>
      <c r="T132" s="70">
        <v>3626.5979578970173</v>
      </c>
      <c r="U132" s="70">
        <v>4109.7016383187374</v>
      </c>
      <c r="V132" s="70">
        <v>4309.1328829758977</v>
      </c>
      <c r="W132" s="71">
        <v>26808.86636802752</v>
      </c>
      <c r="X132" s="71">
        <v>54988.505483058339</v>
      </c>
    </row>
    <row r="135" spans="2:24" ht="30.75" x14ac:dyDescent="0.45">
      <c r="B135" s="1" t="s">
        <v>267</v>
      </c>
    </row>
    <row r="136" spans="2:24" ht="30.75" x14ac:dyDescent="0.45">
      <c r="B136" s="1" t="s">
        <v>227</v>
      </c>
    </row>
    <row r="138" spans="2:24" ht="23.25" x14ac:dyDescent="0.35">
      <c r="B138" s="72" t="s">
        <v>92</v>
      </c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2:24" x14ac:dyDescent="0.25">
      <c r="B139" s="73" t="s">
        <v>93</v>
      </c>
      <c r="C139" s="74"/>
      <c r="D139" s="227">
        <v>2015</v>
      </c>
      <c r="E139" s="227">
        <v>2016</v>
      </c>
      <c r="F139" s="227">
        <v>2017</v>
      </c>
      <c r="G139" s="227">
        <v>2018</v>
      </c>
      <c r="H139" s="227">
        <v>2019</v>
      </c>
      <c r="I139" s="227">
        <v>2020</v>
      </c>
      <c r="J139" s="227">
        <v>2021</v>
      </c>
      <c r="K139" s="227">
        <v>2022</v>
      </c>
      <c r="L139" s="227">
        <v>2023</v>
      </c>
      <c r="M139" s="227">
        <v>2024</v>
      </c>
      <c r="N139" s="227">
        <v>2025</v>
      </c>
      <c r="O139" s="227">
        <v>2026</v>
      </c>
      <c r="P139" s="227">
        <v>2027</v>
      </c>
      <c r="Q139" s="227">
        <v>2028</v>
      </c>
      <c r="R139" s="227">
        <v>2029</v>
      </c>
      <c r="S139" s="227">
        <v>2030</v>
      </c>
      <c r="T139" s="227">
        <v>2031</v>
      </c>
      <c r="U139" s="227">
        <v>2032</v>
      </c>
      <c r="V139" s="227">
        <v>2033</v>
      </c>
      <c r="W139" s="227">
        <v>2034</v>
      </c>
      <c r="X139" s="76" t="s">
        <v>27</v>
      </c>
    </row>
    <row r="140" spans="2:24" x14ac:dyDescent="0.25">
      <c r="B140" s="8" t="s">
        <v>94</v>
      </c>
      <c r="C140" s="77"/>
      <c r="D140" s="78">
        <v>7190</v>
      </c>
      <c r="E140" s="78">
        <v>8430</v>
      </c>
      <c r="F140" s="78">
        <v>9190</v>
      </c>
      <c r="G140" s="78">
        <v>10550</v>
      </c>
      <c r="H140" s="78">
        <v>11370</v>
      </c>
      <c r="I140" s="78">
        <v>6590</v>
      </c>
      <c r="J140" s="78">
        <v>6810</v>
      </c>
      <c r="K140" s="78">
        <v>7120</v>
      </c>
      <c r="L140" s="78">
        <v>7500</v>
      </c>
      <c r="M140" s="78">
        <v>7350</v>
      </c>
      <c r="N140" s="78">
        <v>6070</v>
      </c>
      <c r="O140" s="78">
        <v>6350</v>
      </c>
      <c r="P140" s="78">
        <v>6400</v>
      </c>
      <c r="Q140" s="78">
        <v>6560</v>
      </c>
      <c r="R140" s="78">
        <v>6490</v>
      </c>
      <c r="S140" s="78">
        <v>5900</v>
      </c>
      <c r="T140" s="78">
        <v>5960</v>
      </c>
      <c r="U140" s="78">
        <v>5780</v>
      </c>
      <c r="V140" s="78">
        <v>5600</v>
      </c>
      <c r="W140" s="78">
        <v>5260</v>
      </c>
      <c r="X140" s="79">
        <v>142470</v>
      </c>
    </row>
    <row r="141" spans="2:24" x14ac:dyDescent="0.25">
      <c r="B141" s="8" t="s">
        <v>95</v>
      </c>
      <c r="C141" s="77"/>
      <c r="D141" s="78">
        <v>191090</v>
      </c>
      <c r="E141" s="78">
        <v>170210</v>
      </c>
      <c r="F141" s="78">
        <v>156100</v>
      </c>
      <c r="G141" s="78">
        <v>143040</v>
      </c>
      <c r="H141" s="78">
        <v>129450</v>
      </c>
      <c r="I141" s="78">
        <v>116140</v>
      </c>
      <c r="J141" s="78">
        <v>105740</v>
      </c>
      <c r="K141" s="78">
        <v>104610</v>
      </c>
      <c r="L141" s="78">
        <v>99360</v>
      </c>
      <c r="M141" s="78">
        <v>97310</v>
      </c>
      <c r="N141" s="78">
        <v>89500</v>
      </c>
      <c r="O141" s="78">
        <v>90980</v>
      </c>
      <c r="P141" s="78">
        <v>89170</v>
      </c>
      <c r="Q141" s="78">
        <v>89060</v>
      </c>
      <c r="R141" s="78">
        <v>86500</v>
      </c>
      <c r="S141" s="78">
        <v>87570</v>
      </c>
      <c r="T141" s="78">
        <v>86250</v>
      </c>
      <c r="U141" s="78">
        <v>86790</v>
      </c>
      <c r="V141" s="78">
        <v>86230</v>
      </c>
      <c r="W141" s="78">
        <v>81270</v>
      </c>
      <c r="X141" s="79">
        <v>2186370</v>
      </c>
    </row>
    <row r="142" spans="2:24" x14ac:dyDescent="0.25">
      <c r="B142" s="8" t="s">
        <v>96</v>
      </c>
      <c r="C142" s="77"/>
      <c r="D142" s="78">
        <v>40070</v>
      </c>
      <c r="E142" s="78">
        <v>43380</v>
      </c>
      <c r="F142" s="78">
        <v>46090</v>
      </c>
      <c r="G142" s="78">
        <v>45740</v>
      </c>
      <c r="H142" s="78">
        <v>49180</v>
      </c>
      <c r="I142" s="78">
        <v>38590</v>
      </c>
      <c r="J142" s="78">
        <v>40240</v>
      </c>
      <c r="K142" s="78">
        <v>41920</v>
      </c>
      <c r="L142" s="78">
        <v>44270</v>
      </c>
      <c r="M142" s="78">
        <v>43750</v>
      </c>
      <c r="N142" s="78">
        <v>36040</v>
      </c>
      <c r="O142" s="78">
        <v>35600</v>
      </c>
      <c r="P142" s="78">
        <v>36360</v>
      </c>
      <c r="Q142" s="78">
        <v>35780</v>
      </c>
      <c r="R142" s="78">
        <v>35130</v>
      </c>
      <c r="S142" s="78">
        <v>31170</v>
      </c>
      <c r="T142" s="78">
        <v>30970</v>
      </c>
      <c r="U142" s="78">
        <v>30580</v>
      </c>
      <c r="V142" s="78">
        <v>30700</v>
      </c>
      <c r="W142" s="78">
        <v>29340</v>
      </c>
      <c r="X142" s="79">
        <v>764900</v>
      </c>
    </row>
    <row r="143" spans="2:24" x14ac:dyDescent="0.25">
      <c r="B143" s="8" t="s">
        <v>97</v>
      </c>
      <c r="C143" s="77"/>
      <c r="D143" s="78">
        <v>296070</v>
      </c>
      <c r="E143" s="78">
        <v>335710</v>
      </c>
      <c r="F143" s="78">
        <v>365820</v>
      </c>
      <c r="G143" s="78">
        <v>384980</v>
      </c>
      <c r="H143" s="78">
        <v>421080</v>
      </c>
      <c r="I143" s="78">
        <v>342350</v>
      </c>
      <c r="J143" s="78">
        <v>350500</v>
      </c>
      <c r="K143" s="78">
        <v>368050</v>
      </c>
      <c r="L143" s="78">
        <v>380080</v>
      </c>
      <c r="M143" s="78">
        <v>386050</v>
      </c>
      <c r="N143" s="78">
        <v>318060</v>
      </c>
      <c r="O143" s="78">
        <v>315940</v>
      </c>
      <c r="P143" s="78">
        <v>317920</v>
      </c>
      <c r="Q143" s="78">
        <v>316300</v>
      </c>
      <c r="R143" s="78">
        <v>304500</v>
      </c>
      <c r="S143" s="78">
        <v>280930</v>
      </c>
      <c r="T143" s="78">
        <v>280180</v>
      </c>
      <c r="U143" s="78">
        <v>279640</v>
      </c>
      <c r="V143" s="78">
        <v>274310</v>
      </c>
      <c r="W143" s="78">
        <v>273680</v>
      </c>
      <c r="X143" s="79">
        <v>6592150</v>
      </c>
    </row>
    <row r="144" spans="2:24" x14ac:dyDescent="0.25">
      <c r="B144" s="8" t="s">
        <v>98</v>
      </c>
      <c r="C144" s="77"/>
      <c r="D144" s="78">
        <v>14520</v>
      </c>
      <c r="E144" s="78">
        <v>18790</v>
      </c>
      <c r="F144" s="78">
        <v>20590</v>
      </c>
      <c r="G144" s="78">
        <v>22110</v>
      </c>
      <c r="H144" s="78">
        <v>24400</v>
      </c>
      <c r="I144" s="78">
        <v>16340</v>
      </c>
      <c r="J144" s="78">
        <v>16750</v>
      </c>
      <c r="K144" s="78">
        <v>17680</v>
      </c>
      <c r="L144" s="78">
        <v>18550</v>
      </c>
      <c r="M144" s="78">
        <v>20190</v>
      </c>
      <c r="N144" s="78">
        <v>18230</v>
      </c>
      <c r="O144" s="78">
        <v>18100</v>
      </c>
      <c r="P144" s="78">
        <v>17990</v>
      </c>
      <c r="Q144" s="78">
        <v>17840</v>
      </c>
      <c r="R144" s="78">
        <v>17370</v>
      </c>
      <c r="S144" s="78">
        <v>16190</v>
      </c>
      <c r="T144" s="78">
        <v>16220</v>
      </c>
      <c r="U144" s="78">
        <v>16270</v>
      </c>
      <c r="V144" s="78">
        <v>16240</v>
      </c>
      <c r="W144" s="78">
        <v>15070</v>
      </c>
      <c r="X144" s="79">
        <v>359440</v>
      </c>
    </row>
    <row r="145" spans="2:24" x14ac:dyDescent="0.25">
      <c r="B145" s="8" t="s">
        <v>99</v>
      </c>
      <c r="C145" s="77"/>
      <c r="D145" s="78">
        <v>40640</v>
      </c>
      <c r="E145" s="78">
        <v>49460</v>
      </c>
      <c r="F145" s="78">
        <v>58350</v>
      </c>
      <c r="G145" s="78">
        <v>72810</v>
      </c>
      <c r="H145" s="78">
        <v>85080</v>
      </c>
      <c r="I145" s="78">
        <v>71430</v>
      </c>
      <c r="J145" s="78">
        <v>75910</v>
      </c>
      <c r="K145" s="78">
        <v>82380</v>
      </c>
      <c r="L145" s="78">
        <v>86300</v>
      </c>
      <c r="M145" s="78">
        <v>90350</v>
      </c>
      <c r="N145" s="78">
        <v>72570</v>
      </c>
      <c r="O145" s="78">
        <v>75190</v>
      </c>
      <c r="P145" s="78">
        <v>82100</v>
      </c>
      <c r="Q145" s="78">
        <v>84900</v>
      </c>
      <c r="R145" s="78">
        <v>84430</v>
      </c>
      <c r="S145" s="78">
        <v>85350</v>
      </c>
      <c r="T145" s="78">
        <v>89890</v>
      </c>
      <c r="U145" s="78">
        <v>92620</v>
      </c>
      <c r="V145" s="78">
        <v>94190</v>
      </c>
      <c r="W145" s="78">
        <v>95990</v>
      </c>
      <c r="X145" s="79">
        <v>1569940</v>
      </c>
    </row>
    <row r="147" spans="2:24" x14ac:dyDescent="0.25">
      <c r="B147" s="8" t="s">
        <v>100</v>
      </c>
      <c r="C147" s="77"/>
      <c r="D147" s="80">
        <v>589580</v>
      </c>
      <c r="E147" s="80">
        <v>625980</v>
      </c>
      <c r="F147" s="80">
        <v>656140</v>
      </c>
      <c r="G147" s="80">
        <v>679230</v>
      </c>
      <c r="H147" s="80">
        <v>720560</v>
      </c>
      <c r="I147" s="80">
        <v>591440</v>
      </c>
      <c r="J147" s="80">
        <v>595950</v>
      </c>
      <c r="K147" s="80">
        <v>621760</v>
      </c>
      <c r="L147" s="80">
        <v>636060</v>
      </c>
      <c r="M147" s="80">
        <v>645000</v>
      </c>
      <c r="N147" s="80">
        <v>540470</v>
      </c>
      <c r="O147" s="80">
        <v>542160</v>
      </c>
      <c r="P147" s="80">
        <v>549940</v>
      </c>
      <c r="Q147" s="80">
        <v>550440</v>
      </c>
      <c r="R147" s="80">
        <v>534420</v>
      </c>
      <c r="S147" s="80">
        <v>507110</v>
      </c>
      <c r="T147" s="80">
        <v>509470</v>
      </c>
      <c r="U147" s="80">
        <v>511680</v>
      </c>
      <c r="V147" s="80">
        <v>507270</v>
      </c>
      <c r="W147" s="80">
        <v>500610</v>
      </c>
      <c r="X147" s="79">
        <v>11615270</v>
      </c>
    </row>
    <row r="150" spans="2:24" ht="23.25" x14ac:dyDescent="0.35">
      <c r="B150" s="72" t="s">
        <v>101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2:24" x14ac:dyDescent="0.25">
      <c r="B151" s="73" t="s">
        <v>93</v>
      </c>
      <c r="C151" s="74"/>
      <c r="D151" s="227">
        <v>2015</v>
      </c>
      <c r="E151" s="227">
        <v>2016</v>
      </c>
      <c r="F151" s="227">
        <v>2017</v>
      </c>
      <c r="G151" s="227">
        <v>2018</v>
      </c>
      <c r="H151" s="227">
        <v>2019</v>
      </c>
      <c r="I151" s="227">
        <v>2020</v>
      </c>
      <c r="J151" s="227">
        <v>2021</v>
      </c>
      <c r="K151" s="227">
        <v>2022</v>
      </c>
      <c r="L151" s="227">
        <v>2023</v>
      </c>
      <c r="M151" s="227">
        <v>2024</v>
      </c>
      <c r="N151" s="227">
        <v>2025</v>
      </c>
      <c r="O151" s="227">
        <v>2026</v>
      </c>
      <c r="P151" s="227">
        <v>2027</v>
      </c>
      <c r="Q151" s="227">
        <v>2028</v>
      </c>
      <c r="R151" s="227">
        <v>2029</v>
      </c>
      <c r="S151" s="227">
        <v>2030</v>
      </c>
      <c r="T151" s="227">
        <v>2031</v>
      </c>
      <c r="U151" s="227">
        <v>2032</v>
      </c>
      <c r="V151" s="227">
        <v>2033</v>
      </c>
      <c r="W151" s="227">
        <v>2034</v>
      </c>
      <c r="X151" s="76" t="s">
        <v>27</v>
      </c>
    </row>
    <row r="152" spans="2:24" x14ac:dyDescent="0.25">
      <c r="B152" s="8" t="s">
        <v>94</v>
      </c>
      <c r="C152" s="77"/>
      <c r="D152" s="78">
        <v>12110.439058738075</v>
      </c>
      <c r="E152" s="78">
        <v>12977.557242528539</v>
      </c>
      <c r="F152" s="78">
        <v>13777.320779451889</v>
      </c>
      <c r="G152" s="78">
        <v>14672.725534136211</v>
      </c>
      <c r="H152" s="78">
        <v>15428.064308780968</v>
      </c>
      <c r="I152" s="78">
        <v>11103.579939890147</v>
      </c>
      <c r="J152" s="78">
        <v>11413.036091069922</v>
      </c>
      <c r="K152" s="78">
        <v>11660.491737930821</v>
      </c>
      <c r="L152" s="78">
        <v>12371.055786793037</v>
      </c>
      <c r="M152" s="78">
        <v>12057.734716786425</v>
      </c>
      <c r="N152" s="78">
        <v>9643.9355532570607</v>
      </c>
      <c r="O152" s="78">
        <v>9499.3931962757833</v>
      </c>
      <c r="P152" s="78">
        <v>9619.0138926557956</v>
      </c>
      <c r="Q152" s="78">
        <v>9686.4043048480708</v>
      </c>
      <c r="R152" s="78">
        <v>9601.57432718175</v>
      </c>
      <c r="S152" s="78">
        <v>8319.3800131159514</v>
      </c>
      <c r="T152" s="78">
        <v>8136.0994954445523</v>
      </c>
      <c r="U152" s="78">
        <v>7870.2659254233868</v>
      </c>
      <c r="V152" s="78">
        <v>7573.6666477430826</v>
      </c>
      <c r="W152" s="78">
        <v>7271.250171362839</v>
      </c>
      <c r="X152" s="79">
        <v>214792.98872341428</v>
      </c>
    </row>
    <row r="153" spans="2:24" x14ac:dyDescent="0.25">
      <c r="B153" s="8" t="s">
        <v>95</v>
      </c>
      <c r="C153" s="77"/>
      <c r="D153" s="78">
        <v>240443.57476925856</v>
      </c>
      <c r="E153" s="78">
        <v>221047.67098032753</v>
      </c>
      <c r="F153" s="78">
        <v>207147.9820688859</v>
      </c>
      <c r="G153" s="78">
        <v>193568.11844368392</v>
      </c>
      <c r="H153" s="78">
        <v>171684.91045573557</v>
      </c>
      <c r="I153" s="78">
        <v>161084.56825298021</v>
      </c>
      <c r="J153" s="78">
        <v>148229.35995394969</v>
      </c>
      <c r="K153" s="78">
        <v>144624.40848193766</v>
      </c>
      <c r="L153" s="78">
        <v>136790.67836934249</v>
      </c>
      <c r="M153" s="78">
        <v>132014.17211720292</v>
      </c>
      <c r="N153" s="78">
        <v>122084.32691555898</v>
      </c>
      <c r="O153" s="78">
        <v>121851.34759995648</v>
      </c>
      <c r="P153" s="78">
        <v>119829.67217604638</v>
      </c>
      <c r="Q153" s="78">
        <v>119303.20858916137</v>
      </c>
      <c r="R153" s="78">
        <v>115033.41184682162</v>
      </c>
      <c r="S153" s="78">
        <v>109669.8442442253</v>
      </c>
      <c r="T153" s="78">
        <v>108920.85563577135</v>
      </c>
      <c r="U153" s="78">
        <v>109042.15670147196</v>
      </c>
      <c r="V153" s="78">
        <v>102716.73064170546</v>
      </c>
      <c r="W153" s="78">
        <v>101304.24688419035</v>
      </c>
      <c r="X153" s="79">
        <v>2886391.2451282144</v>
      </c>
    </row>
    <row r="154" spans="2:24" x14ac:dyDescent="0.25">
      <c r="B154" s="8" t="s">
        <v>96</v>
      </c>
      <c r="C154" s="77"/>
      <c r="D154" s="78">
        <v>60226.018368306752</v>
      </c>
      <c r="E154" s="78">
        <v>63315.476168283327</v>
      </c>
      <c r="F154" s="78">
        <v>65699.484990536832</v>
      </c>
      <c r="G154" s="78">
        <v>63798.063915946004</v>
      </c>
      <c r="H154" s="78">
        <v>66771.851062349728</v>
      </c>
      <c r="I154" s="78">
        <v>55133.854582505708</v>
      </c>
      <c r="J154" s="78">
        <v>56391.048635046638</v>
      </c>
      <c r="K154" s="78">
        <v>57895.810284435334</v>
      </c>
      <c r="L154" s="78">
        <v>60211.393885308891</v>
      </c>
      <c r="M154" s="78">
        <v>59579.141994739817</v>
      </c>
      <c r="N154" s="78">
        <v>47385.238113950661</v>
      </c>
      <c r="O154" s="78">
        <v>46939.835086336629</v>
      </c>
      <c r="P154" s="78">
        <v>46250.724893091086</v>
      </c>
      <c r="Q154" s="78">
        <v>45785.060486864044</v>
      </c>
      <c r="R154" s="78">
        <v>44360.13829132908</v>
      </c>
      <c r="S154" s="78">
        <v>37326.309880602945</v>
      </c>
      <c r="T154" s="78">
        <v>37165.091312680204</v>
      </c>
      <c r="U154" s="78">
        <v>36587.165130896086</v>
      </c>
      <c r="V154" s="78">
        <v>36138.991443639046</v>
      </c>
      <c r="W154" s="78">
        <v>35111.121420727373</v>
      </c>
      <c r="X154" s="79">
        <v>1022071.819947576</v>
      </c>
    </row>
    <row r="155" spans="2:24" x14ac:dyDescent="0.25">
      <c r="B155" s="8" t="s">
        <v>97</v>
      </c>
      <c r="C155" s="77"/>
      <c r="D155" s="78">
        <v>362910.57868491538</v>
      </c>
      <c r="E155" s="78">
        <v>402733.86622261512</v>
      </c>
      <c r="F155" s="78">
        <v>432698.56999102538</v>
      </c>
      <c r="G155" s="78">
        <v>451392.12052928901</v>
      </c>
      <c r="H155" s="78">
        <v>482289.55427726672</v>
      </c>
      <c r="I155" s="78">
        <v>425317.11080429784</v>
      </c>
      <c r="J155" s="78">
        <v>442065.27887610486</v>
      </c>
      <c r="K155" s="78">
        <v>460597.5385253976</v>
      </c>
      <c r="L155" s="78">
        <v>466825.40114359447</v>
      </c>
      <c r="M155" s="78">
        <v>465042.21504342568</v>
      </c>
      <c r="N155" s="78">
        <v>379018.90436999209</v>
      </c>
      <c r="O155" s="78">
        <v>377456.62270379451</v>
      </c>
      <c r="P155" s="78">
        <v>374770.61786451691</v>
      </c>
      <c r="Q155" s="78">
        <v>373951.90045364079</v>
      </c>
      <c r="R155" s="78">
        <v>361758.40971977933</v>
      </c>
      <c r="S155" s="78">
        <v>325593.17845648708</v>
      </c>
      <c r="T155" s="78">
        <v>322143.89124251856</v>
      </c>
      <c r="U155" s="78">
        <v>318059.60436240502</v>
      </c>
      <c r="V155" s="78">
        <v>312246.27018173505</v>
      </c>
      <c r="W155" s="78">
        <v>312889.83982210071</v>
      </c>
      <c r="X155" s="79">
        <v>7849761.4732749015</v>
      </c>
    </row>
    <row r="156" spans="2:24" x14ac:dyDescent="0.25">
      <c r="B156" s="8" t="s">
        <v>98</v>
      </c>
      <c r="C156" s="77"/>
      <c r="D156" s="78">
        <v>24890.829047258496</v>
      </c>
      <c r="E156" s="78">
        <v>26461.159616157049</v>
      </c>
      <c r="F156" s="78">
        <v>28199.738296961656</v>
      </c>
      <c r="G156" s="78">
        <v>29217.426095480547</v>
      </c>
      <c r="H156" s="78">
        <v>30960.575196671347</v>
      </c>
      <c r="I156" s="78">
        <v>25362.341744163321</v>
      </c>
      <c r="J156" s="78">
        <v>26184.100721056646</v>
      </c>
      <c r="K156" s="78">
        <v>26934.502844482398</v>
      </c>
      <c r="L156" s="78">
        <v>28167.040249500616</v>
      </c>
      <c r="M156" s="78">
        <v>28059.649970051269</v>
      </c>
      <c r="N156" s="78">
        <v>23699.661305731759</v>
      </c>
      <c r="O156" s="78">
        <v>23573.148606836028</v>
      </c>
      <c r="P156" s="78">
        <v>23383.669792224817</v>
      </c>
      <c r="Q156" s="78">
        <v>23127.649982203708</v>
      </c>
      <c r="R156" s="78">
        <v>22608.842782609874</v>
      </c>
      <c r="S156" s="78">
        <v>20168.475193327649</v>
      </c>
      <c r="T156" s="78">
        <v>20057.741780910877</v>
      </c>
      <c r="U156" s="78">
        <v>19658.682165118742</v>
      </c>
      <c r="V156" s="78">
        <v>19390.875138913947</v>
      </c>
      <c r="W156" s="78">
        <v>18663.086376986463</v>
      </c>
      <c r="X156" s="79">
        <v>488769.19690664718</v>
      </c>
    </row>
    <row r="157" spans="2:24" x14ac:dyDescent="0.25">
      <c r="B157" s="8" t="s">
        <v>99</v>
      </c>
      <c r="C157" s="77"/>
      <c r="D157" s="78">
        <v>58489.880834645643</v>
      </c>
      <c r="E157" s="78">
        <v>69229.838207259076</v>
      </c>
      <c r="F157" s="78">
        <v>79647.431572731148</v>
      </c>
      <c r="G157" s="78">
        <v>91058.281784465988</v>
      </c>
      <c r="H157" s="78">
        <v>103530.63782273504</v>
      </c>
      <c r="I157" s="78">
        <v>94781.098460293186</v>
      </c>
      <c r="J157" s="78">
        <v>99305.880199529827</v>
      </c>
      <c r="K157" s="78">
        <v>106234.31213138541</v>
      </c>
      <c r="L157" s="78">
        <v>111156.21332521657</v>
      </c>
      <c r="M157" s="78">
        <v>115406.8779180556</v>
      </c>
      <c r="N157" s="78">
        <v>92088.687363875157</v>
      </c>
      <c r="O157" s="78">
        <v>95322.795725920339</v>
      </c>
      <c r="P157" s="78">
        <v>96538.215601816119</v>
      </c>
      <c r="Q157" s="78">
        <v>100008.95692002782</v>
      </c>
      <c r="R157" s="78">
        <v>99529.300751292554</v>
      </c>
      <c r="S157" s="78">
        <v>99366.912945416741</v>
      </c>
      <c r="T157" s="78">
        <v>101772.63596302981</v>
      </c>
      <c r="U157" s="78">
        <v>104843.52930169506</v>
      </c>
      <c r="V157" s="78">
        <v>105714.68836118338</v>
      </c>
      <c r="W157" s="78">
        <v>107686.47994365153</v>
      </c>
      <c r="X157" s="79">
        <v>1931712.655134226</v>
      </c>
    </row>
    <row r="159" spans="2:24" x14ac:dyDescent="0.25">
      <c r="B159" s="8" t="s">
        <v>100</v>
      </c>
      <c r="C159" s="77"/>
      <c r="D159" s="80">
        <v>759071.32076312276</v>
      </c>
      <c r="E159" s="80">
        <v>795765.56843717059</v>
      </c>
      <c r="F159" s="80">
        <v>827170.52769959276</v>
      </c>
      <c r="G159" s="80">
        <v>843706.73630300164</v>
      </c>
      <c r="H159" s="80">
        <v>870665.59312353923</v>
      </c>
      <c r="I159" s="80">
        <v>772782.55378413037</v>
      </c>
      <c r="J159" s="80">
        <v>783588.70447675767</v>
      </c>
      <c r="K159" s="80">
        <v>807947.06400556932</v>
      </c>
      <c r="L159" s="80">
        <v>815521.78275975608</v>
      </c>
      <c r="M159" s="80">
        <v>812159.79176026175</v>
      </c>
      <c r="N159" s="80">
        <v>673920.75362236565</v>
      </c>
      <c r="O159" s="80">
        <v>674643.14291911968</v>
      </c>
      <c r="P159" s="80">
        <v>670391.91422035103</v>
      </c>
      <c r="Q159" s="80">
        <v>671863.18073674582</v>
      </c>
      <c r="R159" s="80">
        <v>652891.67771901423</v>
      </c>
      <c r="S159" s="80">
        <v>600444.10073317564</v>
      </c>
      <c r="T159" s="80">
        <v>598196.31543035537</v>
      </c>
      <c r="U159" s="80">
        <v>596061.40358701022</v>
      </c>
      <c r="V159" s="80">
        <v>583781.22241491987</v>
      </c>
      <c r="W159" s="80">
        <v>582926.02461901936</v>
      </c>
      <c r="X159" s="79">
        <v>14393499.37911498</v>
      </c>
    </row>
    <row r="162" spans="2:24" ht="23.25" x14ac:dyDescent="0.35">
      <c r="B162" s="72" t="s">
        <v>102</v>
      </c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2:24" x14ac:dyDescent="0.25">
      <c r="B163" s="73" t="s">
        <v>93</v>
      </c>
      <c r="C163" s="74"/>
      <c r="D163" s="227">
        <v>2015</v>
      </c>
      <c r="E163" s="227">
        <v>2016</v>
      </c>
      <c r="F163" s="227">
        <v>2017</v>
      </c>
      <c r="G163" s="227">
        <v>2018</v>
      </c>
      <c r="H163" s="227">
        <v>2019</v>
      </c>
      <c r="I163" s="227">
        <v>2020</v>
      </c>
      <c r="J163" s="227">
        <v>2021</v>
      </c>
      <c r="K163" s="227">
        <v>2022</v>
      </c>
      <c r="L163" s="227">
        <v>2023</v>
      </c>
      <c r="M163" s="227">
        <v>2024</v>
      </c>
      <c r="N163" s="227">
        <v>2025</v>
      </c>
      <c r="O163" s="227">
        <v>2026</v>
      </c>
      <c r="P163" s="227">
        <v>2027</v>
      </c>
      <c r="Q163" s="227">
        <v>2028</v>
      </c>
      <c r="R163" s="227">
        <v>2029</v>
      </c>
      <c r="S163" s="227">
        <v>2030</v>
      </c>
      <c r="T163" s="227">
        <v>2031</v>
      </c>
      <c r="U163" s="227">
        <v>2032</v>
      </c>
      <c r="V163" s="227">
        <v>2033</v>
      </c>
      <c r="W163" s="227">
        <v>2034</v>
      </c>
      <c r="X163" s="76" t="s">
        <v>27</v>
      </c>
    </row>
    <row r="164" spans="2:24" x14ac:dyDescent="0.25">
      <c r="B164" s="8" t="s">
        <v>94</v>
      </c>
      <c r="C164" s="77"/>
      <c r="D164" s="81">
        <v>0.59370266966598384</v>
      </c>
      <c r="E164" s="81">
        <v>0.64958295636517682</v>
      </c>
      <c r="F164" s="81">
        <v>0.66703825417975138</v>
      </c>
      <c r="G164" s="81">
        <v>0.7190211508731178</v>
      </c>
      <c r="H164" s="81">
        <v>0.73696866777569126</v>
      </c>
      <c r="I164" s="81">
        <v>0.593502279055524</v>
      </c>
      <c r="J164" s="81">
        <v>0.5966861004959455</v>
      </c>
      <c r="K164" s="81">
        <v>0.61060889712216027</v>
      </c>
      <c r="L164" s="81">
        <v>0.60625383388916343</v>
      </c>
      <c r="M164" s="81">
        <v>0.60956723403174107</v>
      </c>
      <c r="N164" s="81">
        <v>0.62941109119605942</v>
      </c>
      <c r="O164" s="81">
        <v>0.66846375013611437</v>
      </c>
      <c r="P164" s="81">
        <v>0.66534886750568667</v>
      </c>
      <c r="Q164" s="81">
        <v>0.67723788864735934</v>
      </c>
      <c r="R164" s="81">
        <v>0.67593081913942143</v>
      </c>
      <c r="S164" s="81">
        <v>0.70918746237079344</v>
      </c>
      <c r="T164" s="81">
        <v>0.73253774776685532</v>
      </c>
      <c r="U164" s="81">
        <v>0.73440974609623</v>
      </c>
      <c r="V164" s="81">
        <v>0.73940407737232183</v>
      </c>
      <c r="W164" s="81">
        <v>0.72339692295501457</v>
      </c>
      <c r="X164" s="82">
        <v>0.66328980683562477</v>
      </c>
    </row>
    <row r="165" spans="2:24" x14ac:dyDescent="0.25">
      <c r="B165" s="8" t="s">
        <v>95</v>
      </c>
      <c r="C165" s="77"/>
      <c r="D165" s="81">
        <v>0.79473947342273266</v>
      </c>
      <c r="E165" s="81">
        <v>0.7700148988004859</v>
      </c>
      <c r="F165" s="81">
        <v>0.7535675628647438</v>
      </c>
      <c r="G165" s="81">
        <v>0.73896466603107258</v>
      </c>
      <c r="H165" s="81">
        <v>0.75399753919186319</v>
      </c>
      <c r="I165" s="81">
        <v>0.72098774736512539</v>
      </c>
      <c r="J165" s="81">
        <v>0.71335395385131639</v>
      </c>
      <c r="K165" s="81">
        <v>0.72332188665832908</v>
      </c>
      <c r="L165" s="81">
        <v>0.72636528442181147</v>
      </c>
      <c r="M165" s="81">
        <v>0.73711782939189008</v>
      </c>
      <c r="N165" s="81">
        <v>0.7330998356726306</v>
      </c>
      <c r="O165" s="81">
        <v>0.74664746670419668</v>
      </c>
      <c r="P165" s="81">
        <v>0.74413956393869563</v>
      </c>
      <c r="Q165" s="81">
        <v>0.74650129743527327</v>
      </c>
      <c r="R165" s="81">
        <v>0.75195544156495431</v>
      </c>
      <c r="S165" s="81">
        <v>0.79848750222521658</v>
      </c>
      <c r="T165" s="81">
        <v>0.79185936886520492</v>
      </c>
      <c r="U165" s="81">
        <v>0.79593069896450808</v>
      </c>
      <c r="V165" s="81">
        <v>0.83949323018063959</v>
      </c>
      <c r="W165" s="81">
        <v>0.80223685086871799</v>
      </c>
      <c r="X165" s="82">
        <v>0.75747527425128425</v>
      </c>
    </row>
    <row r="166" spans="2:24" x14ac:dyDescent="0.25">
      <c r="B166" s="8" t="s">
        <v>96</v>
      </c>
      <c r="C166" s="77"/>
      <c r="D166" s="81">
        <v>0.66532706437532618</v>
      </c>
      <c r="E166" s="81">
        <v>0.68514054738690222</v>
      </c>
      <c r="F166" s="81">
        <v>0.70152756915276693</v>
      </c>
      <c r="G166" s="81">
        <v>0.71694965634478314</v>
      </c>
      <c r="H166" s="81">
        <v>0.7365379155668017</v>
      </c>
      <c r="I166" s="81">
        <v>0.69993292310537691</v>
      </c>
      <c r="J166" s="81">
        <v>0.71358843245541503</v>
      </c>
      <c r="K166" s="81">
        <v>0.72405930228892124</v>
      </c>
      <c r="L166" s="81">
        <v>0.73524290243680168</v>
      </c>
      <c r="M166" s="81">
        <v>0.73431738919406797</v>
      </c>
      <c r="N166" s="81">
        <v>0.76057442010383158</v>
      </c>
      <c r="O166" s="81">
        <v>0.75841766240807573</v>
      </c>
      <c r="P166" s="81">
        <v>0.78614984054944925</v>
      </c>
      <c r="Q166" s="81">
        <v>0.78147761779774116</v>
      </c>
      <c r="R166" s="81">
        <v>0.79192719755039032</v>
      </c>
      <c r="S166" s="81">
        <v>0.83506781408889974</v>
      </c>
      <c r="T166" s="81">
        <v>0.83330886340197075</v>
      </c>
      <c r="U166" s="81">
        <v>0.83581222788361575</v>
      </c>
      <c r="V166" s="81">
        <v>0.84949797361884094</v>
      </c>
      <c r="W166" s="81">
        <v>0.83563266602699648</v>
      </c>
      <c r="X166" s="82">
        <v>0.74838185054278583</v>
      </c>
    </row>
    <row r="167" spans="2:24" x14ac:dyDescent="0.25">
      <c r="B167" s="8" t="s">
        <v>97</v>
      </c>
      <c r="C167" s="77"/>
      <c r="D167" s="81">
        <v>0.81582080377175392</v>
      </c>
      <c r="E167" s="81">
        <v>0.83357777469459937</v>
      </c>
      <c r="F167" s="81">
        <v>0.84543843074773162</v>
      </c>
      <c r="G167" s="81">
        <v>0.8528726632369743</v>
      </c>
      <c r="H167" s="81">
        <v>0.87308546549594657</v>
      </c>
      <c r="I167" s="81">
        <v>0.80492881970489616</v>
      </c>
      <c r="J167" s="81">
        <v>0.7928693266548823</v>
      </c>
      <c r="K167" s="81">
        <v>0.79907070536744851</v>
      </c>
      <c r="L167" s="81">
        <v>0.81418020328137253</v>
      </c>
      <c r="M167" s="81">
        <v>0.83013968949883532</v>
      </c>
      <c r="N167" s="81">
        <v>0.83916658597460092</v>
      </c>
      <c r="O167" s="81">
        <v>0.83702333194437262</v>
      </c>
      <c r="P167" s="81">
        <v>0.84830556304424876</v>
      </c>
      <c r="Q167" s="81">
        <v>0.84583070607823274</v>
      </c>
      <c r="R167" s="81">
        <v>0.84172196642468633</v>
      </c>
      <c r="S167" s="81">
        <v>0.86282520208740809</v>
      </c>
      <c r="T167" s="81">
        <v>0.86973556729366319</v>
      </c>
      <c r="U167" s="81">
        <v>0.87920627506462978</v>
      </c>
      <c r="V167" s="81">
        <v>0.87850528955988749</v>
      </c>
      <c r="W167" s="81">
        <v>0.87468484165419313</v>
      </c>
      <c r="X167" s="82">
        <v>0.83978984870348816</v>
      </c>
    </row>
    <row r="168" spans="2:24" x14ac:dyDescent="0.25">
      <c r="B168" s="8" t="s">
        <v>98</v>
      </c>
      <c r="C168" s="77"/>
      <c r="D168" s="81">
        <v>0.58334738358581306</v>
      </c>
      <c r="E168" s="81">
        <v>0.7100973756466411</v>
      </c>
      <c r="F168" s="81">
        <v>0.73014861993305957</v>
      </c>
      <c r="G168" s="81">
        <v>0.7567401703266412</v>
      </c>
      <c r="H168" s="81">
        <v>0.78809905323152096</v>
      </c>
      <c r="I168" s="81">
        <v>0.6442622753382129</v>
      </c>
      <c r="J168" s="81">
        <v>0.63970117509248803</v>
      </c>
      <c r="K168" s="81">
        <v>0.65640714076227302</v>
      </c>
      <c r="L168" s="81">
        <v>0.65857114683282636</v>
      </c>
      <c r="M168" s="81">
        <v>0.71953855524032795</v>
      </c>
      <c r="N168" s="81">
        <v>0.76920930492753825</v>
      </c>
      <c r="O168" s="81">
        <v>0.76782275893136909</v>
      </c>
      <c r="P168" s="81">
        <v>0.76934031996901364</v>
      </c>
      <c r="Q168" s="81">
        <v>0.7713710650985961</v>
      </c>
      <c r="R168" s="81">
        <v>0.76828346178604712</v>
      </c>
      <c r="S168" s="81">
        <v>0.80273792861426374</v>
      </c>
      <c r="T168" s="81">
        <v>0.80866531123841223</v>
      </c>
      <c r="U168" s="81">
        <v>0.82762414404708018</v>
      </c>
      <c r="V168" s="81">
        <v>0.83750732670178896</v>
      </c>
      <c r="W168" s="81">
        <v>0.80747630352195587</v>
      </c>
      <c r="X168" s="82">
        <v>0.73539822532771326</v>
      </c>
    </row>
    <row r="169" spans="2:24" x14ac:dyDescent="0.25">
      <c r="B169" s="8" t="s">
        <v>99</v>
      </c>
      <c r="C169" s="77"/>
      <c r="D169" s="81">
        <v>0.69482104288931079</v>
      </c>
      <c r="E169" s="81">
        <v>0.71443182998532395</v>
      </c>
      <c r="F169" s="81">
        <v>0.73260366150937206</v>
      </c>
      <c r="G169" s="81">
        <v>0.79959778037916984</v>
      </c>
      <c r="H169" s="81">
        <v>0.82178572246095705</v>
      </c>
      <c r="I169" s="81">
        <v>0.75363127417144571</v>
      </c>
      <c r="J169" s="81">
        <v>0.76440589265689229</v>
      </c>
      <c r="K169" s="81">
        <v>0.77545567291024053</v>
      </c>
      <c r="L169" s="81">
        <v>0.7763848499184367</v>
      </c>
      <c r="M169" s="81">
        <v>0.78288228249405389</v>
      </c>
      <c r="N169" s="81">
        <v>0.78804467820515367</v>
      </c>
      <c r="O169" s="81">
        <v>0.78879348247603076</v>
      </c>
      <c r="P169" s="81">
        <v>0.85044041355220057</v>
      </c>
      <c r="Q169" s="81">
        <v>0.84892396255957658</v>
      </c>
      <c r="R169" s="81">
        <v>0.84829290834642512</v>
      </c>
      <c r="S169" s="81">
        <v>0.85893782417175046</v>
      </c>
      <c r="T169" s="81">
        <v>0.88324331142070123</v>
      </c>
      <c r="U169" s="81">
        <v>0.88341169566582456</v>
      </c>
      <c r="V169" s="81">
        <v>0.89098309289047628</v>
      </c>
      <c r="W169" s="81">
        <v>0.89138395135794313</v>
      </c>
      <c r="X169" s="82">
        <v>0.81271921878614606</v>
      </c>
    </row>
    <row r="171" spans="2:24" x14ac:dyDescent="0.25">
      <c r="B171" s="8" t="s">
        <v>100</v>
      </c>
      <c r="C171" s="77"/>
      <c r="D171" s="81">
        <v>0.77671225861526849</v>
      </c>
      <c r="E171" s="81">
        <v>0.78663870972626038</v>
      </c>
      <c r="F171" s="81">
        <v>0.79323425826686766</v>
      </c>
      <c r="G171" s="81">
        <v>0.80505461290529168</v>
      </c>
      <c r="H171" s="81">
        <v>0.82759673253535737</v>
      </c>
      <c r="I171" s="81">
        <v>0.76533818873609472</v>
      </c>
      <c r="J171" s="81">
        <v>0.76053929388625674</v>
      </c>
      <c r="K171" s="81">
        <v>0.76955536779537592</v>
      </c>
      <c r="L171" s="81">
        <v>0.77994237977010161</v>
      </c>
      <c r="M171" s="81">
        <v>0.79417869062692403</v>
      </c>
      <c r="N171" s="81">
        <v>0.8019785666117869</v>
      </c>
      <c r="O171" s="81">
        <v>0.80362485810516482</v>
      </c>
      <c r="P171" s="81">
        <v>0.82032612317463049</v>
      </c>
      <c r="Q171" s="81">
        <v>0.81927394710989121</v>
      </c>
      <c r="R171" s="81">
        <v>0.81854313393469069</v>
      </c>
      <c r="S171" s="81">
        <v>0.84455821845995405</v>
      </c>
      <c r="T171" s="81">
        <v>0.85167692755425328</v>
      </c>
      <c r="U171" s="81">
        <v>0.85843504867247689</v>
      </c>
      <c r="V171" s="81">
        <v>0.86893853471611004</v>
      </c>
      <c r="W171" s="81">
        <v>0.85878821472618538</v>
      </c>
      <c r="X171" s="82">
        <v>0.80698026894375663</v>
      </c>
    </row>
    <row r="174" spans="2:24" ht="30.75" x14ac:dyDescent="0.45">
      <c r="B174" s="1" t="s">
        <v>267</v>
      </c>
    </row>
    <row r="175" spans="2:24" ht="30.75" x14ac:dyDescent="0.45">
      <c r="B175" s="1" t="s">
        <v>227</v>
      </c>
    </row>
    <row r="177" spans="1:24" ht="26.25" x14ac:dyDescent="0.4">
      <c r="A177" s="83" t="s">
        <v>103</v>
      </c>
      <c r="B177" s="84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ht="26.25" x14ac:dyDescent="0.25">
      <c r="A178" s="85" t="s">
        <v>104</v>
      </c>
      <c r="B178" s="85" t="s">
        <v>105</v>
      </c>
      <c r="C178" s="86" t="s">
        <v>106</v>
      </c>
      <c r="D178" s="87">
        <v>2015</v>
      </c>
      <c r="E178" s="87">
        <v>2016</v>
      </c>
      <c r="F178" s="87">
        <v>2017</v>
      </c>
      <c r="G178" s="87">
        <v>2018</v>
      </c>
      <c r="H178" s="87">
        <v>2019</v>
      </c>
      <c r="I178" s="87">
        <v>2020</v>
      </c>
      <c r="J178" s="87">
        <v>2021</v>
      </c>
      <c r="K178" s="87">
        <v>2022</v>
      </c>
      <c r="L178" s="87">
        <v>2023</v>
      </c>
      <c r="M178" s="87">
        <v>2024</v>
      </c>
      <c r="N178" s="87">
        <v>2025</v>
      </c>
      <c r="O178" s="87">
        <v>2026</v>
      </c>
      <c r="P178" s="87">
        <v>2027</v>
      </c>
      <c r="Q178" s="87">
        <v>2028</v>
      </c>
      <c r="R178" s="87">
        <v>2029</v>
      </c>
      <c r="S178" s="87">
        <v>2030</v>
      </c>
      <c r="T178" s="87">
        <v>2031</v>
      </c>
      <c r="U178" s="87">
        <v>2032</v>
      </c>
      <c r="V178" s="87">
        <v>2033</v>
      </c>
      <c r="W178" s="87">
        <v>2034</v>
      </c>
      <c r="X178" s="87" t="s">
        <v>107</v>
      </c>
    </row>
    <row r="179" spans="1:24" x14ac:dyDescent="0.25">
      <c r="A179" s="88" t="s">
        <v>94</v>
      </c>
      <c r="B179" s="89" t="s">
        <v>108</v>
      </c>
      <c r="C179" s="90">
        <v>0</v>
      </c>
      <c r="D179" s="91">
        <v>0.37</v>
      </c>
      <c r="E179" s="91">
        <v>0.33</v>
      </c>
      <c r="F179" s="91">
        <v>0.35000000000000003</v>
      </c>
      <c r="G179" s="91">
        <v>0.43</v>
      </c>
      <c r="H179" s="91">
        <v>0.5</v>
      </c>
      <c r="I179" s="91">
        <v>0.27</v>
      </c>
      <c r="J179" s="91">
        <v>0.28999999999999998</v>
      </c>
      <c r="K179" s="91">
        <v>0.3</v>
      </c>
      <c r="L179" s="91">
        <v>0.3</v>
      </c>
      <c r="M179" s="91">
        <v>0.28999999999999998</v>
      </c>
      <c r="N179" s="91">
        <v>0.26</v>
      </c>
      <c r="O179" s="91">
        <v>0.25</v>
      </c>
      <c r="P179" s="91">
        <v>0.25</v>
      </c>
      <c r="Q179" s="91">
        <v>0.24</v>
      </c>
      <c r="R179" s="91">
        <v>0.24</v>
      </c>
      <c r="S179" s="91">
        <v>0.22</v>
      </c>
      <c r="T179" s="91">
        <v>0.22</v>
      </c>
      <c r="U179" s="91">
        <v>0.21</v>
      </c>
      <c r="V179" s="91">
        <v>0.21</v>
      </c>
      <c r="W179" s="91">
        <v>0.21</v>
      </c>
      <c r="X179" s="91">
        <v>5.7399999999999993</v>
      </c>
    </row>
    <row r="180" spans="1:24" x14ac:dyDescent="0.25">
      <c r="A180" s="92"/>
      <c r="B180" s="89" t="s">
        <v>109</v>
      </c>
      <c r="C180" s="90">
        <v>0.23718418599987778</v>
      </c>
      <c r="D180" s="91">
        <v>0.36</v>
      </c>
      <c r="E180" s="91">
        <v>0.43</v>
      </c>
      <c r="F180" s="91">
        <v>0.45</v>
      </c>
      <c r="G180" s="91">
        <v>0.46</v>
      </c>
      <c r="H180" s="91">
        <v>0.46</v>
      </c>
      <c r="I180" s="91">
        <v>0.2</v>
      </c>
      <c r="J180" s="91">
        <v>0.2</v>
      </c>
      <c r="K180" s="91">
        <v>0.2</v>
      </c>
      <c r="L180" s="91">
        <v>0.2</v>
      </c>
      <c r="M180" s="91">
        <v>0.19</v>
      </c>
      <c r="N180" s="91">
        <v>0.14000000000000001</v>
      </c>
      <c r="O180" s="91">
        <v>0.14000000000000001</v>
      </c>
      <c r="P180" s="91">
        <v>0.15</v>
      </c>
      <c r="Q180" s="91">
        <v>0.15</v>
      </c>
      <c r="R180" s="91">
        <v>0.15</v>
      </c>
      <c r="S180" s="91">
        <v>0.08</v>
      </c>
      <c r="T180" s="91">
        <v>0.08</v>
      </c>
      <c r="U180" s="91">
        <v>0.08</v>
      </c>
      <c r="V180" s="91">
        <v>7.0000000000000007E-2</v>
      </c>
      <c r="W180" s="91">
        <v>7.0000000000000007E-2</v>
      </c>
      <c r="X180" s="91">
        <v>4.2600000000000016</v>
      </c>
    </row>
    <row r="181" spans="1:24" x14ac:dyDescent="0.25">
      <c r="A181" s="92"/>
      <c r="B181" s="89" t="s">
        <v>110</v>
      </c>
      <c r="C181" s="90">
        <v>11.108290660755294</v>
      </c>
      <c r="D181" s="91">
        <v>0.19</v>
      </c>
      <c r="E181" s="91">
        <v>0.28999999999999998</v>
      </c>
      <c r="F181" s="91">
        <v>0.33</v>
      </c>
      <c r="G181" s="91">
        <v>0.38</v>
      </c>
      <c r="H181" s="91">
        <v>0.41000000000000003</v>
      </c>
      <c r="I181" s="91">
        <v>0.23</v>
      </c>
      <c r="J181" s="91">
        <v>0.25</v>
      </c>
      <c r="K181" s="91">
        <v>0.27</v>
      </c>
      <c r="L181" s="91">
        <v>0.26</v>
      </c>
      <c r="M181" s="91">
        <v>0.25</v>
      </c>
      <c r="N181" s="91">
        <v>0.22</v>
      </c>
      <c r="O181" s="91">
        <v>0.22</v>
      </c>
      <c r="P181" s="91">
        <v>0.22</v>
      </c>
      <c r="Q181" s="91">
        <v>0.22</v>
      </c>
      <c r="R181" s="91">
        <v>0.22</v>
      </c>
      <c r="S181" s="91">
        <v>0.22</v>
      </c>
      <c r="T181" s="91">
        <v>0.21</v>
      </c>
      <c r="U181" s="91">
        <v>0.2</v>
      </c>
      <c r="V181" s="91">
        <v>0.19</v>
      </c>
      <c r="W181" s="91">
        <v>0.16</v>
      </c>
      <c r="X181" s="91">
        <v>4.9400000000000022</v>
      </c>
    </row>
    <row r="182" spans="1:24" x14ac:dyDescent="0.25">
      <c r="A182" s="92"/>
      <c r="B182" s="89" t="s">
        <v>111</v>
      </c>
      <c r="C182" s="90">
        <v>14.544682609926575</v>
      </c>
      <c r="D182" s="91">
        <v>0.16</v>
      </c>
      <c r="E182" s="91">
        <v>0.18</v>
      </c>
      <c r="F182" s="91">
        <v>0.22</v>
      </c>
      <c r="G182" s="91">
        <v>0.28999999999999998</v>
      </c>
      <c r="H182" s="91">
        <v>0.34</v>
      </c>
      <c r="I182" s="91">
        <v>0.3</v>
      </c>
      <c r="J182" s="91">
        <v>0.33</v>
      </c>
      <c r="K182" s="91">
        <v>0.35000000000000003</v>
      </c>
      <c r="L182" s="91">
        <v>0.34</v>
      </c>
      <c r="M182" s="91">
        <v>0.33</v>
      </c>
      <c r="N182" s="91">
        <v>0.3</v>
      </c>
      <c r="O182" s="91">
        <v>0.3</v>
      </c>
      <c r="P182" s="91">
        <v>0.3</v>
      </c>
      <c r="Q182" s="91">
        <v>0.31</v>
      </c>
      <c r="R182" s="91">
        <v>0.31</v>
      </c>
      <c r="S182" s="91">
        <v>0.31</v>
      </c>
      <c r="T182" s="91">
        <v>0.31</v>
      </c>
      <c r="U182" s="91">
        <v>0.3</v>
      </c>
      <c r="V182" s="91">
        <v>0.28999999999999998</v>
      </c>
      <c r="W182" s="91">
        <v>0.26</v>
      </c>
      <c r="X182" s="91">
        <v>5.8299999999999974</v>
      </c>
    </row>
    <row r="183" spans="1:24" x14ac:dyDescent="0.25">
      <c r="A183" s="92"/>
      <c r="B183" s="89" t="s">
        <v>112</v>
      </c>
      <c r="C183" s="90">
        <v>29.299234511118662</v>
      </c>
      <c r="D183" s="91">
        <v>0.06</v>
      </c>
      <c r="E183" s="91">
        <v>0.08</v>
      </c>
      <c r="F183" s="91">
        <v>0.13</v>
      </c>
      <c r="G183" s="91">
        <v>0.14000000000000001</v>
      </c>
      <c r="H183" s="91">
        <v>0.16</v>
      </c>
      <c r="I183" s="91">
        <v>0.1</v>
      </c>
      <c r="J183" s="91">
        <v>0.1</v>
      </c>
      <c r="K183" s="91">
        <v>0.1</v>
      </c>
      <c r="L183" s="91">
        <v>0.09</v>
      </c>
      <c r="M183" s="91">
        <v>0.08</v>
      </c>
      <c r="N183" s="91">
        <v>7.0000000000000007E-2</v>
      </c>
      <c r="O183" s="91">
        <v>7.0000000000000007E-2</v>
      </c>
      <c r="P183" s="91">
        <v>7.0000000000000007E-2</v>
      </c>
      <c r="Q183" s="91">
        <v>0.06</v>
      </c>
      <c r="R183" s="91">
        <v>0.06</v>
      </c>
      <c r="S183" s="91">
        <v>0.06</v>
      </c>
      <c r="T183" s="91">
        <v>0.05</v>
      </c>
      <c r="U183" s="91">
        <v>0.05</v>
      </c>
      <c r="V183" s="91">
        <v>0.05</v>
      </c>
      <c r="W183" s="91">
        <v>0.05</v>
      </c>
      <c r="X183" s="91">
        <v>1.6300000000000006</v>
      </c>
    </row>
    <row r="184" spans="1:24" x14ac:dyDescent="0.25">
      <c r="A184" s="92"/>
      <c r="B184" s="89" t="s">
        <v>113</v>
      </c>
      <c r="C184" s="90">
        <v>38.812119727605506</v>
      </c>
      <c r="D184" s="91">
        <v>0.12</v>
      </c>
      <c r="E184" s="91">
        <v>0.12</v>
      </c>
      <c r="F184" s="91">
        <v>0.12</v>
      </c>
      <c r="G184" s="91">
        <v>0.12</v>
      </c>
      <c r="H184" s="91">
        <v>0.12</v>
      </c>
      <c r="I184" s="91">
        <v>0.11</v>
      </c>
      <c r="J184" s="91">
        <v>0.11</v>
      </c>
      <c r="K184" s="91">
        <v>0.11</v>
      </c>
      <c r="L184" s="91">
        <v>0.11</v>
      </c>
      <c r="M184" s="91">
        <v>0.1</v>
      </c>
      <c r="N184" s="91">
        <v>0.04</v>
      </c>
      <c r="O184" s="91">
        <v>0.04</v>
      </c>
      <c r="P184" s="91">
        <v>0.04</v>
      </c>
      <c r="Q184" s="91">
        <v>0.04</v>
      </c>
      <c r="R184" s="91">
        <v>0.03</v>
      </c>
      <c r="S184" s="91">
        <v>0.04</v>
      </c>
      <c r="T184" s="91">
        <v>0.03</v>
      </c>
      <c r="U184" s="91">
        <v>0.03</v>
      </c>
      <c r="V184" s="91">
        <v>0.03</v>
      </c>
      <c r="W184" s="91">
        <v>0.03</v>
      </c>
      <c r="X184" s="91">
        <v>1.4900000000000004</v>
      </c>
    </row>
    <row r="185" spans="1:24" x14ac:dyDescent="0.25">
      <c r="A185" s="92"/>
      <c r="B185" s="89" t="s">
        <v>114</v>
      </c>
      <c r="C185" s="90">
        <v>52.673818229022984</v>
      </c>
      <c r="D185" s="91">
        <v>0.06</v>
      </c>
      <c r="E185" s="91">
        <v>0.06</v>
      </c>
      <c r="F185" s="91">
        <v>0.06</v>
      </c>
      <c r="G185" s="91">
        <v>7.0000000000000007E-2</v>
      </c>
      <c r="H185" s="91">
        <v>7.0000000000000007E-2</v>
      </c>
      <c r="I185" s="91">
        <v>7.0000000000000007E-2</v>
      </c>
      <c r="J185" s="91">
        <v>0.08</v>
      </c>
      <c r="K185" s="91">
        <v>0.09</v>
      </c>
      <c r="L185" s="91">
        <v>0.19</v>
      </c>
      <c r="M185" s="91">
        <v>0.18</v>
      </c>
      <c r="N185" s="91">
        <v>0.16</v>
      </c>
      <c r="O185" s="91">
        <v>0.16</v>
      </c>
      <c r="P185" s="91">
        <v>0.16</v>
      </c>
      <c r="Q185" s="91">
        <v>0.16</v>
      </c>
      <c r="R185" s="91">
        <v>0.16</v>
      </c>
      <c r="S185" s="91">
        <v>0.16</v>
      </c>
      <c r="T185" s="91">
        <v>0.16</v>
      </c>
      <c r="U185" s="91">
        <v>0.15</v>
      </c>
      <c r="V185" s="91">
        <v>0.15</v>
      </c>
      <c r="W185" s="91">
        <v>0.15</v>
      </c>
      <c r="X185" s="91">
        <v>2.4999999999999991</v>
      </c>
    </row>
    <row r="186" spans="1:24" x14ac:dyDescent="0.25">
      <c r="A186" s="92"/>
      <c r="B186" s="89" t="s">
        <v>115</v>
      </c>
      <c r="C186" s="90">
        <v>52.777632141263886</v>
      </c>
      <c r="D186" s="91">
        <v>0.09</v>
      </c>
      <c r="E186" s="91">
        <v>0.09</v>
      </c>
      <c r="F186" s="91">
        <v>0.09</v>
      </c>
      <c r="G186" s="91">
        <v>0.09</v>
      </c>
      <c r="H186" s="91">
        <v>0.09</v>
      </c>
      <c r="I186" s="91">
        <v>0.09</v>
      </c>
      <c r="J186" s="91">
        <v>0.09</v>
      </c>
      <c r="K186" s="91">
        <v>0.09</v>
      </c>
      <c r="L186" s="91">
        <v>0.09</v>
      </c>
      <c r="M186" s="91">
        <v>0.09</v>
      </c>
      <c r="N186" s="91">
        <v>0.06</v>
      </c>
      <c r="O186" s="91">
        <v>0.06</v>
      </c>
      <c r="P186" s="91">
        <v>0.06</v>
      </c>
      <c r="Q186" s="91">
        <v>0.06</v>
      </c>
      <c r="R186" s="91">
        <v>0.06</v>
      </c>
      <c r="S186" s="91">
        <v>0.04</v>
      </c>
      <c r="T186" s="91">
        <v>0.04</v>
      </c>
      <c r="U186" s="91">
        <v>0.04</v>
      </c>
      <c r="V186" s="91">
        <v>0.04</v>
      </c>
      <c r="W186" s="91">
        <v>0.04</v>
      </c>
      <c r="X186" s="91">
        <v>1.4000000000000001</v>
      </c>
    </row>
    <row r="187" spans="1:24" x14ac:dyDescent="0.25">
      <c r="A187" s="92"/>
      <c r="B187" s="89" t="s">
        <v>116</v>
      </c>
      <c r="C187" s="90">
        <v>68.404903723178322</v>
      </c>
      <c r="D187" s="91"/>
      <c r="E187" s="91">
        <v>0.03</v>
      </c>
      <c r="F187" s="91">
        <v>0.03</v>
      </c>
      <c r="G187" s="91">
        <v>0.03</v>
      </c>
      <c r="H187" s="91">
        <v>0.03</v>
      </c>
      <c r="I187" s="91"/>
      <c r="J187" s="91"/>
      <c r="K187" s="91"/>
      <c r="L187" s="91"/>
      <c r="M187" s="91"/>
      <c r="N187" s="91">
        <v>0.01</v>
      </c>
      <c r="O187" s="91">
        <v>0.08</v>
      </c>
      <c r="P187" s="91">
        <v>0.08</v>
      </c>
      <c r="Q187" s="91">
        <v>0.08</v>
      </c>
      <c r="R187" s="91">
        <v>0.08</v>
      </c>
      <c r="S187" s="91">
        <v>0.08</v>
      </c>
      <c r="T187" s="91">
        <v>0.08</v>
      </c>
      <c r="U187" s="91">
        <v>0.08</v>
      </c>
      <c r="V187" s="91">
        <v>0.08</v>
      </c>
      <c r="W187" s="91">
        <v>0.08</v>
      </c>
      <c r="X187" s="91">
        <v>0.84999999999999987</v>
      </c>
    </row>
    <row r="188" spans="1:24" x14ac:dyDescent="0.25">
      <c r="A188" s="92"/>
      <c r="B188" s="89" t="s">
        <v>117</v>
      </c>
      <c r="C188" s="90">
        <v>67.768675712390689</v>
      </c>
      <c r="D188" s="91">
        <v>0.12</v>
      </c>
      <c r="E188" s="91">
        <v>0.12</v>
      </c>
      <c r="F188" s="91">
        <v>0.12</v>
      </c>
      <c r="G188" s="91">
        <v>0.1</v>
      </c>
      <c r="H188" s="91">
        <v>0.1</v>
      </c>
      <c r="I188" s="91">
        <v>7.0000000000000007E-2</v>
      </c>
      <c r="J188" s="91"/>
      <c r="K188" s="91">
        <v>0.01</v>
      </c>
      <c r="L188" s="91">
        <v>0.02</v>
      </c>
      <c r="M188" s="91">
        <v>0.09</v>
      </c>
      <c r="N188" s="91">
        <v>0.05</v>
      </c>
      <c r="O188" s="91">
        <v>0.05</v>
      </c>
      <c r="P188" s="91">
        <v>0.05</v>
      </c>
      <c r="Q188" s="91">
        <v>0.05</v>
      </c>
      <c r="R188" s="91">
        <v>0.06</v>
      </c>
      <c r="S188" s="91">
        <v>0.05</v>
      </c>
      <c r="T188" s="91">
        <v>0.05</v>
      </c>
      <c r="U188" s="91">
        <v>0.05</v>
      </c>
      <c r="V188" s="91">
        <v>0.05</v>
      </c>
      <c r="W188" s="91">
        <v>0.05</v>
      </c>
      <c r="X188" s="91">
        <v>1.2600000000000002</v>
      </c>
    </row>
    <row r="189" spans="1:24" x14ac:dyDescent="0.25">
      <c r="A189" s="92"/>
      <c r="B189" s="89" t="s">
        <v>118</v>
      </c>
      <c r="C189" s="90">
        <v>80.272295789942447</v>
      </c>
      <c r="D189" s="91"/>
      <c r="E189" s="91">
        <v>0.08</v>
      </c>
      <c r="F189" s="91">
        <v>0.08</v>
      </c>
      <c r="G189" s="91">
        <v>0.09</v>
      </c>
      <c r="H189" s="91">
        <v>0.09</v>
      </c>
      <c r="I189" s="91"/>
      <c r="J189" s="91"/>
      <c r="K189" s="91"/>
      <c r="L189" s="91"/>
      <c r="M189" s="91"/>
      <c r="N189" s="91"/>
      <c r="O189" s="91"/>
      <c r="P189" s="91"/>
      <c r="Q189" s="91">
        <v>7.0000000000000007E-2</v>
      </c>
      <c r="R189" s="91">
        <v>7.0000000000000007E-2</v>
      </c>
      <c r="S189" s="91">
        <v>0.04</v>
      </c>
      <c r="T189" s="91">
        <v>0.03</v>
      </c>
      <c r="U189" s="91">
        <v>0.03</v>
      </c>
      <c r="V189" s="91">
        <v>0.03</v>
      </c>
      <c r="W189" s="91">
        <v>0.03</v>
      </c>
      <c r="X189" s="91">
        <v>0.64000000000000012</v>
      </c>
    </row>
    <row r="190" spans="1:24" x14ac:dyDescent="0.25">
      <c r="A190" s="92"/>
      <c r="B190" s="89" t="s">
        <v>119</v>
      </c>
      <c r="C190" s="90">
        <v>90.794918430724067</v>
      </c>
      <c r="D190" s="91"/>
      <c r="E190" s="91"/>
      <c r="F190" s="91"/>
      <c r="G190" s="91">
        <v>0.1</v>
      </c>
      <c r="H190" s="91">
        <v>0.1</v>
      </c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>
        <v>0.08</v>
      </c>
      <c r="U190" s="91">
        <v>0.08</v>
      </c>
      <c r="V190" s="91">
        <v>0.08</v>
      </c>
      <c r="W190" s="91">
        <v>0.05</v>
      </c>
      <c r="X190" s="91">
        <v>0.49000000000000005</v>
      </c>
    </row>
    <row r="191" spans="1:24" x14ac:dyDescent="0.25">
      <c r="A191" s="93" t="s">
        <v>120</v>
      </c>
      <c r="B191" s="94"/>
      <c r="C191" s="94"/>
      <c r="D191" s="95">
        <v>1.5299999999999998</v>
      </c>
      <c r="E191" s="95">
        <v>1.8100000000000005</v>
      </c>
      <c r="F191" s="95">
        <v>1.9800000000000004</v>
      </c>
      <c r="G191" s="95">
        <v>2.3000000000000003</v>
      </c>
      <c r="H191" s="95">
        <v>2.4699999999999998</v>
      </c>
      <c r="I191" s="95">
        <v>1.4400000000000004</v>
      </c>
      <c r="J191" s="95">
        <v>1.4500000000000004</v>
      </c>
      <c r="K191" s="95">
        <v>1.5200000000000005</v>
      </c>
      <c r="L191" s="95">
        <v>1.6000000000000003</v>
      </c>
      <c r="M191" s="95">
        <v>1.6000000000000003</v>
      </c>
      <c r="N191" s="95">
        <v>1.31</v>
      </c>
      <c r="O191" s="95">
        <v>1.37</v>
      </c>
      <c r="P191" s="95">
        <v>1.3800000000000001</v>
      </c>
      <c r="Q191" s="95">
        <v>1.4400000000000002</v>
      </c>
      <c r="R191" s="95">
        <v>1.4400000000000002</v>
      </c>
      <c r="S191" s="95">
        <v>1.3000000000000003</v>
      </c>
      <c r="T191" s="95">
        <v>1.3400000000000003</v>
      </c>
      <c r="U191" s="95">
        <v>1.3000000000000003</v>
      </c>
      <c r="V191" s="95">
        <v>1.2700000000000002</v>
      </c>
      <c r="W191" s="95">
        <v>1.1800000000000004</v>
      </c>
      <c r="X191" s="95">
        <v>31.03</v>
      </c>
    </row>
    <row r="192" spans="1:24" x14ac:dyDescent="0.25">
      <c r="A192" s="88" t="s">
        <v>95</v>
      </c>
      <c r="B192" s="89" t="s">
        <v>108</v>
      </c>
      <c r="C192" s="90">
        <v>0</v>
      </c>
      <c r="D192" s="91">
        <v>13.200000000000001</v>
      </c>
      <c r="E192" s="91">
        <v>11.9</v>
      </c>
      <c r="F192" s="91">
        <v>10.5</v>
      </c>
      <c r="G192" s="91">
        <v>9.2000000000000011</v>
      </c>
      <c r="H192" s="91">
        <v>8</v>
      </c>
      <c r="I192" s="91">
        <v>7.2</v>
      </c>
      <c r="J192" s="91">
        <v>6.7</v>
      </c>
      <c r="K192" s="91">
        <v>6.6000000000000005</v>
      </c>
      <c r="L192" s="91">
        <v>6.3000000000000007</v>
      </c>
      <c r="M192" s="91">
        <v>6.2</v>
      </c>
      <c r="N192" s="91">
        <v>5.8000000000000007</v>
      </c>
      <c r="O192" s="91">
        <v>5.9</v>
      </c>
      <c r="P192" s="91">
        <v>5.8000000000000007</v>
      </c>
      <c r="Q192" s="91">
        <v>5.8000000000000007</v>
      </c>
      <c r="R192" s="91">
        <v>5.7</v>
      </c>
      <c r="S192" s="91">
        <v>5.5</v>
      </c>
      <c r="T192" s="91">
        <v>5.5</v>
      </c>
      <c r="U192" s="91">
        <v>5.5</v>
      </c>
      <c r="V192" s="91">
        <v>5.3000000000000007</v>
      </c>
      <c r="W192" s="91">
        <v>5</v>
      </c>
      <c r="X192" s="91">
        <v>141.60000000000002</v>
      </c>
    </row>
    <row r="193" spans="1:24" x14ac:dyDescent="0.25">
      <c r="A193" s="92"/>
      <c r="B193" s="89" t="s">
        <v>109</v>
      </c>
      <c r="C193" s="90">
        <v>0</v>
      </c>
      <c r="D193" s="91">
        <v>3</v>
      </c>
      <c r="E193" s="91">
        <v>1.9000000000000001</v>
      </c>
      <c r="F193" s="91">
        <v>1.9000000000000001</v>
      </c>
      <c r="G193" s="91">
        <v>1.8</v>
      </c>
      <c r="H193" s="91">
        <v>1.7000000000000002</v>
      </c>
      <c r="I193" s="91">
        <v>1.6</v>
      </c>
      <c r="J193" s="91">
        <v>1.4000000000000001</v>
      </c>
      <c r="K193" s="91">
        <v>1.5</v>
      </c>
      <c r="L193" s="91">
        <v>1.4000000000000001</v>
      </c>
      <c r="M193" s="91">
        <v>1.4000000000000001</v>
      </c>
      <c r="N193" s="91">
        <v>1.2000000000000002</v>
      </c>
      <c r="O193" s="91">
        <v>1.2000000000000002</v>
      </c>
      <c r="P193" s="91">
        <v>1.2000000000000002</v>
      </c>
      <c r="Q193" s="91">
        <v>1.2000000000000002</v>
      </c>
      <c r="R193" s="91">
        <v>1.1000000000000001</v>
      </c>
      <c r="S193" s="91">
        <v>1.1000000000000001</v>
      </c>
      <c r="T193" s="91">
        <v>1.1000000000000001</v>
      </c>
      <c r="U193" s="91">
        <v>1.1000000000000001</v>
      </c>
      <c r="V193" s="91">
        <v>1</v>
      </c>
      <c r="W193" s="91">
        <v>1.1000000000000001</v>
      </c>
      <c r="X193" s="91">
        <v>28.900000000000002</v>
      </c>
    </row>
    <row r="194" spans="1:24" x14ac:dyDescent="0.25">
      <c r="A194" s="92"/>
      <c r="B194" s="89" t="s">
        <v>110</v>
      </c>
      <c r="C194" s="90">
        <v>6.8725322235522981</v>
      </c>
      <c r="D194" s="91">
        <v>8.1</v>
      </c>
      <c r="E194" s="91">
        <v>7.5</v>
      </c>
      <c r="F194" s="91">
        <v>6.9</v>
      </c>
      <c r="G194" s="91">
        <v>6.7</v>
      </c>
      <c r="H194" s="91">
        <v>5.8000000000000007</v>
      </c>
      <c r="I194" s="91">
        <v>5.4</v>
      </c>
      <c r="J194" s="91">
        <v>4.9000000000000004</v>
      </c>
      <c r="K194" s="91">
        <v>4.7</v>
      </c>
      <c r="L194" s="91">
        <v>4.3</v>
      </c>
      <c r="M194" s="91">
        <v>4.3</v>
      </c>
      <c r="N194" s="91">
        <v>3.8000000000000003</v>
      </c>
      <c r="O194" s="91">
        <v>3.8000000000000003</v>
      </c>
      <c r="P194" s="91">
        <v>3.7</v>
      </c>
      <c r="Q194" s="91">
        <v>3.7</v>
      </c>
      <c r="R194" s="91">
        <v>3.7</v>
      </c>
      <c r="S194" s="91">
        <v>3.7</v>
      </c>
      <c r="T194" s="91">
        <v>3.6</v>
      </c>
      <c r="U194" s="91">
        <v>3.6</v>
      </c>
      <c r="V194" s="91">
        <v>3.6</v>
      </c>
      <c r="W194" s="91">
        <v>3.5</v>
      </c>
      <c r="X194" s="91">
        <v>95.299999999999983</v>
      </c>
    </row>
    <row r="195" spans="1:24" x14ac:dyDescent="0.25">
      <c r="A195" s="92"/>
      <c r="B195" s="89" t="s">
        <v>111</v>
      </c>
      <c r="C195" s="90">
        <v>12.14265914684394</v>
      </c>
      <c r="D195" s="91">
        <v>3</v>
      </c>
      <c r="E195" s="91">
        <v>2.5</v>
      </c>
      <c r="F195" s="91">
        <v>2.1</v>
      </c>
      <c r="G195" s="91">
        <v>1.8</v>
      </c>
      <c r="H195" s="91">
        <v>1.7000000000000002</v>
      </c>
      <c r="I195" s="91">
        <v>1.6</v>
      </c>
      <c r="J195" s="91">
        <v>1.4000000000000001</v>
      </c>
      <c r="K195" s="91">
        <v>1.5</v>
      </c>
      <c r="L195" s="91">
        <v>1.5</v>
      </c>
      <c r="M195" s="91">
        <v>1.4000000000000001</v>
      </c>
      <c r="N195" s="91">
        <v>1.3</v>
      </c>
      <c r="O195" s="91">
        <v>1.3</v>
      </c>
      <c r="P195" s="91">
        <v>1.3</v>
      </c>
      <c r="Q195" s="91">
        <v>1.3</v>
      </c>
      <c r="R195" s="91">
        <v>1.2000000000000002</v>
      </c>
      <c r="S195" s="91">
        <v>1.2000000000000002</v>
      </c>
      <c r="T195" s="91">
        <v>1.2000000000000002</v>
      </c>
      <c r="U195" s="91">
        <v>1.2000000000000002</v>
      </c>
      <c r="V195" s="91">
        <v>1.1000000000000001</v>
      </c>
      <c r="W195" s="91">
        <v>1.1000000000000001</v>
      </c>
      <c r="X195" s="91">
        <v>30.700000000000003</v>
      </c>
    </row>
    <row r="196" spans="1:24" x14ac:dyDescent="0.25">
      <c r="A196" s="92"/>
      <c r="B196" s="89" t="s">
        <v>112</v>
      </c>
      <c r="C196" s="90">
        <v>15.200071244243524</v>
      </c>
      <c r="D196" s="91">
        <v>3.5</v>
      </c>
      <c r="E196" s="91">
        <v>3.7</v>
      </c>
      <c r="F196" s="91">
        <v>3.8000000000000003</v>
      </c>
      <c r="G196" s="91">
        <v>3.7</v>
      </c>
      <c r="H196" s="91">
        <v>3.3000000000000003</v>
      </c>
      <c r="I196" s="91">
        <v>3.1</v>
      </c>
      <c r="J196" s="91">
        <v>3</v>
      </c>
      <c r="K196" s="91">
        <v>2.8000000000000003</v>
      </c>
      <c r="L196" s="91">
        <v>2.5</v>
      </c>
      <c r="M196" s="91">
        <v>2.4000000000000004</v>
      </c>
      <c r="N196" s="91">
        <v>2.3000000000000003</v>
      </c>
      <c r="O196" s="91">
        <v>2.3000000000000003</v>
      </c>
      <c r="P196" s="91">
        <v>2.2000000000000002</v>
      </c>
      <c r="Q196" s="91">
        <v>2.1</v>
      </c>
      <c r="R196" s="91">
        <v>2.1</v>
      </c>
      <c r="S196" s="91">
        <v>1.8</v>
      </c>
      <c r="T196" s="91">
        <v>1.7000000000000002</v>
      </c>
      <c r="U196" s="91">
        <v>1.7000000000000002</v>
      </c>
      <c r="V196" s="91">
        <v>1.6</v>
      </c>
      <c r="W196" s="91">
        <v>1.6</v>
      </c>
      <c r="X196" s="91">
        <v>51.20000000000001</v>
      </c>
    </row>
    <row r="197" spans="1:24" x14ac:dyDescent="0.25">
      <c r="A197" s="92"/>
      <c r="B197" s="89" t="s">
        <v>113</v>
      </c>
      <c r="C197" s="90">
        <v>5.8893543253743488</v>
      </c>
      <c r="D197" s="91">
        <v>4.9000000000000004</v>
      </c>
      <c r="E197" s="91">
        <v>4.3</v>
      </c>
      <c r="F197" s="91">
        <v>3.3000000000000003</v>
      </c>
      <c r="G197" s="91">
        <v>3.1</v>
      </c>
      <c r="H197" s="91">
        <v>2.7</v>
      </c>
      <c r="I197" s="91">
        <v>2.5</v>
      </c>
      <c r="J197" s="91">
        <v>2.3000000000000003</v>
      </c>
      <c r="K197" s="91">
        <v>2.2000000000000002</v>
      </c>
      <c r="L197" s="91">
        <v>2.2000000000000002</v>
      </c>
      <c r="M197" s="91">
        <v>2</v>
      </c>
      <c r="N197" s="91">
        <v>1.9000000000000001</v>
      </c>
      <c r="O197" s="91">
        <v>1.9000000000000001</v>
      </c>
      <c r="P197" s="91">
        <v>1.9000000000000001</v>
      </c>
      <c r="Q197" s="91">
        <v>1.9000000000000001</v>
      </c>
      <c r="R197" s="91">
        <v>1.9000000000000001</v>
      </c>
      <c r="S197" s="91">
        <v>1.7000000000000002</v>
      </c>
      <c r="T197" s="91">
        <v>1.7000000000000002</v>
      </c>
      <c r="U197" s="91">
        <v>1.7000000000000002</v>
      </c>
      <c r="V197" s="91">
        <v>1.5</v>
      </c>
      <c r="W197" s="91">
        <v>1.5</v>
      </c>
      <c r="X197" s="91">
        <v>47.1</v>
      </c>
    </row>
    <row r="198" spans="1:24" x14ac:dyDescent="0.25">
      <c r="A198" s="92"/>
      <c r="B198" s="89" t="s">
        <v>114</v>
      </c>
      <c r="C198" s="90">
        <v>33.757543382964592</v>
      </c>
      <c r="D198" s="91">
        <v>0.9</v>
      </c>
      <c r="E198" s="91">
        <v>0.9</v>
      </c>
      <c r="F198" s="91">
        <v>0.8</v>
      </c>
      <c r="G198" s="91">
        <v>0.8</v>
      </c>
      <c r="H198" s="91">
        <v>0.60000000000000009</v>
      </c>
      <c r="I198" s="91">
        <v>0.60000000000000009</v>
      </c>
      <c r="J198" s="91">
        <v>0.60000000000000009</v>
      </c>
      <c r="K198" s="91">
        <v>0.5</v>
      </c>
      <c r="L198" s="91">
        <v>0.5</v>
      </c>
      <c r="M198" s="91">
        <v>0.5</v>
      </c>
      <c r="N198" s="91">
        <v>0.5</v>
      </c>
      <c r="O198" s="91">
        <v>0.5</v>
      </c>
      <c r="P198" s="91">
        <v>0.5</v>
      </c>
      <c r="Q198" s="91">
        <v>0.5</v>
      </c>
      <c r="R198" s="91">
        <v>0.5</v>
      </c>
      <c r="S198" s="91">
        <v>0.4</v>
      </c>
      <c r="T198" s="91">
        <v>0.4</v>
      </c>
      <c r="U198" s="91">
        <v>0.4</v>
      </c>
      <c r="V198" s="91">
        <v>0.4</v>
      </c>
      <c r="W198" s="91">
        <v>0.4</v>
      </c>
      <c r="X198" s="91">
        <v>11.200000000000001</v>
      </c>
    </row>
    <row r="199" spans="1:24" x14ac:dyDescent="0.25">
      <c r="A199" s="92"/>
      <c r="B199" s="89" t="s">
        <v>115</v>
      </c>
      <c r="C199" s="90">
        <v>45.392307012683709</v>
      </c>
      <c r="D199" s="91">
        <v>3.1</v>
      </c>
      <c r="E199" s="91">
        <v>2.1</v>
      </c>
      <c r="F199" s="91">
        <v>2.4000000000000004</v>
      </c>
      <c r="G199" s="91">
        <v>1.9000000000000001</v>
      </c>
      <c r="H199" s="91">
        <v>1.9000000000000001</v>
      </c>
      <c r="I199" s="91">
        <v>2.1</v>
      </c>
      <c r="J199" s="91">
        <v>1.5</v>
      </c>
      <c r="K199" s="91">
        <v>1.8</v>
      </c>
      <c r="L199" s="91">
        <v>1.9000000000000001</v>
      </c>
      <c r="M199" s="91">
        <v>1.9000000000000001</v>
      </c>
      <c r="N199" s="91">
        <v>1.2000000000000002</v>
      </c>
      <c r="O199" s="91">
        <v>1.5</v>
      </c>
      <c r="P199" s="91">
        <v>1.4000000000000001</v>
      </c>
      <c r="Q199" s="91">
        <v>1.5</v>
      </c>
      <c r="R199" s="91">
        <v>1.1000000000000001</v>
      </c>
      <c r="S199" s="91">
        <v>1.4000000000000001</v>
      </c>
      <c r="T199" s="91">
        <v>1.4000000000000001</v>
      </c>
      <c r="U199" s="91">
        <v>1.6</v>
      </c>
      <c r="V199" s="91">
        <v>1.2000000000000002</v>
      </c>
      <c r="W199" s="91">
        <v>1.3</v>
      </c>
      <c r="X199" s="91">
        <v>34.199999999999996</v>
      </c>
    </row>
    <row r="200" spans="1:24" x14ac:dyDescent="0.25">
      <c r="A200" s="92"/>
      <c r="B200" s="89" t="s">
        <v>116</v>
      </c>
      <c r="C200" s="90">
        <v>37.291224861149516</v>
      </c>
      <c r="D200" s="91">
        <v>4.3</v>
      </c>
      <c r="E200" s="91">
        <v>3.9000000000000004</v>
      </c>
      <c r="F200" s="91">
        <v>3.7</v>
      </c>
      <c r="G200" s="91">
        <v>3.4000000000000004</v>
      </c>
      <c r="H200" s="91">
        <v>3.3000000000000003</v>
      </c>
      <c r="I200" s="91">
        <v>3.1</v>
      </c>
      <c r="J200" s="91">
        <v>3</v>
      </c>
      <c r="K200" s="91">
        <v>2.9000000000000004</v>
      </c>
      <c r="L200" s="91">
        <v>2.8000000000000003</v>
      </c>
      <c r="M200" s="91">
        <v>2.7</v>
      </c>
      <c r="N200" s="91">
        <v>2.6</v>
      </c>
      <c r="O200" s="91">
        <v>2.6</v>
      </c>
      <c r="P200" s="91">
        <v>2.6</v>
      </c>
      <c r="Q200" s="91">
        <v>2.6</v>
      </c>
      <c r="R200" s="91">
        <v>2.6</v>
      </c>
      <c r="S200" s="91">
        <v>2.5</v>
      </c>
      <c r="T200" s="91">
        <v>2.5</v>
      </c>
      <c r="U200" s="91">
        <v>2.5</v>
      </c>
      <c r="V200" s="91">
        <v>2.4000000000000004</v>
      </c>
      <c r="W200" s="91">
        <v>2.5</v>
      </c>
      <c r="X200" s="91">
        <v>58.500000000000007</v>
      </c>
    </row>
    <row r="201" spans="1:24" x14ac:dyDescent="0.25">
      <c r="A201" s="92"/>
      <c r="B201" s="89" t="s">
        <v>117</v>
      </c>
      <c r="C201" s="90">
        <v>73.268995102439192</v>
      </c>
      <c r="D201" s="91"/>
      <c r="E201" s="91"/>
      <c r="F201" s="91"/>
      <c r="G201" s="91"/>
      <c r="H201" s="91">
        <v>0.60000000000000009</v>
      </c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>
        <v>0.8</v>
      </c>
      <c r="T201" s="91">
        <v>0.70000000000000007</v>
      </c>
      <c r="U201" s="91">
        <v>0.70000000000000007</v>
      </c>
      <c r="V201" s="91">
        <v>0.60000000000000009</v>
      </c>
      <c r="W201" s="91">
        <v>0.60000000000000009</v>
      </c>
      <c r="X201" s="91">
        <v>4</v>
      </c>
    </row>
    <row r="202" spans="1:24" x14ac:dyDescent="0.25">
      <c r="A202" s="92"/>
      <c r="B202" s="89" t="s">
        <v>118</v>
      </c>
      <c r="C202" s="90">
        <v>84.994821804418947</v>
      </c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>
        <v>0.30000000000000004</v>
      </c>
      <c r="W202" s="91">
        <v>0.1</v>
      </c>
      <c r="X202" s="91">
        <v>0.4</v>
      </c>
    </row>
    <row r="203" spans="1:24" x14ac:dyDescent="0.25">
      <c r="A203" s="92"/>
      <c r="B203" s="89" t="s">
        <v>121</v>
      </c>
      <c r="C203" s="90">
        <v>71.968445028006613</v>
      </c>
      <c r="D203" s="91"/>
      <c r="E203" s="91">
        <v>1.2000000000000002</v>
      </c>
      <c r="F203" s="91">
        <v>1.4000000000000001</v>
      </c>
      <c r="G203" s="91">
        <v>1.6</v>
      </c>
      <c r="H203" s="91">
        <v>1.4000000000000001</v>
      </c>
      <c r="I203" s="91"/>
      <c r="J203" s="91"/>
      <c r="K203" s="91"/>
      <c r="L203" s="91">
        <v>0.1</v>
      </c>
      <c r="M203" s="91"/>
      <c r="N203" s="91">
        <v>1.1000000000000001</v>
      </c>
      <c r="O203" s="91">
        <v>1.1000000000000001</v>
      </c>
      <c r="P203" s="91">
        <v>1.1000000000000001</v>
      </c>
      <c r="Q203" s="91">
        <v>1.1000000000000001</v>
      </c>
      <c r="R203" s="91">
        <v>1.1000000000000001</v>
      </c>
      <c r="S203" s="91">
        <v>0.9</v>
      </c>
      <c r="T203" s="91">
        <v>0.9</v>
      </c>
      <c r="U203" s="91">
        <v>0.9</v>
      </c>
      <c r="V203" s="91">
        <v>0.8</v>
      </c>
      <c r="W203" s="91">
        <v>0.8</v>
      </c>
      <c r="X203" s="91">
        <v>15.500000000000002</v>
      </c>
    </row>
    <row r="204" spans="1:24" x14ac:dyDescent="0.25">
      <c r="A204" s="92"/>
      <c r="B204" s="89" t="s">
        <v>124</v>
      </c>
      <c r="C204" s="90">
        <v>97.286162632261323</v>
      </c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>
        <v>1.6</v>
      </c>
      <c r="W204" s="91"/>
      <c r="X204" s="91">
        <v>1.6</v>
      </c>
    </row>
    <row r="205" spans="1:24" x14ac:dyDescent="0.25">
      <c r="A205" s="93" t="s">
        <v>122</v>
      </c>
      <c r="B205" s="94"/>
      <c r="C205" s="94"/>
      <c r="D205" s="95">
        <v>44</v>
      </c>
      <c r="E205" s="95">
        <v>39.900000000000006</v>
      </c>
      <c r="F205" s="95">
        <v>36.800000000000004</v>
      </c>
      <c r="G205" s="95">
        <v>34.000000000000007</v>
      </c>
      <c r="H205" s="95">
        <v>31</v>
      </c>
      <c r="I205" s="95">
        <v>27.200000000000006</v>
      </c>
      <c r="J205" s="95">
        <v>24.8</v>
      </c>
      <c r="K205" s="95">
        <v>24.5</v>
      </c>
      <c r="L205" s="95">
        <v>23.5</v>
      </c>
      <c r="M205" s="95">
        <v>22.8</v>
      </c>
      <c r="N205" s="95">
        <v>21.700000000000003</v>
      </c>
      <c r="O205" s="95">
        <v>22.100000000000005</v>
      </c>
      <c r="P205" s="95">
        <v>21.700000000000003</v>
      </c>
      <c r="Q205" s="95">
        <v>21.700000000000003</v>
      </c>
      <c r="R205" s="95">
        <v>21.000000000000004</v>
      </c>
      <c r="S205" s="95">
        <v>21</v>
      </c>
      <c r="T205" s="95">
        <v>20.699999999999996</v>
      </c>
      <c r="U205" s="95">
        <v>20.899999999999995</v>
      </c>
      <c r="V205" s="95">
        <v>21.400000000000006</v>
      </c>
      <c r="W205" s="95">
        <v>19.500000000000004</v>
      </c>
      <c r="X205" s="95">
        <v>520.20000000000005</v>
      </c>
    </row>
    <row r="206" spans="1:24" x14ac:dyDescent="0.25">
      <c r="A206" s="88" t="s">
        <v>96</v>
      </c>
      <c r="B206" s="89" t="s">
        <v>108</v>
      </c>
      <c r="C206" s="90">
        <v>0</v>
      </c>
      <c r="D206" s="91">
        <v>1.79</v>
      </c>
      <c r="E206" s="91">
        <v>1.71</v>
      </c>
      <c r="F206" s="91">
        <v>1.79</v>
      </c>
      <c r="G206" s="91">
        <v>2.2000000000000002</v>
      </c>
      <c r="H206" s="91">
        <v>2.54</v>
      </c>
      <c r="I206" s="91">
        <v>2.0299999999999998</v>
      </c>
      <c r="J206" s="91">
        <v>2.2400000000000002</v>
      </c>
      <c r="K206" s="91">
        <v>2.42</v>
      </c>
      <c r="L206" s="91">
        <v>2.4500000000000002</v>
      </c>
      <c r="M206" s="91">
        <v>2.4500000000000002</v>
      </c>
      <c r="N206" s="91">
        <v>2.23</v>
      </c>
      <c r="O206" s="91">
        <v>2.2200000000000002</v>
      </c>
      <c r="P206" s="91">
        <v>2.21</v>
      </c>
      <c r="Q206" s="91">
        <v>2.17</v>
      </c>
      <c r="R206" s="91">
        <v>2.13</v>
      </c>
      <c r="S206" s="91">
        <v>2.1</v>
      </c>
      <c r="T206" s="91">
        <v>2.12</v>
      </c>
      <c r="U206" s="91">
        <v>2.1</v>
      </c>
      <c r="V206" s="91">
        <v>2.15</v>
      </c>
      <c r="W206" s="91">
        <v>2.08</v>
      </c>
      <c r="X206" s="91">
        <v>43.129999999999995</v>
      </c>
    </row>
    <row r="207" spans="1:24" x14ac:dyDescent="0.25">
      <c r="A207" s="92"/>
      <c r="B207" s="89" t="s">
        <v>109</v>
      </c>
      <c r="C207" s="90">
        <v>0</v>
      </c>
      <c r="D207" s="91">
        <v>1.1500000000000001</v>
      </c>
      <c r="E207" s="91">
        <v>1.66</v>
      </c>
      <c r="F207" s="91">
        <v>1.86</v>
      </c>
      <c r="G207" s="91">
        <v>2.0299999999999998</v>
      </c>
      <c r="H207" s="91">
        <v>2.1</v>
      </c>
      <c r="I207" s="91">
        <v>1.1200000000000001</v>
      </c>
      <c r="J207" s="91">
        <v>1.1500000000000001</v>
      </c>
      <c r="K207" s="91">
        <v>1.19</v>
      </c>
      <c r="L207" s="91">
        <v>1.1600000000000001</v>
      </c>
      <c r="M207" s="91">
        <v>1.1400000000000001</v>
      </c>
      <c r="N207" s="91">
        <v>0.94000000000000006</v>
      </c>
      <c r="O207" s="91">
        <v>0.91</v>
      </c>
      <c r="P207" s="91">
        <v>0.88</v>
      </c>
      <c r="Q207" s="91">
        <v>0.85</v>
      </c>
      <c r="R207" s="91">
        <v>0.81</v>
      </c>
      <c r="S207" s="91">
        <v>0.78</v>
      </c>
      <c r="T207" s="91">
        <v>0.77</v>
      </c>
      <c r="U207" s="91">
        <v>0.74</v>
      </c>
      <c r="V207" s="91">
        <v>0.7</v>
      </c>
      <c r="W207" s="91">
        <v>0.67</v>
      </c>
      <c r="X207" s="91">
        <v>22.609999999999996</v>
      </c>
    </row>
    <row r="208" spans="1:24" x14ac:dyDescent="0.25">
      <c r="A208" s="92"/>
      <c r="B208" s="89" t="s">
        <v>110</v>
      </c>
      <c r="C208" s="90">
        <v>4.8509350348792175</v>
      </c>
      <c r="D208" s="91">
        <v>0.87</v>
      </c>
      <c r="E208" s="91">
        <v>0.88</v>
      </c>
      <c r="F208" s="91">
        <v>0.91</v>
      </c>
      <c r="G208" s="91">
        <v>0.92</v>
      </c>
      <c r="H208" s="91">
        <v>0.95000000000000007</v>
      </c>
      <c r="I208" s="91">
        <v>0.74</v>
      </c>
      <c r="J208" s="91">
        <v>0.74</v>
      </c>
      <c r="K208" s="91">
        <v>0.74</v>
      </c>
      <c r="L208" s="91">
        <v>0.74</v>
      </c>
      <c r="M208" s="91">
        <v>0.74</v>
      </c>
      <c r="N208" s="91">
        <v>0.55000000000000004</v>
      </c>
      <c r="O208" s="91">
        <v>0.55000000000000004</v>
      </c>
      <c r="P208" s="91">
        <v>0.55000000000000004</v>
      </c>
      <c r="Q208" s="91">
        <v>0.55000000000000004</v>
      </c>
      <c r="R208" s="91">
        <v>0.53</v>
      </c>
      <c r="S208" s="91">
        <v>0.28000000000000003</v>
      </c>
      <c r="T208" s="91">
        <v>0.3</v>
      </c>
      <c r="U208" s="91">
        <v>0.3</v>
      </c>
      <c r="V208" s="91">
        <v>0.3</v>
      </c>
      <c r="W208" s="91">
        <v>0.3</v>
      </c>
      <c r="X208" s="91">
        <v>12.440000000000005</v>
      </c>
    </row>
    <row r="209" spans="1:24" x14ac:dyDescent="0.25">
      <c r="A209" s="92"/>
      <c r="B209" s="89" t="s">
        <v>111</v>
      </c>
      <c r="C209" s="90">
        <v>8.9200920805554809</v>
      </c>
      <c r="D209" s="91">
        <v>0.79</v>
      </c>
      <c r="E209" s="91">
        <v>0.85</v>
      </c>
      <c r="F209" s="91">
        <v>0.91</v>
      </c>
      <c r="G209" s="91">
        <v>0.89</v>
      </c>
      <c r="H209" s="91">
        <v>0.95000000000000007</v>
      </c>
      <c r="I209" s="91">
        <v>0.85</v>
      </c>
      <c r="J209" s="91">
        <v>0.88</v>
      </c>
      <c r="K209" s="91">
        <v>0.92</v>
      </c>
      <c r="L209" s="91">
        <v>0.88</v>
      </c>
      <c r="M209" s="91">
        <v>0.85</v>
      </c>
      <c r="N209" s="91">
        <v>0.65</v>
      </c>
      <c r="O209" s="91">
        <v>0.62</v>
      </c>
      <c r="P209" s="91">
        <v>0.6</v>
      </c>
      <c r="Q209" s="91">
        <v>0.6</v>
      </c>
      <c r="R209" s="91">
        <v>0.57000000000000006</v>
      </c>
      <c r="S209" s="91">
        <v>0.37</v>
      </c>
      <c r="T209" s="91">
        <v>0.37</v>
      </c>
      <c r="U209" s="91">
        <v>0.39</v>
      </c>
      <c r="V209" s="91">
        <v>0.39</v>
      </c>
      <c r="W209" s="91">
        <v>0.39</v>
      </c>
      <c r="X209" s="91">
        <v>13.719999999999999</v>
      </c>
    </row>
    <row r="210" spans="1:24" x14ac:dyDescent="0.25">
      <c r="A210" s="92"/>
      <c r="B210" s="89" t="s">
        <v>112</v>
      </c>
      <c r="C210" s="90">
        <v>23.429727211719861</v>
      </c>
      <c r="D210" s="91">
        <v>0.82</v>
      </c>
      <c r="E210" s="91">
        <v>0.85</v>
      </c>
      <c r="F210" s="91">
        <v>0.88</v>
      </c>
      <c r="G210" s="91">
        <v>0.57000000000000006</v>
      </c>
      <c r="H210" s="91">
        <v>0.58000000000000007</v>
      </c>
      <c r="I210" s="91">
        <v>0.52</v>
      </c>
      <c r="J210" s="91">
        <v>0.5</v>
      </c>
      <c r="K210" s="91">
        <v>0.49</v>
      </c>
      <c r="L210" s="91">
        <v>0.48000000000000004</v>
      </c>
      <c r="M210" s="91">
        <v>0.48000000000000004</v>
      </c>
      <c r="N210" s="91">
        <v>0.29000000000000004</v>
      </c>
      <c r="O210" s="91">
        <v>0.28000000000000003</v>
      </c>
      <c r="P210" s="91">
        <v>0.27</v>
      </c>
      <c r="Q210" s="91">
        <v>0.27</v>
      </c>
      <c r="R210" s="91">
        <v>0.26</v>
      </c>
      <c r="S210" s="91">
        <v>0.27</v>
      </c>
      <c r="T210" s="91">
        <v>0.26</v>
      </c>
      <c r="U210" s="91">
        <v>0.26</v>
      </c>
      <c r="V210" s="91">
        <v>0.26</v>
      </c>
      <c r="W210" s="91">
        <v>0.25</v>
      </c>
      <c r="X210" s="91">
        <v>8.84</v>
      </c>
    </row>
    <row r="211" spans="1:24" x14ac:dyDescent="0.25">
      <c r="A211" s="92"/>
      <c r="B211" s="89" t="s">
        <v>113</v>
      </c>
      <c r="C211" s="90">
        <v>26.377806877266728</v>
      </c>
      <c r="D211" s="91">
        <v>1.74</v>
      </c>
      <c r="E211" s="91">
        <v>1.81</v>
      </c>
      <c r="F211" s="91">
        <v>1.87</v>
      </c>
      <c r="G211" s="91">
        <v>1.19</v>
      </c>
      <c r="H211" s="91">
        <v>1.22</v>
      </c>
      <c r="I211" s="91">
        <v>1.1000000000000001</v>
      </c>
      <c r="J211" s="91">
        <v>1.08</v>
      </c>
      <c r="K211" s="91">
        <v>1.08</v>
      </c>
      <c r="L211" s="91">
        <v>1.05</v>
      </c>
      <c r="M211" s="91">
        <v>1.04</v>
      </c>
      <c r="N211" s="91">
        <v>0.6</v>
      </c>
      <c r="O211" s="91">
        <v>0.6</v>
      </c>
      <c r="P211" s="91">
        <v>0.58000000000000007</v>
      </c>
      <c r="Q211" s="91">
        <v>0.57000000000000006</v>
      </c>
      <c r="R211" s="91">
        <v>0.56000000000000005</v>
      </c>
      <c r="S211" s="91">
        <v>0.27</v>
      </c>
      <c r="T211" s="91">
        <v>0.27</v>
      </c>
      <c r="U211" s="91">
        <v>0.27</v>
      </c>
      <c r="V211" s="91">
        <v>0.26</v>
      </c>
      <c r="W211" s="91">
        <v>0.25</v>
      </c>
      <c r="X211" s="91">
        <v>17.41</v>
      </c>
    </row>
    <row r="212" spans="1:24" x14ac:dyDescent="0.25">
      <c r="A212" s="92"/>
      <c r="B212" s="89" t="s">
        <v>114</v>
      </c>
      <c r="C212" s="90">
        <v>41.595816026284446</v>
      </c>
      <c r="D212" s="91">
        <v>0.28000000000000003</v>
      </c>
      <c r="E212" s="91">
        <v>0.3</v>
      </c>
      <c r="F212" s="91">
        <v>0.33</v>
      </c>
      <c r="G212" s="91">
        <v>0.36</v>
      </c>
      <c r="H212" s="91">
        <v>0.38</v>
      </c>
      <c r="I212" s="91">
        <v>0.37</v>
      </c>
      <c r="J212" s="91">
        <v>0.38</v>
      </c>
      <c r="K212" s="91">
        <v>0.4</v>
      </c>
      <c r="L212" s="91">
        <v>0.74</v>
      </c>
      <c r="M212" s="91">
        <v>0.72</v>
      </c>
      <c r="N212" s="91">
        <v>0.63</v>
      </c>
      <c r="O212" s="91">
        <v>0.62</v>
      </c>
      <c r="P212" s="91">
        <v>0.61</v>
      </c>
      <c r="Q212" s="91">
        <v>0.61</v>
      </c>
      <c r="R212" s="91">
        <v>0.6</v>
      </c>
      <c r="S212" s="91">
        <v>0.6</v>
      </c>
      <c r="T212" s="91">
        <v>0.6</v>
      </c>
      <c r="U212" s="91">
        <v>0.6</v>
      </c>
      <c r="V212" s="91">
        <v>0.57000000000000006</v>
      </c>
      <c r="W212" s="91">
        <v>0.56000000000000005</v>
      </c>
      <c r="X212" s="91">
        <v>10.26</v>
      </c>
    </row>
    <row r="213" spans="1:24" x14ac:dyDescent="0.25">
      <c r="A213" s="92"/>
      <c r="B213" s="89" t="s">
        <v>115</v>
      </c>
      <c r="C213" s="90">
        <v>39.938898988957938</v>
      </c>
      <c r="D213" s="91">
        <v>0.33</v>
      </c>
      <c r="E213" s="91">
        <v>0.33</v>
      </c>
      <c r="F213" s="91">
        <v>0.33999999999999997</v>
      </c>
      <c r="G213" s="91">
        <v>0.33999999999999997</v>
      </c>
      <c r="H213" s="91">
        <v>0.36</v>
      </c>
      <c r="I213" s="91">
        <v>0.33999999999999997</v>
      </c>
      <c r="J213" s="91">
        <v>0.35</v>
      </c>
      <c r="K213" s="91">
        <v>0.36</v>
      </c>
      <c r="L213" s="91">
        <v>0.51</v>
      </c>
      <c r="M213" s="91">
        <v>0.5</v>
      </c>
      <c r="N213" s="91">
        <v>0.4</v>
      </c>
      <c r="O213" s="91">
        <v>0.4</v>
      </c>
      <c r="P213" s="91">
        <v>0.4</v>
      </c>
      <c r="Q213" s="91">
        <v>0.4</v>
      </c>
      <c r="R213" s="91">
        <v>0.4</v>
      </c>
      <c r="S213" s="91">
        <v>0.39</v>
      </c>
      <c r="T213" s="91">
        <v>0.38</v>
      </c>
      <c r="U213" s="91">
        <v>0.37</v>
      </c>
      <c r="V213" s="91">
        <v>0.37</v>
      </c>
      <c r="W213" s="91">
        <v>0.33999999999999997</v>
      </c>
      <c r="X213" s="91">
        <v>7.6100000000000012</v>
      </c>
    </row>
    <row r="214" spans="1:24" x14ac:dyDescent="0.25">
      <c r="A214" s="92"/>
      <c r="B214" s="89" t="s">
        <v>116</v>
      </c>
      <c r="C214" s="90">
        <v>47.578768980530072</v>
      </c>
      <c r="D214" s="91">
        <v>0.57000000000000006</v>
      </c>
      <c r="E214" s="91">
        <v>0.67999999999999994</v>
      </c>
      <c r="F214" s="91">
        <v>0.8</v>
      </c>
      <c r="G214" s="91">
        <v>0.82</v>
      </c>
      <c r="H214" s="91">
        <v>0.95000000000000007</v>
      </c>
      <c r="I214" s="91">
        <v>1.0900000000000001</v>
      </c>
      <c r="J214" s="91">
        <v>1.2</v>
      </c>
      <c r="K214" s="91">
        <v>1.32</v>
      </c>
      <c r="L214" s="91">
        <v>1.66</v>
      </c>
      <c r="M214" s="91">
        <v>1.66</v>
      </c>
      <c r="N214" s="91">
        <v>1.6300000000000001</v>
      </c>
      <c r="O214" s="91">
        <v>1.6300000000000001</v>
      </c>
      <c r="P214" s="91">
        <v>1.64</v>
      </c>
      <c r="Q214" s="91">
        <v>1.65</v>
      </c>
      <c r="R214" s="91">
        <v>1.49</v>
      </c>
      <c r="S214" s="91">
        <v>1.3900000000000001</v>
      </c>
      <c r="T214" s="91">
        <v>1.29</v>
      </c>
      <c r="U214" s="91">
        <v>1.19</v>
      </c>
      <c r="V214" s="91">
        <v>1.06</v>
      </c>
      <c r="W214" s="91">
        <v>0.94000000000000006</v>
      </c>
      <c r="X214" s="91">
        <v>24.66</v>
      </c>
    </row>
    <row r="215" spans="1:24" x14ac:dyDescent="0.25">
      <c r="A215" s="92"/>
      <c r="B215" s="89" t="s">
        <v>117</v>
      </c>
      <c r="C215" s="90">
        <v>58.781758531257779</v>
      </c>
      <c r="D215" s="91">
        <v>0.43</v>
      </c>
      <c r="E215" s="91">
        <v>0.43</v>
      </c>
      <c r="F215" s="91">
        <v>0.41</v>
      </c>
      <c r="G215" s="91">
        <v>0.43</v>
      </c>
      <c r="H215" s="91">
        <v>0.41</v>
      </c>
      <c r="I215" s="91">
        <v>0.4</v>
      </c>
      <c r="J215" s="91">
        <v>0.4</v>
      </c>
      <c r="K215" s="91">
        <v>0.39</v>
      </c>
      <c r="L215" s="91">
        <v>0.38</v>
      </c>
      <c r="M215" s="91">
        <v>0.37</v>
      </c>
      <c r="N215" s="91">
        <v>0.23</v>
      </c>
      <c r="O215" s="91">
        <v>0.23</v>
      </c>
      <c r="P215" s="91">
        <v>0.23</v>
      </c>
      <c r="Q215" s="91">
        <v>0.23</v>
      </c>
      <c r="R215" s="91">
        <v>0.23</v>
      </c>
      <c r="S215" s="91">
        <v>0.19</v>
      </c>
      <c r="T215" s="91">
        <v>0.18</v>
      </c>
      <c r="U215" s="91">
        <v>0.19</v>
      </c>
      <c r="V215" s="91">
        <v>0.16999999999999998</v>
      </c>
      <c r="W215" s="91">
        <v>0.16999999999999998</v>
      </c>
      <c r="X215" s="91">
        <v>6.1000000000000023</v>
      </c>
    </row>
    <row r="216" spans="1:24" x14ac:dyDescent="0.25">
      <c r="A216" s="92"/>
      <c r="B216" s="89" t="s">
        <v>118</v>
      </c>
      <c r="C216" s="90">
        <v>63.509544666219902</v>
      </c>
      <c r="D216" s="91">
        <v>0.63</v>
      </c>
      <c r="E216" s="91">
        <v>0.64</v>
      </c>
      <c r="F216" s="91">
        <v>0.64</v>
      </c>
      <c r="G216" s="91">
        <v>0.65</v>
      </c>
      <c r="H216" s="91">
        <v>0.65</v>
      </c>
      <c r="I216" s="91">
        <v>0.65</v>
      </c>
      <c r="J216" s="91">
        <v>0.65</v>
      </c>
      <c r="K216" s="91">
        <v>0.65</v>
      </c>
      <c r="L216" s="91">
        <v>0.65</v>
      </c>
      <c r="M216" s="91">
        <v>0.65</v>
      </c>
      <c r="N216" s="91">
        <v>0.58000000000000007</v>
      </c>
      <c r="O216" s="91">
        <v>0.6</v>
      </c>
      <c r="P216" s="91">
        <v>0.6</v>
      </c>
      <c r="Q216" s="91">
        <v>0.6</v>
      </c>
      <c r="R216" s="91">
        <v>0.6</v>
      </c>
      <c r="S216" s="91">
        <v>0.45</v>
      </c>
      <c r="T216" s="91">
        <v>0.45</v>
      </c>
      <c r="U216" s="91">
        <v>0.46</v>
      </c>
      <c r="V216" s="91">
        <v>0.46</v>
      </c>
      <c r="W216" s="91">
        <v>0.46</v>
      </c>
      <c r="X216" s="91">
        <v>11.72</v>
      </c>
    </row>
    <row r="217" spans="1:24" x14ac:dyDescent="0.25">
      <c r="A217" s="92"/>
      <c r="B217" s="89" t="s">
        <v>119</v>
      </c>
      <c r="C217" s="90">
        <v>75.149688372998327</v>
      </c>
      <c r="D217" s="91"/>
      <c r="E217" s="91"/>
      <c r="F217" s="91"/>
      <c r="G217" s="91"/>
      <c r="H217" s="91">
        <v>0.11</v>
      </c>
      <c r="I217" s="91"/>
      <c r="J217" s="91"/>
      <c r="K217" s="91"/>
      <c r="L217" s="91"/>
      <c r="M217" s="91">
        <v>0.01</v>
      </c>
      <c r="N217" s="91"/>
      <c r="O217" s="91">
        <v>0.03</v>
      </c>
      <c r="P217" s="91">
        <v>0.67</v>
      </c>
      <c r="Q217" s="91">
        <v>0.67</v>
      </c>
      <c r="R217" s="91">
        <v>0.77</v>
      </c>
      <c r="S217" s="91">
        <v>0.92</v>
      </c>
      <c r="T217" s="91">
        <v>0.92</v>
      </c>
      <c r="U217" s="91">
        <v>0.92</v>
      </c>
      <c r="V217" s="91">
        <v>0.91</v>
      </c>
      <c r="W217" s="91">
        <v>0.91</v>
      </c>
      <c r="X217" s="91">
        <v>6.8400000000000007</v>
      </c>
    </row>
    <row r="218" spans="1:24" x14ac:dyDescent="0.25">
      <c r="A218" s="92"/>
      <c r="B218" s="89" t="s">
        <v>121</v>
      </c>
      <c r="C218" s="90">
        <v>90.38443349997867</v>
      </c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>
        <v>0.04</v>
      </c>
      <c r="V218" s="91">
        <v>0.06</v>
      </c>
      <c r="W218" s="91">
        <v>0.06</v>
      </c>
      <c r="X218" s="91">
        <v>0.16</v>
      </c>
    </row>
    <row r="219" spans="1:24" x14ac:dyDescent="0.25">
      <c r="A219" s="92"/>
      <c r="B219" s="89" t="s">
        <v>124</v>
      </c>
      <c r="C219" s="90">
        <v>110.11556632754525</v>
      </c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>
        <v>0.09</v>
      </c>
      <c r="W219" s="91"/>
      <c r="X219" s="91">
        <v>0.09</v>
      </c>
    </row>
    <row r="220" spans="1:24" x14ac:dyDescent="0.25">
      <c r="A220" s="93" t="s">
        <v>123</v>
      </c>
      <c r="B220" s="94"/>
      <c r="C220" s="94"/>
      <c r="D220" s="95">
        <v>9.4000000000000021</v>
      </c>
      <c r="E220" s="95">
        <v>10.14</v>
      </c>
      <c r="F220" s="95">
        <v>10.740000000000002</v>
      </c>
      <c r="G220" s="95">
        <v>10.4</v>
      </c>
      <c r="H220" s="95">
        <v>11.200000000000001</v>
      </c>
      <c r="I220" s="95">
        <v>9.2100000000000009</v>
      </c>
      <c r="J220" s="95">
        <v>9.57</v>
      </c>
      <c r="K220" s="95">
        <v>9.9600000000000009</v>
      </c>
      <c r="L220" s="95">
        <v>10.700000000000003</v>
      </c>
      <c r="M220" s="95">
        <v>10.61</v>
      </c>
      <c r="N220" s="95">
        <v>8.73</v>
      </c>
      <c r="O220" s="95">
        <v>8.69</v>
      </c>
      <c r="P220" s="95">
        <v>9.24</v>
      </c>
      <c r="Q220" s="95">
        <v>9.17</v>
      </c>
      <c r="R220" s="95">
        <v>8.9499999999999993</v>
      </c>
      <c r="S220" s="95">
        <v>8.01</v>
      </c>
      <c r="T220" s="95">
        <v>7.9099999999999993</v>
      </c>
      <c r="U220" s="95">
        <v>7.830000000000001</v>
      </c>
      <c r="V220" s="95">
        <v>7.75</v>
      </c>
      <c r="W220" s="95">
        <v>7.38</v>
      </c>
      <c r="X220" s="95">
        <v>185.59</v>
      </c>
    </row>
    <row r="221" spans="1:24" x14ac:dyDescent="0.25">
      <c r="A221" s="88" t="s">
        <v>97</v>
      </c>
      <c r="B221" s="89" t="s">
        <v>108</v>
      </c>
      <c r="C221" s="90">
        <v>0</v>
      </c>
      <c r="D221" s="91">
        <v>12.3</v>
      </c>
      <c r="E221" s="91">
        <v>12.700000000000001</v>
      </c>
      <c r="F221" s="91">
        <v>13</v>
      </c>
      <c r="G221" s="91">
        <v>12.600000000000001</v>
      </c>
      <c r="H221" s="91">
        <v>12.9</v>
      </c>
      <c r="I221" s="91">
        <v>11.5</v>
      </c>
      <c r="J221" s="91">
        <v>11.5</v>
      </c>
      <c r="K221" s="91">
        <v>11.700000000000001</v>
      </c>
      <c r="L221" s="91">
        <v>12.3</v>
      </c>
      <c r="M221" s="91">
        <v>12.5</v>
      </c>
      <c r="N221" s="91">
        <v>7.5</v>
      </c>
      <c r="O221" s="91">
        <v>7.6000000000000005</v>
      </c>
      <c r="P221" s="91">
        <v>7.8000000000000007</v>
      </c>
      <c r="Q221" s="91">
        <v>8</v>
      </c>
      <c r="R221" s="91">
        <v>7.9</v>
      </c>
      <c r="S221" s="91">
        <v>8.2000000000000011</v>
      </c>
      <c r="T221" s="91">
        <v>8.7000000000000011</v>
      </c>
      <c r="U221" s="91">
        <v>9</v>
      </c>
      <c r="V221" s="91">
        <v>9.2000000000000011</v>
      </c>
      <c r="W221" s="91">
        <v>9.1</v>
      </c>
      <c r="X221" s="91">
        <v>205.99999999999997</v>
      </c>
    </row>
    <row r="222" spans="1:24" x14ac:dyDescent="0.25">
      <c r="A222" s="92"/>
      <c r="B222" s="89" t="s">
        <v>109</v>
      </c>
      <c r="C222" s="90">
        <v>0</v>
      </c>
      <c r="D222" s="91">
        <v>15.3</v>
      </c>
      <c r="E222" s="91">
        <v>15.600000000000001</v>
      </c>
      <c r="F222" s="91">
        <v>16.900000000000002</v>
      </c>
      <c r="G222" s="91">
        <v>20</v>
      </c>
      <c r="H222" s="91">
        <v>22.5</v>
      </c>
      <c r="I222" s="91">
        <v>18.400000000000002</v>
      </c>
      <c r="J222" s="91">
        <v>19.900000000000002</v>
      </c>
      <c r="K222" s="91">
        <v>21.400000000000002</v>
      </c>
      <c r="L222" s="91">
        <v>21.400000000000002</v>
      </c>
      <c r="M222" s="91">
        <v>21.400000000000002</v>
      </c>
      <c r="N222" s="91">
        <v>19.700000000000003</v>
      </c>
      <c r="O222" s="91">
        <v>19.5</v>
      </c>
      <c r="P222" s="91">
        <v>19.3</v>
      </c>
      <c r="Q222" s="91">
        <v>19</v>
      </c>
      <c r="R222" s="91">
        <v>18.100000000000001</v>
      </c>
      <c r="S222" s="91">
        <v>15.4</v>
      </c>
      <c r="T222" s="91">
        <v>14.9</v>
      </c>
      <c r="U222" s="91">
        <v>14.5</v>
      </c>
      <c r="V222" s="91">
        <v>13.9</v>
      </c>
      <c r="W222" s="91">
        <v>14.100000000000001</v>
      </c>
      <c r="X222" s="91">
        <v>361.20000000000005</v>
      </c>
    </row>
    <row r="223" spans="1:24" x14ac:dyDescent="0.25">
      <c r="A223" s="92"/>
      <c r="B223" s="89" t="s">
        <v>110</v>
      </c>
      <c r="C223" s="90">
        <v>9.3178714591496394</v>
      </c>
      <c r="D223" s="91">
        <v>7.3000000000000007</v>
      </c>
      <c r="E223" s="91">
        <v>13.600000000000001</v>
      </c>
      <c r="F223" s="91">
        <v>16.8</v>
      </c>
      <c r="G223" s="91">
        <v>19.5</v>
      </c>
      <c r="H223" s="91">
        <v>21.400000000000002</v>
      </c>
      <c r="I223" s="91">
        <v>17.100000000000001</v>
      </c>
      <c r="J223" s="91">
        <v>18.2</v>
      </c>
      <c r="K223" s="91">
        <v>19.200000000000003</v>
      </c>
      <c r="L223" s="91">
        <v>18.7</v>
      </c>
      <c r="M223" s="91">
        <v>18.400000000000002</v>
      </c>
      <c r="N223" s="91">
        <v>15.700000000000001</v>
      </c>
      <c r="O223" s="91">
        <v>15.4</v>
      </c>
      <c r="P223" s="91">
        <v>15.100000000000001</v>
      </c>
      <c r="Q223" s="91">
        <v>14.8</v>
      </c>
      <c r="R223" s="91">
        <v>14.200000000000001</v>
      </c>
      <c r="S223" s="91">
        <v>13.9</v>
      </c>
      <c r="T223" s="91">
        <v>13.700000000000001</v>
      </c>
      <c r="U223" s="91">
        <v>13.600000000000001</v>
      </c>
      <c r="V223" s="91">
        <v>13.3</v>
      </c>
      <c r="W223" s="91">
        <v>13.600000000000001</v>
      </c>
      <c r="X223" s="91">
        <v>313.50000000000006</v>
      </c>
    </row>
    <row r="224" spans="1:24" x14ac:dyDescent="0.25">
      <c r="A224" s="92"/>
      <c r="B224" s="89" t="s">
        <v>111</v>
      </c>
      <c r="C224" s="90">
        <v>18.055472342493434</v>
      </c>
      <c r="D224" s="91">
        <v>6.4</v>
      </c>
      <c r="E224" s="91">
        <v>8</v>
      </c>
      <c r="F224" s="91">
        <v>9.6000000000000014</v>
      </c>
      <c r="G224" s="91">
        <v>10.9</v>
      </c>
      <c r="H224" s="91">
        <v>12.200000000000001</v>
      </c>
      <c r="I224" s="91">
        <v>11.700000000000001</v>
      </c>
      <c r="J224" s="91">
        <v>12.3</v>
      </c>
      <c r="K224" s="91">
        <v>12.9</v>
      </c>
      <c r="L224" s="91">
        <v>12.9</v>
      </c>
      <c r="M224" s="91">
        <v>12.8</v>
      </c>
      <c r="N224" s="91">
        <v>9.7000000000000011</v>
      </c>
      <c r="O224" s="91">
        <v>9.6000000000000014</v>
      </c>
      <c r="P224" s="91">
        <v>9.6000000000000014</v>
      </c>
      <c r="Q224" s="91">
        <v>9.6000000000000014</v>
      </c>
      <c r="R224" s="91">
        <v>9.2000000000000011</v>
      </c>
      <c r="S224" s="91">
        <v>8.8000000000000007</v>
      </c>
      <c r="T224" s="91">
        <v>8.5</v>
      </c>
      <c r="U224" s="91">
        <v>8.2000000000000011</v>
      </c>
      <c r="V224" s="91">
        <v>7.6000000000000005</v>
      </c>
      <c r="W224" s="91">
        <v>7.7</v>
      </c>
      <c r="X224" s="91">
        <v>198.2</v>
      </c>
    </row>
    <row r="225" spans="1:24" x14ac:dyDescent="0.25">
      <c r="A225" s="92"/>
      <c r="B225" s="89" t="s">
        <v>112</v>
      </c>
      <c r="C225" s="90">
        <v>22.426811299787548</v>
      </c>
      <c r="D225" s="91">
        <v>11.200000000000001</v>
      </c>
      <c r="E225" s="91">
        <v>11.3</v>
      </c>
      <c r="F225" s="91">
        <v>11.4</v>
      </c>
      <c r="G225" s="91">
        <v>7.5</v>
      </c>
      <c r="H225" s="91">
        <v>7.6000000000000005</v>
      </c>
      <c r="I225" s="91">
        <v>7.3000000000000007</v>
      </c>
      <c r="J225" s="91">
        <v>7.5</v>
      </c>
      <c r="K225" s="91">
        <v>7.7</v>
      </c>
      <c r="L225" s="91">
        <v>8.3000000000000007</v>
      </c>
      <c r="M225" s="91">
        <v>8.3000000000000007</v>
      </c>
      <c r="N225" s="91">
        <v>6.5</v>
      </c>
      <c r="O225" s="91">
        <v>6.5</v>
      </c>
      <c r="P225" s="91">
        <v>6.6000000000000005</v>
      </c>
      <c r="Q225" s="91">
        <v>6.6000000000000005</v>
      </c>
      <c r="R225" s="91">
        <v>6.5</v>
      </c>
      <c r="S225" s="91">
        <v>5.3000000000000007</v>
      </c>
      <c r="T225" s="91">
        <v>5.3000000000000007</v>
      </c>
      <c r="U225" s="91">
        <v>5.2</v>
      </c>
      <c r="V225" s="91">
        <v>5.1000000000000005</v>
      </c>
      <c r="W225" s="91">
        <v>5</v>
      </c>
      <c r="X225" s="91">
        <v>146.69999999999996</v>
      </c>
    </row>
    <row r="226" spans="1:24" x14ac:dyDescent="0.25">
      <c r="A226" s="92"/>
      <c r="B226" s="89" t="s">
        <v>113</v>
      </c>
      <c r="C226" s="90">
        <v>20.174848986791446</v>
      </c>
      <c r="D226" s="91">
        <v>9</v>
      </c>
      <c r="E226" s="91">
        <v>9</v>
      </c>
      <c r="F226" s="91">
        <v>8.9</v>
      </c>
      <c r="G226" s="91">
        <v>7.6000000000000005</v>
      </c>
      <c r="H226" s="91">
        <v>7.6000000000000005</v>
      </c>
      <c r="I226" s="91">
        <v>7.2</v>
      </c>
      <c r="J226" s="91">
        <v>7</v>
      </c>
      <c r="K226" s="91">
        <v>7</v>
      </c>
      <c r="L226" s="91">
        <v>7.1000000000000005</v>
      </c>
      <c r="M226" s="91">
        <v>7</v>
      </c>
      <c r="N226" s="91">
        <v>5.6000000000000005</v>
      </c>
      <c r="O226" s="91">
        <v>5.6000000000000005</v>
      </c>
      <c r="P226" s="91">
        <v>5.5</v>
      </c>
      <c r="Q226" s="91">
        <v>5.5</v>
      </c>
      <c r="R226" s="91">
        <v>5.5</v>
      </c>
      <c r="S226" s="91">
        <v>5.5</v>
      </c>
      <c r="T226" s="91">
        <v>5.5</v>
      </c>
      <c r="U226" s="91">
        <v>5.5</v>
      </c>
      <c r="V226" s="91">
        <v>5.5</v>
      </c>
      <c r="W226" s="91">
        <v>5.5</v>
      </c>
      <c r="X226" s="91">
        <v>132.6</v>
      </c>
    </row>
    <row r="227" spans="1:24" x14ac:dyDescent="0.25">
      <c r="A227" s="92"/>
      <c r="B227" s="89" t="s">
        <v>114</v>
      </c>
      <c r="C227" s="90">
        <v>39.998242147973485</v>
      </c>
      <c r="D227" s="91">
        <v>3.4000000000000004</v>
      </c>
      <c r="E227" s="91">
        <v>3.6</v>
      </c>
      <c r="F227" s="91">
        <v>3.7</v>
      </c>
      <c r="G227" s="91">
        <v>3.8000000000000003</v>
      </c>
      <c r="H227" s="91">
        <v>3.9000000000000004</v>
      </c>
      <c r="I227" s="91">
        <v>3.8000000000000003</v>
      </c>
      <c r="J227" s="91">
        <v>4</v>
      </c>
      <c r="K227" s="91">
        <v>4.1000000000000005</v>
      </c>
      <c r="L227" s="91">
        <v>4.5</v>
      </c>
      <c r="M227" s="91">
        <v>4.5</v>
      </c>
      <c r="N227" s="91">
        <v>3.9000000000000004</v>
      </c>
      <c r="O227" s="91">
        <v>3.9000000000000004</v>
      </c>
      <c r="P227" s="91">
        <v>3.8000000000000003</v>
      </c>
      <c r="Q227" s="91">
        <v>3.8000000000000003</v>
      </c>
      <c r="R227" s="91">
        <v>3.8000000000000003</v>
      </c>
      <c r="S227" s="91">
        <v>3.7</v>
      </c>
      <c r="T227" s="91">
        <v>3.6</v>
      </c>
      <c r="U227" s="91">
        <v>3.6</v>
      </c>
      <c r="V227" s="91">
        <v>3.5</v>
      </c>
      <c r="W227" s="91">
        <v>3.5</v>
      </c>
      <c r="X227" s="91">
        <v>76.399999999999977</v>
      </c>
    </row>
    <row r="228" spans="1:24" x14ac:dyDescent="0.25">
      <c r="A228" s="92"/>
      <c r="B228" s="89" t="s">
        <v>115</v>
      </c>
      <c r="C228" s="90">
        <v>45.67021729074586</v>
      </c>
      <c r="D228" s="91">
        <v>4</v>
      </c>
      <c r="E228" s="91">
        <v>3.9000000000000004</v>
      </c>
      <c r="F228" s="91">
        <v>4</v>
      </c>
      <c r="G228" s="91">
        <v>3.7</v>
      </c>
      <c r="H228" s="91">
        <v>3.7</v>
      </c>
      <c r="I228" s="91">
        <v>3.4000000000000004</v>
      </c>
      <c r="J228" s="91">
        <v>3.4000000000000004</v>
      </c>
      <c r="K228" s="91">
        <v>3.4000000000000004</v>
      </c>
      <c r="L228" s="91">
        <v>3.3000000000000003</v>
      </c>
      <c r="M228" s="91">
        <v>3.3000000000000003</v>
      </c>
      <c r="N228" s="91">
        <v>2.3000000000000003</v>
      </c>
      <c r="O228" s="91">
        <v>2.3000000000000003</v>
      </c>
      <c r="P228" s="91">
        <v>2.3000000000000003</v>
      </c>
      <c r="Q228" s="91">
        <v>2.3000000000000003</v>
      </c>
      <c r="R228" s="91">
        <v>2.2000000000000002</v>
      </c>
      <c r="S228" s="91">
        <v>2.1</v>
      </c>
      <c r="T228" s="91">
        <v>2.1</v>
      </c>
      <c r="U228" s="91">
        <v>2.1</v>
      </c>
      <c r="V228" s="91">
        <v>2</v>
      </c>
      <c r="W228" s="91">
        <v>2</v>
      </c>
      <c r="X228" s="91">
        <v>57.79999999999999</v>
      </c>
    </row>
    <row r="229" spans="1:24" x14ac:dyDescent="0.25">
      <c r="A229" s="92"/>
      <c r="B229" s="89" t="s">
        <v>116</v>
      </c>
      <c r="C229" s="90">
        <v>68.1997060311746</v>
      </c>
      <c r="D229" s="91">
        <v>3.6</v>
      </c>
      <c r="E229" s="91">
        <v>3.6</v>
      </c>
      <c r="F229" s="91">
        <v>3.5</v>
      </c>
      <c r="G229" s="91">
        <v>3.5</v>
      </c>
      <c r="H229" s="91">
        <v>3.5</v>
      </c>
      <c r="I229" s="91">
        <v>2.1</v>
      </c>
      <c r="J229" s="91"/>
      <c r="K229" s="91"/>
      <c r="L229" s="91">
        <v>2.3000000000000003</v>
      </c>
      <c r="M229" s="91">
        <v>3</v>
      </c>
      <c r="N229" s="91">
        <v>1.7000000000000002</v>
      </c>
      <c r="O229" s="91">
        <v>1.7000000000000002</v>
      </c>
      <c r="P229" s="91">
        <v>1.7000000000000002</v>
      </c>
      <c r="Q229" s="91">
        <v>1.7000000000000002</v>
      </c>
      <c r="R229" s="91">
        <v>1.7000000000000002</v>
      </c>
      <c r="S229" s="91">
        <v>1.4000000000000001</v>
      </c>
      <c r="T229" s="91">
        <v>1.4000000000000001</v>
      </c>
      <c r="U229" s="91">
        <v>1.4000000000000001</v>
      </c>
      <c r="V229" s="91">
        <v>1.4000000000000001</v>
      </c>
      <c r="W229" s="91">
        <v>1.4000000000000001</v>
      </c>
      <c r="X229" s="91">
        <v>40.599999999999994</v>
      </c>
    </row>
    <row r="230" spans="1:24" x14ac:dyDescent="0.25">
      <c r="A230" s="92"/>
      <c r="B230" s="89" t="s">
        <v>117</v>
      </c>
      <c r="C230" s="90">
        <v>67.27505210825808</v>
      </c>
      <c r="D230" s="91">
        <v>2.2000000000000002</v>
      </c>
      <c r="E230" s="91">
        <v>2.2000000000000002</v>
      </c>
      <c r="F230" s="91">
        <v>2.2000000000000002</v>
      </c>
      <c r="G230" s="91">
        <v>2.3000000000000003</v>
      </c>
      <c r="H230" s="91">
        <v>2.3000000000000003</v>
      </c>
      <c r="I230" s="91">
        <v>2.1</v>
      </c>
      <c r="J230" s="91">
        <v>2.1</v>
      </c>
      <c r="K230" s="91">
        <v>2.2000000000000002</v>
      </c>
      <c r="L230" s="91">
        <v>2.2000000000000002</v>
      </c>
      <c r="M230" s="91">
        <v>2.2000000000000002</v>
      </c>
      <c r="N230" s="91">
        <v>2.1</v>
      </c>
      <c r="O230" s="91">
        <v>2.1</v>
      </c>
      <c r="P230" s="91">
        <v>2.1</v>
      </c>
      <c r="Q230" s="91">
        <v>2.1</v>
      </c>
      <c r="R230" s="91">
        <v>2.1</v>
      </c>
      <c r="S230" s="91">
        <v>1.7000000000000002</v>
      </c>
      <c r="T230" s="91">
        <v>1.7000000000000002</v>
      </c>
      <c r="U230" s="91">
        <v>1.7000000000000002</v>
      </c>
      <c r="V230" s="91">
        <v>1.8</v>
      </c>
      <c r="W230" s="91">
        <v>1.8</v>
      </c>
      <c r="X230" s="91">
        <v>41.20000000000001</v>
      </c>
    </row>
    <row r="231" spans="1:24" x14ac:dyDescent="0.25">
      <c r="A231" s="92"/>
      <c r="B231" s="89" t="s">
        <v>118</v>
      </c>
      <c r="C231" s="90">
        <v>84.358456547905504</v>
      </c>
      <c r="D231" s="91"/>
      <c r="E231" s="91"/>
      <c r="F231" s="91"/>
      <c r="G231" s="91"/>
      <c r="H231" s="91">
        <v>1.8</v>
      </c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>
        <v>0.9</v>
      </c>
      <c r="U231" s="91">
        <v>1.7000000000000002</v>
      </c>
      <c r="V231" s="91">
        <v>1.8</v>
      </c>
      <c r="W231" s="91">
        <v>1.8</v>
      </c>
      <c r="X231" s="91">
        <v>8</v>
      </c>
    </row>
    <row r="232" spans="1:24" x14ac:dyDescent="0.25">
      <c r="A232" s="92"/>
      <c r="B232" s="89" t="s">
        <v>119</v>
      </c>
      <c r="C232" s="90">
        <v>81.354642454703352</v>
      </c>
      <c r="D232" s="91">
        <v>4.8000000000000007</v>
      </c>
      <c r="E232" s="91">
        <v>4.9000000000000004</v>
      </c>
      <c r="F232" s="91">
        <v>4.9000000000000004</v>
      </c>
      <c r="G232" s="91">
        <v>4.8000000000000007</v>
      </c>
      <c r="H232" s="91">
        <v>4.8000000000000007</v>
      </c>
      <c r="I232" s="91"/>
      <c r="J232" s="91"/>
      <c r="K232" s="91"/>
      <c r="L232" s="91"/>
      <c r="M232" s="91"/>
      <c r="N232" s="91">
        <v>3.1</v>
      </c>
      <c r="O232" s="91">
        <v>3.1</v>
      </c>
      <c r="P232" s="91">
        <v>2.9000000000000004</v>
      </c>
      <c r="Q232" s="91">
        <v>2.9000000000000004</v>
      </c>
      <c r="R232" s="91">
        <v>2.9000000000000004</v>
      </c>
      <c r="S232" s="91">
        <v>2.9000000000000004</v>
      </c>
      <c r="T232" s="91">
        <v>2.9000000000000004</v>
      </c>
      <c r="U232" s="91">
        <v>2.9000000000000004</v>
      </c>
      <c r="V232" s="91">
        <v>2.9000000000000004</v>
      </c>
      <c r="W232" s="91">
        <v>2.9000000000000004</v>
      </c>
      <c r="X232" s="91">
        <v>53.599999999999994</v>
      </c>
    </row>
    <row r="233" spans="1:24" x14ac:dyDescent="0.25">
      <c r="A233" s="92"/>
      <c r="B233" s="89" t="s">
        <v>121</v>
      </c>
      <c r="C233" s="90">
        <v>100.47569474579814</v>
      </c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>
        <v>1</v>
      </c>
      <c r="W233" s="91"/>
      <c r="X233" s="91">
        <v>1</v>
      </c>
    </row>
    <row r="234" spans="1:24" x14ac:dyDescent="0.25">
      <c r="A234" s="92"/>
      <c r="B234" s="89" t="s">
        <v>124</v>
      </c>
      <c r="C234" s="90">
        <v>90.172853169543316</v>
      </c>
      <c r="D234" s="91">
        <v>2.6</v>
      </c>
      <c r="E234" s="91">
        <v>2.8000000000000003</v>
      </c>
      <c r="F234" s="91">
        <v>2.9000000000000004</v>
      </c>
      <c r="G234" s="91">
        <v>3.1</v>
      </c>
      <c r="H234" s="91">
        <v>3.2</v>
      </c>
      <c r="I234" s="91"/>
      <c r="J234" s="91"/>
      <c r="K234" s="91"/>
      <c r="L234" s="91"/>
      <c r="M234" s="91">
        <v>3.8000000000000003</v>
      </c>
      <c r="N234" s="91">
        <v>3.2</v>
      </c>
      <c r="O234" s="91">
        <v>3.3000000000000003</v>
      </c>
      <c r="P234" s="91">
        <v>3.4000000000000004</v>
      </c>
      <c r="Q234" s="91">
        <v>3.5</v>
      </c>
      <c r="R234" s="91">
        <v>3.3000000000000003</v>
      </c>
      <c r="S234" s="91">
        <v>3.1</v>
      </c>
      <c r="T234" s="91">
        <v>3</v>
      </c>
      <c r="U234" s="91">
        <v>2.9000000000000004</v>
      </c>
      <c r="V234" s="91">
        <v>2.8000000000000003</v>
      </c>
      <c r="W234" s="91">
        <v>2.7</v>
      </c>
      <c r="X234" s="91">
        <v>49.6</v>
      </c>
    </row>
    <row r="235" spans="1:24" x14ac:dyDescent="0.25">
      <c r="A235" s="92"/>
      <c r="B235" s="89" t="s">
        <v>125</v>
      </c>
      <c r="C235" s="90">
        <v>105.28274254836847</v>
      </c>
      <c r="D235" s="91">
        <v>1.2000000000000002</v>
      </c>
      <c r="E235" s="91">
        <v>1.5</v>
      </c>
      <c r="F235" s="91">
        <v>1.8</v>
      </c>
      <c r="G235" s="91">
        <v>2.2000000000000002</v>
      </c>
      <c r="H235" s="91">
        <v>2.7</v>
      </c>
      <c r="I235" s="91"/>
      <c r="J235" s="91"/>
      <c r="K235" s="91"/>
      <c r="L235" s="91"/>
      <c r="M235" s="91"/>
      <c r="N235" s="91"/>
      <c r="O235" s="91"/>
      <c r="P235" s="91">
        <v>4</v>
      </c>
      <c r="Q235" s="91">
        <v>4.1000000000000005</v>
      </c>
      <c r="R235" s="91">
        <v>3.6</v>
      </c>
      <c r="S235" s="91">
        <v>3.1</v>
      </c>
      <c r="T235" s="91">
        <v>2.8000000000000003</v>
      </c>
      <c r="U235" s="91">
        <v>2.4000000000000004</v>
      </c>
      <c r="V235" s="91">
        <v>2</v>
      </c>
      <c r="W235" s="91">
        <v>1.6</v>
      </c>
      <c r="X235" s="91">
        <v>33.000000000000007</v>
      </c>
    </row>
    <row r="236" spans="1:24" x14ac:dyDescent="0.25">
      <c r="A236" s="93" t="s">
        <v>126</v>
      </c>
      <c r="B236" s="94"/>
      <c r="C236" s="94"/>
      <c r="D236" s="95">
        <v>83.3</v>
      </c>
      <c r="E236" s="95">
        <v>92.7</v>
      </c>
      <c r="F236" s="95">
        <v>99.600000000000023</v>
      </c>
      <c r="G236" s="95">
        <v>101.49999999999999</v>
      </c>
      <c r="H236" s="95">
        <v>110.1</v>
      </c>
      <c r="I236" s="95">
        <v>84.6</v>
      </c>
      <c r="J236" s="95">
        <v>85.9</v>
      </c>
      <c r="K236" s="95">
        <v>89.600000000000009</v>
      </c>
      <c r="L236" s="95">
        <v>93</v>
      </c>
      <c r="M236" s="95">
        <v>97.2</v>
      </c>
      <c r="N236" s="95">
        <v>81</v>
      </c>
      <c r="O236" s="95">
        <v>80.599999999999994</v>
      </c>
      <c r="P236" s="95">
        <v>84.100000000000009</v>
      </c>
      <c r="Q236" s="95">
        <v>83.899999999999991</v>
      </c>
      <c r="R236" s="95">
        <v>81</v>
      </c>
      <c r="S236" s="95">
        <v>75.099999999999994</v>
      </c>
      <c r="T236" s="95">
        <v>75.000000000000014</v>
      </c>
      <c r="U236" s="95">
        <v>74.700000000000031</v>
      </c>
      <c r="V236" s="95">
        <v>73.800000000000011</v>
      </c>
      <c r="W236" s="95">
        <v>72.7</v>
      </c>
      <c r="X236" s="95">
        <v>1719.3999999999996</v>
      </c>
    </row>
    <row r="237" spans="1:24" x14ac:dyDescent="0.25">
      <c r="A237" s="88" t="s">
        <v>98</v>
      </c>
      <c r="B237" s="89" t="s">
        <v>108</v>
      </c>
      <c r="C237" s="90">
        <v>0</v>
      </c>
      <c r="D237" s="91">
        <v>0.56000000000000005</v>
      </c>
      <c r="E237" s="91">
        <v>0.51</v>
      </c>
      <c r="F237" s="91">
        <v>0.55000000000000004</v>
      </c>
      <c r="G237" s="91">
        <v>0.79</v>
      </c>
      <c r="H237" s="91">
        <v>0.98</v>
      </c>
      <c r="I237" s="91">
        <v>0.79</v>
      </c>
      <c r="J237" s="91">
        <v>0.92</v>
      </c>
      <c r="K237" s="91">
        <v>1.01</v>
      </c>
      <c r="L237" s="91">
        <v>1.05</v>
      </c>
      <c r="M237" s="91">
        <v>1.07</v>
      </c>
      <c r="N237" s="91">
        <v>0.99</v>
      </c>
      <c r="O237" s="91">
        <v>0.99</v>
      </c>
      <c r="P237" s="91">
        <v>0.99</v>
      </c>
      <c r="Q237" s="91">
        <v>0.98</v>
      </c>
      <c r="R237" s="91">
        <v>0.96</v>
      </c>
      <c r="S237" s="91">
        <v>0.94000000000000006</v>
      </c>
      <c r="T237" s="91">
        <v>0.95000000000000007</v>
      </c>
      <c r="U237" s="91">
        <v>0.93</v>
      </c>
      <c r="V237" s="91">
        <v>0.94000000000000006</v>
      </c>
      <c r="W237" s="91">
        <v>0.86</v>
      </c>
      <c r="X237" s="91">
        <v>17.759999999999998</v>
      </c>
    </row>
    <row r="238" spans="1:24" x14ac:dyDescent="0.25">
      <c r="A238" s="92"/>
      <c r="B238" s="89" t="s">
        <v>109</v>
      </c>
      <c r="C238" s="90">
        <v>0</v>
      </c>
      <c r="D238" s="91">
        <v>0.62</v>
      </c>
      <c r="E238" s="91">
        <v>0.89</v>
      </c>
      <c r="F238" s="91">
        <v>1.04</v>
      </c>
      <c r="G238" s="91">
        <v>1.18</v>
      </c>
      <c r="H238" s="91">
        <v>1.25</v>
      </c>
      <c r="I238" s="91">
        <v>0.78</v>
      </c>
      <c r="J238" s="91">
        <v>0.82000000000000006</v>
      </c>
      <c r="K238" s="91">
        <v>0.86</v>
      </c>
      <c r="L238" s="91">
        <v>0.85</v>
      </c>
      <c r="M238" s="91">
        <v>0.84</v>
      </c>
      <c r="N238" s="91">
        <v>0.79</v>
      </c>
      <c r="O238" s="91">
        <v>0.79</v>
      </c>
      <c r="P238" s="91">
        <v>0.78</v>
      </c>
      <c r="Q238" s="91">
        <v>0.77</v>
      </c>
      <c r="R238" s="91">
        <v>0.75</v>
      </c>
      <c r="S238" s="91">
        <v>0.62</v>
      </c>
      <c r="T238" s="91">
        <v>0.62</v>
      </c>
      <c r="U238" s="91">
        <v>0.57999999999999996</v>
      </c>
      <c r="V238" s="91">
        <v>0.55000000000000004</v>
      </c>
      <c r="W238" s="91">
        <v>0.51</v>
      </c>
      <c r="X238" s="91">
        <v>15.889999999999999</v>
      </c>
    </row>
    <row r="239" spans="1:24" x14ac:dyDescent="0.25">
      <c r="A239" s="92"/>
      <c r="B239" s="89" t="s">
        <v>110</v>
      </c>
      <c r="C239" s="90">
        <v>7.3738815278410605</v>
      </c>
      <c r="D239" s="91">
        <v>0.49</v>
      </c>
      <c r="E239" s="91">
        <v>0.54</v>
      </c>
      <c r="F239" s="91">
        <v>0.57999999999999996</v>
      </c>
      <c r="G239" s="91">
        <v>0.61</v>
      </c>
      <c r="H239" s="91">
        <v>0.63</v>
      </c>
      <c r="I239" s="91">
        <v>0.42</v>
      </c>
      <c r="J239" s="91">
        <v>0.41000000000000003</v>
      </c>
      <c r="K239" s="91">
        <v>0.42</v>
      </c>
      <c r="L239" s="91">
        <v>0.41000000000000003</v>
      </c>
      <c r="M239" s="91">
        <v>0.4</v>
      </c>
      <c r="N239" s="91">
        <v>0.3</v>
      </c>
      <c r="O239" s="91">
        <v>0.28999999999999998</v>
      </c>
      <c r="P239" s="91">
        <v>0.28999999999999998</v>
      </c>
      <c r="Q239" s="91">
        <v>0.28999999999999998</v>
      </c>
      <c r="R239" s="91">
        <v>0.27</v>
      </c>
      <c r="S239" s="91">
        <v>0.18</v>
      </c>
      <c r="T239" s="91">
        <v>0.17</v>
      </c>
      <c r="U239" s="91">
        <v>0.17</v>
      </c>
      <c r="V239" s="91">
        <v>0.17</v>
      </c>
      <c r="W239" s="91">
        <v>0.17</v>
      </c>
      <c r="X239" s="91">
        <v>7.2099999999999991</v>
      </c>
    </row>
    <row r="240" spans="1:24" x14ac:dyDescent="0.25">
      <c r="A240" s="92"/>
      <c r="B240" s="89" t="s">
        <v>111</v>
      </c>
      <c r="C240" s="90">
        <v>5.3267761676202738</v>
      </c>
      <c r="D240" s="91">
        <v>0.85</v>
      </c>
      <c r="E240" s="91">
        <v>0.92</v>
      </c>
      <c r="F240" s="91">
        <v>1.04</v>
      </c>
      <c r="G240" s="91">
        <v>1.03</v>
      </c>
      <c r="H240" s="91">
        <v>1.0900000000000001</v>
      </c>
      <c r="I240" s="91">
        <v>0.94000000000000006</v>
      </c>
      <c r="J240" s="91">
        <v>0.95000000000000007</v>
      </c>
      <c r="K240" s="91">
        <v>0.96</v>
      </c>
      <c r="L240" s="91">
        <v>0.92</v>
      </c>
      <c r="M240" s="91">
        <v>0.9</v>
      </c>
      <c r="N240" s="91">
        <v>0.79</v>
      </c>
      <c r="O240" s="91">
        <v>0.77</v>
      </c>
      <c r="P240" s="91">
        <v>0.75</v>
      </c>
      <c r="Q240" s="91">
        <v>0.74</v>
      </c>
      <c r="R240" s="91">
        <v>0.72</v>
      </c>
      <c r="S240" s="91">
        <v>0.71</v>
      </c>
      <c r="T240" s="91">
        <v>0.71</v>
      </c>
      <c r="U240" s="91">
        <v>0.71</v>
      </c>
      <c r="V240" s="91">
        <v>0.70000000000000007</v>
      </c>
      <c r="W240" s="91">
        <v>0.70000000000000007</v>
      </c>
      <c r="X240" s="91">
        <v>16.900000000000002</v>
      </c>
    </row>
    <row r="241" spans="1:24" x14ac:dyDescent="0.25">
      <c r="A241" s="92"/>
      <c r="B241" s="89" t="s">
        <v>112</v>
      </c>
      <c r="C241" s="90">
        <v>25.139469243033133</v>
      </c>
      <c r="D241" s="91">
        <v>0.46</v>
      </c>
      <c r="E241" s="91">
        <v>0.49</v>
      </c>
      <c r="F241" s="91">
        <v>0.56000000000000005</v>
      </c>
      <c r="G241" s="91">
        <v>0.41000000000000003</v>
      </c>
      <c r="H241" s="91">
        <v>0.43</v>
      </c>
      <c r="I241" s="91">
        <v>0.33</v>
      </c>
      <c r="J241" s="91">
        <v>0.32</v>
      </c>
      <c r="K241" s="91">
        <v>0.32</v>
      </c>
      <c r="L241" s="91">
        <v>0.3</v>
      </c>
      <c r="M241" s="91">
        <v>0.28999999999999998</v>
      </c>
      <c r="N241" s="91">
        <v>0.19</v>
      </c>
      <c r="O241" s="91">
        <v>0.18</v>
      </c>
      <c r="P241" s="91">
        <v>0.18</v>
      </c>
      <c r="Q241" s="91">
        <v>0.17</v>
      </c>
      <c r="R241" s="91">
        <v>0.17</v>
      </c>
      <c r="S241" s="91">
        <v>0.16</v>
      </c>
      <c r="T241" s="91">
        <v>0.15</v>
      </c>
      <c r="U241" s="91">
        <v>0.15</v>
      </c>
      <c r="V241" s="91">
        <v>0.14000000000000001</v>
      </c>
      <c r="W241" s="91">
        <v>0.14000000000000001</v>
      </c>
      <c r="X241" s="91">
        <v>5.5399999999999991</v>
      </c>
    </row>
    <row r="242" spans="1:24" x14ac:dyDescent="0.25">
      <c r="A242" s="92"/>
      <c r="B242" s="89" t="s">
        <v>113</v>
      </c>
      <c r="C242" s="90">
        <v>31.820962621849802</v>
      </c>
      <c r="D242" s="91">
        <v>0.43</v>
      </c>
      <c r="E242" s="91">
        <v>0.44</v>
      </c>
      <c r="F242" s="91">
        <v>0.46</v>
      </c>
      <c r="G242" s="91">
        <v>0.45</v>
      </c>
      <c r="H242" s="91">
        <v>0.46</v>
      </c>
      <c r="I242" s="91">
        <v>0.45</v>
      </c>
      <c r="J242" s="91">
        <v>0.45</v>
      </c>
      <c r="K242" s="91">
        <v>0.47000000000000003</v>
      </c>
      <c r="L242" s="91">
        <v>0.47000000000000003</v>
      </c>
      <c r="M242" s="91">
        <v>0.48</v>
      </c>
      <c r="N242" s="91">
        <v>0.36</v>
      </c>
      <c r="O242" s="91">
        <v>0.35000000000000003</v>
      </c>
      <c r="P242" s="91">
        <v>0.35000000000000003</v>
      </c>
      <c r="Q242" s="91">
        <v>0.34</v>
      </c>
      <c r="R242" s="91">
        <v>0.32</v>
      </c>
      <c r="S242" s="91">
        <v>0.24</v>
      </c>
      <c r="T242" s="91">
        <v>0.23</v>
      </c>
      <c r="U242" s="91">
        <v>0.21</v>
      </c>
      <c r="V242" s="91">
        <v>0.2</v>
      </c>
      <c r="W242" s="91">
        <v>0.19</v>
      </c>
      <c r="X242" s="91">
        <v>7.3500000000000014</v>
      </c>
    </row>
    <row r="243" spans="1:24" x14ac:dyDescent="0.25">
      <c r="A243" s="92"/>
      <c r="B243" s="89" t="s">
        <v>114</v>
      </c>
      <c r="C243" s="90">
        <v>46.840574292420129</v>
      </c>
      <c r="D243" s="91">
        <v>0.15</v>
      </c>
      <c r="E243" s="91">
        <v>0.16</v>
      </c>
      <c r="F243" s="91">
        <v>0.17</v>
      </c>
      <c r="G243" s="91">
        <v>0.17</v>
      </c>
      <c r="H243" s="91">
        <v>0.18</v>
      </c>
      <c r="I243" s="91">
        <v>0.19</v>
      </c>
      <c r="J243" s="91">
        <v>0.2</v>
      </c>
      <c r="K243" s="91">
        <v>0.21</v>
      </c>
      <c r="L243" s="91">
        <v>0.4</v>
      </c>
      <c r="M243" s="91">
        <v>0.4</v>
      </c>
      <c r="N243" s="91">
        <v>0.34</v>
      </c>
      <c r="O243" s="91">
        <v>0.34</v>
      </c>
      <c r="P243" s="91">
        <v>0.34</v>
      </c>
      <c r="Q243" s="91">
        <v>0.35000000000000003</v>
      </c>
      <c r="R243" s="91">
        <v>0.34</v>
      </c>
      <c r="S243" s="91">
        <v>0.34</v>
      </c>
      <c r="T243" s="91">
        <v>0.35000000000000003</v>
      </c>
      <c r="U243" s="91">
        <v>0.35000000000000003</v>
      </c>
      <c r="V243" s="91">
        <v>0.34</v>
      </c>
      <c r="W243" s="91">
        <v>0.34</v>
      </c>
      <c r="X243" s="91">
        <v>5.6599999999999984</v>
      </c>
    </row>
    <row r="244" spans="1:24" x14ac:dyDescent="0.25">
      <c r="A244" s="92"/>
      <c r="B244" s="89" t="s">
        <v>115</v>
      </c>
      <c r="C244" s="90">
        <v>52.881011891500648</v>
      </c>
      <c r="D244" s="91">
        <v>0.16</v>
      </c>
      <c r="E244" s="91">
        <v>0.17</v>
      </c>
      <c r="F244" s="91">
        <v>0.17</v>
      </c>
      <c r="G244" s="91">
        <v>0.18</v>
      </c>
      <c r="H244" s="91">
        <v>0.18</v>
      </c>
      <c r="I244" s="91">
        <v>0.18</v>
      </c>
      <c r="J244" s="91">
        <v>0.18</v>
      </c>
      <c r="K244" s="91">
        <v>0.19</v>
      </c>
      <c r="L244" s="91">
        <v>0.24</v>
      </c>
      <c r="M244" s="91">
        <v>0.24</v>
      </c>
      <c r="N244" s="91">
        <v>0.23</v>
      </c>
      <c r="O244" s="91">
        <v>0.23</v>
      </c>
      <c r="P244" s="91">
        <v>0.23</v>
      </c>
      <c r="Q244" s="91">
        <v>0.23</v>
      </c>
      <c r="R244" s="91">
        <v>0.23</v>
      </c>
      <c r="S244" s="91">
        <v>0.16</v>
      </c>
      <c r="T244" s="91">
        <v>0.16</v>
      </c>
      <c r="U244" s="91">
        <v>0.16</v>
      </c>
      <c r="V244" s="91">
        <v>0.16</v>
      </c>
      <c r="W244" s="91">
        <v>0.15</v>
      </c>
      <c r="X244" s="91">
        <v>3.83</v>
      </c>
    </row>
    <row r="245" spans="1:24" x14ac:dyDescent="0.25">
      <c r="A245" s="92"/>
      <c r="B245" s="89" t="s">
        <v>116</v>
      </c>
      <c r="C245" s="90">
        <v>64.337256295639889</v>
      </c>
      <c r="D245" s="91">
        <v>0.08</v>
      </c>
      <c r="E245" s="91">
        <v>0.12</v>
      </c>
      <c r="F245" s="91">
        <v>0.13</v>
      </c>
      <c r="G245" s="91">
        <v>0.12</v>
      </c>
      <c r="H245" s="91">
        <v>0.13</v>
      </c>
      <c r="I245" s="91">
        <v>0.13</v>
      </c>
      <c r="J245" s="91"/>
      <c r="K245" s="91"/>
      <c r="L245" s="91"/>
      <c r="M245" s="91">
        <v>0.2</v>
      </c>
      <c r="N245" s="91">
        <v>0.19</v>
      </c>
      <c r="O245" s="91">
        <v>0.19</v>
      </c>
      <c r="P245" s="91">
        <v>0.19</v>
      </c>
      <c r="Q245" s="91">
        <v>0.19</v>
      </c>
      <c r="R245" s="91">
        <v>0.18</v>
      </c>
      <c r="S245" s="91">
        <v>0.17</v>
      </c>
      <c r="T245" s="91">
        <v>0.17</v>
      </c>
      <c r="U245" s="91">
        <v>0.17</v>
      </c>
      <c r="V245" s="91">
        <v>0.17</v>
      </c>
      <c r="W245" s="91">
        <v>0.17</v>
      </c>
      <c r="X245" s="91">
        <v>2.6999999999999997</v>
      </c>
    </row>
    <row r="246" spans="1:24" x14ac:dyDescent="0.25">
      <c r="A246" s="92"/>
      <c r="B246" s="89" t="s">
        <v>117</v>
      </c>
      <c r="C246" s="90">
        <v>66.207674804413585</v>
      </c>
      <c r="D246" s="91"/>
      <c r="E246" s="91">
        <v>0.82000000000000006</v>
      </c>
      <c r="F246" s="91">
        <v>0.81</v>
      </c>
      <c r="G246" s="91">
        <v>0.8</v>
      </c>
      <c r="H246" s="91">
        <v>0.79</v>
      </c>
      <c r="I246" s="91"/>
      <c r="J246" s="91"/>
      <c r="K246" s="91"/>
      <c r="L246" s="91"/>
      <c r="M246" s="91">
        <v>0.52</v>
      </c>
      <c r="N246" s="91">
        <v>0.64</v>
      </c>
      <c r="O246" s="91">
        <v>0.64</v>
      </c>
      <c r="P246" s="91">
        <v>0.63</v>
      </c>
      <c r="Q246" s="91">
        <v>0.62</v>
      </c>
      <c r="R246" s="91">
        <v>0.61</v>
      </c>
      <c r="S246" s="91">
        <v>0.6</v>
      </c>
      <c r="T246" s="91">
        <v>0.6</v>
      </c>
      <c r="U246" s="91">
        <v>0.59</v>
      </c>
      <c r="V246" s="91">
        <v>0.59</v>
      </c>
      <c r="W246" s="91">
        <v>0.59</v>
      </c>
      <c r="X246" s="91">
        <v>9.85</v>
      </c>
    </row>
    <row r="247" spans="1:24" x14ac:dyDescent="0.25">
      <c r="A247" s="92"/>
      <c r="B247" s="89" t="s">
        <v>118</v>
      </c>
      <c r="C247" s="90">
        <v>73.158603607853038</v>
      </c>
      <c r="D247" s="91">
        <v>0.1</v>
      </c>
      <c r="E247" s="91">
        <v>0.11</v>
      </c>
      <c r="F247" s="91">
        <v>0.11</v>
      </c>
      <c r="G247" s="91">
        <v>0.12</v>
      </c>
      <c r="H247" s="91">
        <v>0.12</v>
      </c>
      <c r="I247" s="91"/>
      <c r="J247" s="91"/>
      <c r="K247" s="91"/>
      <c r="L247" s="91"/>
      <c r="M247" s="91"/>
      <c r="N247" s="91">
        <v>0.1</v>
      </c>
      <c r="O247" s="91">
        <v>0.1</v>
      </c>
      <c r="P247" s="91">
        <v>0.1</v>
      </c>
      <c r="Q247" s="91">
        <v>0.1</v>
      </c>
      <c r="R247" s="91">
        <v>0.1</v>
      </c>
      <c r="S247" s="91">
        <v>0.09</v>
      </c>
      <c r="T247" s="91">
        <v>0.09</v>
      </c>
      <c r="U247" s="91">
        <v>0.09</v>
      </c>
      <c r="V247" s="91">
        <v>0.09</v>
      </c>
      <c r="W247" s="91">
        <v>0.08</v>
      </c>
      <c r="X247" s="91">
        <v>1.5000000000000004</v>
      </c>
    </row>
    <row r="248" spans="1:24" x14ac:dyDescent="0.25">
      <c r="A248" s="92"/>
      <c r="B248" s="89" t="s">
        <v>119</v>
      </c>
      <c r="C248" s="90">
        <v>86.260231555987417</v>
      </c>
      <c r="D248" s="91"/>
      <c r="E248" s="91">
        <v>0.37</v>
      </c>
      <c r="F248" s="91">
        <v>0.37</v>
      </c>
      <c r="G248" s="91">
        <v>0.36</v>
      </c>
      <c r="H248" s="91">
        <v>0.36</v>
      </c>
      <c r="I248" s="91"/>
      <c r="J248" s="91"/>
      <c r="K248" s="91"/>
      <c r="L248" s="91"/>
      <c r="M248" s="91"/>
      <c r="N248" s="91"/>
      <c r="O248" s="91"/>
      <c r="P248" s="91"/>
      <c r="Q248" s="91"/>
      <c r="R248" s="91">
        <v>0.03</v>
      </c>
      <c r="S248" s="91">
        <v>0.28000000000000003</v>
      </c>
      <c r="T248" s="91">
        <v>0.28000000000000003</v>
      </c>
      <c r="U248" s="91">
        <v>0.28000000000000003</v>
      </c>
      <c r="V248" s="91">
        <v>0.28000000000000003</v>
      </c>
      <c r="W248" s="91">
        <v>0.26</v>
      </c>
      <c r="X248" s="91">
        <v>2.87</v>
      </c>
    </row>
    <row r="249" spans="1:24" x14ac:dyDescent="0.25">
      <c r="A249" s="92"/>
      <c r="B249" s="89" t="s">
        <v>121</v>
      </c>
      <c r="C249" s="90">
        <v>99.592889790476036</v>
      </c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>
        <v>0.05</v>
      </c>
      <c r="W249" s="91">
        <v>0.05</v>
      </c>
      <c r="X249" s="91">
        <v>0.1</v>
      </c>
    </row>
    <row r="250" spans="1:24" x14ac:dyDescent="0.25">
      <c r="A250" s="92"/>
      <c r="B250" s="89" t="s">
        <v>244</v>
      </c>
      <c r="C250" s="90">
        <v>108.10801888161649</v>
      </c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>
        <v>0.04</v>
      </c>
      <c r="W250" s="91"/>
      <c r="X250" s="91">
        <v>0.04</v>
      </c>
    </row>
    <row r="251" spans="1:24" x14ac:dyDescent="0.25">
      <c r="A251" s="92"/>
      <c r="B251" s="89" t="s">
        <v>124</v>
      </c>
      <c r="C251" s="90">
        <v>110.92240501788898</v>
      </c>
      <c r="D251" s="91"/>
      <c r="E251" s="91"/>
      <c r="F251" s="91"/>
      <c r="G251" s="91"/>
      <c r="H251" s="91">
        <v>0.26</v>
      </c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>
        <v>0.23</v>
      </c>
      <c r="V251" s="91">
        <v>0.23</v>
      </c>
      <c r="W251" s="91">
        <v>0.08</v>
      </c>
      <c r="X251" s="91">
        <v>0.79999999999999993</v>
      </c>
    </row>
    <row r="252" spans="1:24" x14ac:dyDescent="0.25">
      <c r="A252" s="92"/>
      <c r="B252" s="89" t="s">
        <v>125</v>
      </c>
      <c r="C252" s="90">
        <v>124.01658772356461</v>
      </c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>
        <v>0.03</v>
      </c>
      <c r="W252" s="91"/>
      <c r="X252" s="91">
        <v>0.03</v>
      </c>
    </row>
    <row r="253" spans="1:24" x14ac:dyDescent="0.25">
      <c r="A253" s="93" t="s">
        <v>127</v>
      </c>
      <c r="B253" s="94"/>
      <c r="C253" s="94"/>
      <c r="D253" s="95">
        <v>3.9000000000000004</v>
      </c>
      <c r="E253" s="95">
        <v>5.5400000000000009</v>
      </c>
      <c r="F253" s="95">
        <v>5.99</v>
      </c>
      <c r="G253" s="95">
        <v>6.2200000000000006</v>
      </c>
      <c r="H253" s="95">
        <v>6.8599999999999994</v>
      </c>
      <c r="I253" s="95">
        <v>4.21</v>
      </c>
      <c r="J253" s="95">
        <v>4.25</v>
      </c>
      <c r="K253" s="95">
        <v>4.4400000000000004</v>
      </c>
      <c r="L253" s="95">
        <v>4.6400000000000006</v>
      </c>
      <c r="M253" s="95">
        <v>5.34</v>
      </c>
      <c r="N253" s="95">
        <v>4.919999999999999</v>
      </c>
      <c r="O253" s="95">
        <v>4.8699999999999992</v>
      </c>
      <c r="P253" s="95">
        <v>4.83</v>
      </c>
      <c r="Q253" s="95">
        <v>4.78</v>
      </c>
      <c r="R253" s="95">
        <v>4.68</v>
      </c>
      <c r="S253" s="95">
        <v>4.49</v>
      </c>
      <c r="T253" s="95">
        <v>4.4800000000000004</v>
      </c>
      <c r="U253" s="95">
        <v>4.62</v>
      </c>
      <c r="V253" s="95">
        <v>4.6800000000000015</v>
      </c>
      <c r="W253" s="95">
        <v>4.29</v>
      </c>
      <c r="X253" s="95">
        <v>98.03</v>
      </c>
    </row>
    <row r="254" spans="1:24" x14ac:dyDescent="0.25">
      <c r="A254" s="88" t="s">
        <v>99</v>
      </c>
      <c r="B254" s="89" t="s">
        <v>108</v>
      </c>
      <c r="C254" s="90">
        <v>0</v>
      </c>
      <c r="D254" s="91">
        <v>1.7</v>
      </c>
      <c r="E254" s="91">
        <v>1.73</v>
      </c>
      <c r="F254" s="91">
        <v>1.95</v>
      </c>
      <c r="G254" s="91">
        <v>2.46</v>
      </c>
      <c r="H254" s="91">
        <v>2.98</v>
      </c>
      <c r="I254" s="91">
        <v>2.5100000000000002</v>
      </c>
      <c r="J254" s="91">
        <v>2.83</v>
      </c>
      <c r="K254" s="91">
        <v>3.22</v>
      </c>
      <c r="L254" s="91">
        <v>3.5100000000000002</v>
      </c>
      <c r="M254" s="91">
        <v>3.75</v>
      </c>
      <c r="N254" s="91">
        <v>3.14</v>
      </c>
      <c r="O254" s="91">
        <v>3.24</v>
      </c>
      <c r="P254" s="91">
        <v>3.2800000000000002</v>
      </c>
      <c r="Q254" s="91">
        <v>3.29</v>
      </c>
      <c r="R254" s="91">
        <v>3.22</v>
      </c>
      <c r="S254" s="91">
        <v>3.23</v>
      </c>
      <c r="T254" s="91">
        <v>3.25</v>
      </c>
      <c r="U254" s="91">
        <v>3.31</v>
      </c>
      <c r="V254" s="91">
        <v>3.37</v>
      </c>
      <c r="W254" s="91">
        <v>3.5</v>
      </c>
      <c r="X254" s="91">
        <v>59.47</v>
      </c>
    </row>
    <row r="255" spans="1:24" x14ac:dyDescent="0.25">
      <c r="A255" s="92"/>
      <c r="B255" s="89" t="s">
        <v>109</v>
      </c>
      <c r="C255" s="90">
        <v>3.6082074565960269</v>
      </c>
      <c r="D255" s="91">
        <v>1.32</v>
      </c>
      <c r="E255" s="91">
        <v>1.98</v>
      </c>
      <c r="F255" s="91">
        <v>2.2400000000000002</v>
      </c>
      <c r="G255" s="91">
        <v>2.41</v>
      </c>
      <c r="H255" s="91">
        <v>2.5</v>
      </c>
      <c r="I255" s="91">
        <v>1.6300000000000001</v>
      </c>
      <c r="J255" s="91">
        <v>1.6300000000000001</v>
      </c>
      <c r="K255" s="91">
        <v>1.68</v>
      </c>
      <c r="L255" s="91">
        <v>1.69</v>
      </c>
      <c r="M255" s="91">
        <v>1.74</v>
      </c>
      <c r="N255" s="91">
        <v>1.27</v>
      </c>
      <c r="O255" s="91">
        <v>1.31</v>
      </c>
      <c r="P255" s="91">
        <v>1.35</v>
      </c>
      <c r="Q255" s="91">
        <v>1.42</v>
      </c>
      <c r="R255" s="91">
        <v>1.3900000000000001</v>
      </c>
      <c r="S255" s="91">
        <v>1.26</v>
      </c>
      <c r="T255" s="91">
        <v>1.34</v>
      </c>
      <c r="U255" s="91">
        <v>1.37</v>
      </c>
      <c r="V255" s="91">
        <v>1.35</v>
      </c>
      <c r="W255" s="91">
        <v>1.41</v>
      </c>
      <c r="X255" s="91">
        <v>32.290000000000006</v>
      </c>
    </row>
    <row r="256" spans="1:24" x14ac:dyDescent="0.25">
      <c r="A256" s="92"/>
      <c r="B256" s="89" t="s">
        <v>110</v>
      </c>
      <c r="C256" s="90">
        <v>12.688564356095483</v>
      </c>
      <c r="D256" s="91">
        <v>1.06</v>
      </c>
      <c r="E256" s="91">
        <v>1.28</v>
      </c>
      <c r="F256" s="91">
        <v>1.55</v>
      </c>
      <c r="G256" s="91">
        <v>1.95</v>
      </c>
      <c r="H256" s="91">
        <v>2.34</v>
      </c>
      <c r="I256" s="91">
        <v>2.37</v>
      </c>
      <c r="J256" s="91">
        <v>2.52</v>
      </c>
      <c r="K256" s="91">
        <v>2.75</v>
      </c>
      <c r="L256" s="91">
        <v>2.85</v>
      </c>
      <c r="M256" s="91">
        <v>2.99</v>
      </c>
      <c r="N256" s="91">
        <v>2.69</v>
      </c>
      <c r="O256" s="91">
        <v>2.84</v>
      </c>
      <c r="P256" s="91">
        <v>2.95</v>
      </c>
      <c r="Q256" s="91">
        <v>3.11</v>
      </c>
      <c r="R256" s="91">
        <v>3.1</v>
      </c>
      <c r="S256" s="91">
        <v>3.16</v>
      </c>
      <c r="T256" s="91">
        <v>3.2800000000000002</v>
      </c>
      <c r="U256" s="91">
        <v>3.37</v>
      </c>
      <c r="V256" s="91">
        <v>3.37</v>
      </c>
      <c r="W256" s="91">
        <v>3.27</v>
      </c>
      <c r="X256" s="91">
        <v>52.800000000000004</v>
      </c>
    </row>
    <row r="257" spans="1:24" x14ac:dyDescent="0.25">
      <c r="A257" s="92"/>
      <c r="B257" s="89" t="s">
        <v>111</v>
      </c>
      <c r="C257" s="90">
        <v>18.985731101317079</v>
      </c>
      <c r="D257" s="91">
        <v>0.71</v>
      </c>
      <c r="E257" s="91">
        <v>0.92</v>
      </c>
      <c r="F257" s="91">
        <v>1.23</v>
      </c>
      <c r="G257" s="91">
        <v>1.58</v>
      </c>
      <c r="H257" s="91">
        <v>2.0100000000000002</v>
      </c>
      <c r="I257" s="91">
        <v>2.2400000000000002</v>
      </c>
      <c r="J257" s="91">
        <v>2.5</v>
      </c>
      <c r="K257" s="91">
        <v>2.8000000000000003</v>
      </c>
      <c r="L257" s="91">
        <v>2.85</v>
      </c>
      <c r="M257" s="91">
        <v>2.91</v>
      </c>
      <c r="N257" s="91">
        <v>2.2800000000000002</v>
      </c>
      <c r="O257" s="91">
        <v>2.31</v>
      </c>
      <c r="P257" s="91">
        <v>2.3199999999999998</v>
      </c>
      <c r="Q257" s="91">
        <v>2.37</v>
      </c>
      <c r="R257" s="91">
        <v>2.38</v>
      </c>
      <c r="S257" s="91">
        <v>2.4700000000000002</v>
      </c>
      <c r="T257" s="91">
        <v>2.56</v>
      </c>
      <c r="U257" s="91">
        <v>2.67</v>
      </c>
      <c r="V257" s="91">
        <v>2.74</v>
      </c>
      <c r="W257" s="91">
        <v>2.77</v>
      </c>
      <c r="X257" s="91">
        <v>44.620000000000012</v>
      </c>
    </row>
    <row r="258" spans="1:24" x14ac:dyDescent="0.25">
      <c r="A258" s="92"/>
      <c r="B258" s="89" t="s">
        <v>112</v>
      </c>
      <c r="C258" s="90">
        <v>32.587195539313321</v>
      </c>
      <c r="D258" s="91">
        <v>1.0900000000000001</v>
      </c>
      <c r="E258" s="91">
        <v>1.33</v>
      </c>
      <c r="F258" s="91">
        <v>1.6300000000000001</v>
      </c>
      <c r="G258" s="91">
        <v>1.87</v>
      </c>
      <c r="H258" s="91">
        <v>2.11</v>
      </c>
      <c r="I258" s="91">
        <v>1.95</v>
      </c>
      <c r="J258" s="91">
        <v>1.97</v>
      </c>
      <c r="K258" s="91">
        <v>2.04</v>
      </c>
      <c r="L258" s="91">
        <v>2.0699999999999998</v>
      </c>
      <c r="M258" s="91">
        <v>2.14</v>
      </c>
      <c r="N258" s="91">
        <v>1.6</v>
      </c>
      <c r="O258" s="91">
        <v>1.67</v>
      </c>
      <c r="P258" s="91">
        <v>1.73</v>
      </c>
      <c r="Q258" s="91">
        <v>1.82</v>
      </c>
      <c r="R258" s="91">
        <v>1.84</v>
      </c>
      <c r="S258" s="91">
        <v>1.9100000000000001</v>
      </c>
      <c r="T258" s="91">
        <v>1.96</v>
      </c>
      <c r="U258" s="91">
        <v>2.06</v>
      </c>
      <c r="V258" s="91">
        <v>2.09</v>
      </c>
      <c r="W258" s="91">
        <v>2.19</v>
      </c>
      <c r="X258" s="91">
        <v>37.069999999999993</v>
      </c>
    </row>
    <row r="259" spans="1:24" x14ac:dyDescent="0.25">
      <c r="A259" s="92"/>
      <c r="B259" s="89" t="s">
        <v>113</v>
      </c>
      <c r="C259" s="90">
        <v>40.110988747615821</v>
      </c>
      <c r="D259" s="91">
        <v>0.53</v>
      </c>
      <c r="E259" s="91">
        <v>0.61</v>
      </c>
      <c r="F259" s="91">
        <v>0.71</v>
      </c>
      <c r="G259" s="91">
        <v>0.79</v>
      </c>
      <c r="H259" s="91">
        <v>0.89</v>
      </c>
      <c r="I259" s="91">
        <v>0.88</v>
      </c>
      <c r="J259" s="91">
        <v>0.89</v>
      </c>
      <c r="K259" s="91">
        <v>0.94000000000000006</v>
      </c>
      <c r="L259" s="91">
        <v>0.97</v>
      </c>
      <c r="M259" s="91">
        <v>1.01</v>
      </c>
      <c r="N259" s="91">
        <v>0.81</v>
      </c>
      <c r="O259" s="91">
        <v>0.84</v>
      </c>
      <c r="P259" s="91">
        <v>0.87</v>
      </c>
      <c r="Q259" s="91">
        <v>0.91</v>
      </c>
      <c r="R259" s="91">
        <v>0.9</v>
      </c>
      <c r="S259" s="91">
        <v>0.94000000000000006</v>
      </c>
      <c r="T259" s="91">
        <v>0.96</v>
      </c>
      <c r="U259" s="91">
        <v>1</v>
      </c>
      <c r="V259" s="91">
        <v>0.99</v>
      </c>
      <c r="W259" s="91">
        <v>1.02</v>
      </c>
      <c r="X259" s="91">
        <v>17.459999999999997</v>
      </c>
    </row>
    <row r="260" spans="1:24" x14ac:dyDescent="0.25">
      <c r="A260" s="92"/>
      <c r="B260" s="89" t="s">
        <v>114</v>
      </c>
      <c r="C260" s="90">
        <v>50.070463157880411</v>
      </c>
      <c r="D260" s="91">
        <v>0.34</v>
      </c>
      <c r="E260" s="91">
        <v>0.38</v>
      </c>
      <c r="F260" s="91">
        <v>0.43</v>
      </c>
      <c r="G260" s="91">
        <v>0.48</v>
      </c>
      <c r="H260" s="91">
        <v>0.53</v>
      </c>
      <c r="I260" s="91">
        <v>0.54</v>
      </c>
      <c r="J260" s="91">
        <v>0.54</v>
      </c>
      <c r="K260" s="91">
        <v>0.57000000000000006</v>
      </c>
      <c r="L260" s="91">
        <v>0.69000000000000006</v>
      </c>
      <c r="M260" s="91">
        <v>0.71</v>
      </c>
      <c r="N260" s="91">
        <v>0.43</v>
      </c>
      <c r="O260" s="91">
        <v>0.45</v>
      </c>
      <c r="P260" s="91">
        <v>0.47000000000000003</v>
      </c>
      <c r="Q260" s="91">
        <v>0.49</v>
      </c>
      <c r="R260" s="91">
        <v>0.49</v>
      </c>
      <c r="S260" s="91">
        <v>0.51</v>
      </c>
      <c r="T260" s="91">
        <v>0.52</v>
      </c>
      <c r="U260" s="91">
        <v>0.53</v>
      </c>
      <c r="V260" s="91">
        <v>0.53</v>
      </c>
      <c r="W260" s="91">
        <v>0.54</v>
      </c>
      <c r="X260" s="91">
        <v>10.169999999999998</v>
      </c>
    </row>
    <row r="261" spans="1:24" x14ac:dyDescent="0.25">
      <c r="A261" s="92"/>
      <c r="B261" s="89" t="s">
        <v>115</v>
      </c>
      <c r="C261" s="90">
        <v>54.927268594199241</v>
      </c>
      <c r="D261" s="91">
        <v>0.24</v>
      </c>
      <c r="E261" s="91">
        <v>0.26</v>
      </c>
      <c r="F261" s="91">
        <v>0.28999999999999998</v>
      </c>
      <c r="G261" s="91">
        <v>0.32</v>
      </c>
      <c r="H261" s="91">
        <v>0.35000000000000003</v>
      </c>
      <c r="I261" s="91">
        <v>0.35000000000000003</v>
      </c>
      <c r="J261" s="91">
        <v>0.35000000000000003</v>
      </c>
      <c r="K261" s="91">
        <v>0.36</v>
      </c>
      <c r="L261" s="91">
        <v>0.42</v>
      </c>
      <c r="M261" s="91">
        <v>0.42</v>
      </c>
      <c r="N261" s="91">
        <v>0.36</v>
      </c>
      <c r="O261" s="91">
        <v>0.37</v>
      </c>
      <c r="P261" s="91">
        <v>0.38</v>
      </c>
      <c r="Q261" s="91">
        <v>0.39</v>
      </c>
      <c r="R261" s="91">
        <v>0.4</v>
      </c>
      <c r="S261" s="91">
        <v>0.32</v>
      </c>
      <c r="T261" s="91">
        <v>0.33</v>
      </c>
      <c r="U261" s="91">
        <v>0.33</v>
      </c>
      <c r="V261" s="91">
        <v>0.33</v>
      </c>
      <c r="W261" s="91">
        <v>0.33</v>
      </c>
      <c r="X261" s="91">
        <v>6.9</v>
      </c>
    </row>
    <row r="262" spans="1:24" x14ac:dyDescent="0.25">
      <c r="A262" s="92"/>
      <c r="B262" s="89" t="s">
        <v>116</v>
      </c>
      <c r="C262" s="90">
        <v>69.163354489917523</v>
      </c>
      <c r="D262" s="91"/>
      <c r="E262" s="91"/>
      <c r="F262" s="91"/>
      <c r="G262" s="91">
        <v>0.63</v>
      </c>
      <c r="H262" s="91">
        <v>0.71</v>
      </c>
      <c r="I262" s="91"/>
      <c r="J262" s="91"/>
      <c r="K262" s="91"/>
      <c r="L262" s="91"/>
      <c r="M262" s="91"/>
      <c r="N262" s="91">
        <v>0.01</v>
      </c>
      <c r="O262" s="91">
        <v>0.02</v>
      </c>
      <c r="P262" s="91">
        <v>0.85</v>
      </c>
      <c r="Q262" s="91">
        <v>0.9</v>
      </c>
      <c r="R262" s="91">
        <v>0.88</v>
      </c>
      <c r="S262" s="91">
        <v>0.92</v>
      </c>
      <c r="T262" s="91">
        <v>0.95000000000000007</v>
      </c>
      <c r="U262" s="91">
        <v>0.99</v>
      </c>
      <c r="V262" s="91">
        <v>0.99</v>
      </c>
      <c r="W262" s="91">
        <v>1.03</v>
      </c>
      <c r="X262" s="91">
        <v>8.8800000000000008</v>
      </c>
    </row>
    <row r="263" spans="1:24" x14ac:dyDescent="0.25">
      <c r="A263" s="92"/>
      <c r="B263" s="89" t="s">
        <v>117</v>
      </c>
      <c r="C263" s="90">
        <v>77.395464521659676</v>
      </c>
      <c r="D263" s="91"/>
      <c r="E263" s="91"/>
      <c r="F263" s="91"/>
      <c r="G263" s="91"/>
      <c r="H263" s="91">
        <v>0.31</v>
      </c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>
        <v>0.06</v>
      </c>
      <c r="T263" s="91">
        <v>0.64</v>
      </c>
      <c r="U263" s="91">
        <v>0.65</v>
      </c>
      <c r="V263" s="91">
        <v>0.65</v>
      </c>
      <c r="W263" s="91">
        <v>0.66</v>
      </c>
      <c r="X263" s="91">
        <v>2.97</v>
      </c>
    </row>
    <row r="264" spans="1:24" x14ac:dyDescent="0.25">
      <c r="A264" s="92"/>
      <c r="B264" s="89" t="s">
        <v>118</v>
      </c>
      <c r="C264" s="90">
        <v>73.55589584302183</v>
      </c>
      <c r="D264" s="91">
        <v>0.13</v>
      </c>
      <c r="E264" s="91">
        <v>0.16</v>
      </c>
      <c r="F264" s="91">
        <v>0.18</v>
      </c>
      <c r="G264" s="91">
        <v>0.21</v>
      </c>
      <c r="H264" s="91">
        <v>0.23</v>
      </c>
      <c r="I264" s="91"/>
      <c r="J264" s="91"/>
      <c r="K264" s="91"/>
      <c r="L264" s="91">
        <v>0.04</v>
      </c>
      <c r="M264" s="91">
        <v>0.26</v>
      </c>
      <c r="N264" s="91">
        <v>0.17</v>
      </c>
      <c r="O264" s="91">
        <v>0.18</v>
      </c>
      <c r="P264" s="91">
        <v>0.19</v>
      </c>
      <c r="Q264" s="91">
        <v>0.2</v>
      </c>
      <c r="R264" s="91">
        <v>0.21</v>
      </c>
      <c r="S264" s="91">
        <v>0.2</v>
      </c>
      <c r="T264" s="91">
        <v>0.2</v>
      </c>
      <c r="U264" s="91">
        <v>0.2</v>
      </c>
      <c r="V264" s="91">
        <v>0.2</v>
      </c>
      <c r="W264" s="91">
        <v>0.21</v>
      </c>
      <c r="X264" s="91">
        <v>3.1700000000000004</v>
      </c>
    </row>
    <row r="265" spans="1:24" x14ac:dyDescent="0.25">
      <c r="A265" s="92"/>
      <c r="B265" s="89" t="s">
        <v>121</v>
      </c>
      <c r="C265" s="90">
        <v>99.885417379951434</v>
      </c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>
        <v>0.25</v>
      </c>
      <c r="W265" s="91">
        <v>0.26</v>
      </c>
      <c r="X265" s="91">
        <v>0.51</v>
      </c>
    </row>
    <row r="266" spans="1:24" x14ac:dyDescent="0.25">
      <c r="A266" s="93" t="s">
        <v>128</v>
      </c>
      <c r="B266" s="94"/>
      <c r="C266" s="94"/>
      <c r="D266" s="95">
        <v>7.12</v>
      </c>
      <c r="E266" s="95">
        <v>8.65</v>
      </c>
      <c r="F266" s="95">
        <v>10.210000000000001</v>
      </c>
      <c r="G266" s="95">
        <v>12.700000000000001</v>
      </c>
      <c r="H266" s="95">
        <v>14.959999999999999</v>
      </c>
      <c r="I266" s="95">
        <v>12.47</v>
      </c>
      <c r="J266" s="95">
        <v>13.230000000000002</v>
      </c>
      <c r="K266" s="95">
        <v>14.360000000000001</v>
      </c>
      <c r="L266" s="95">
        <v>15.09</v>
      </c>
      <c r="M266" s="95">
        <v>15.93</v>
      </c>
      <c r="N266" s="95">
        <v>12.759999999999998</v>
      </c>
      <c r="O266" s="95">
        <v>13.229999999999999</v>
      </c>
      <c r="P266" s="95">
        <v>14.39</v>
      </c>
      <c r="Q266" s="95">
        <v>14.900000000000002</v>
      </c>
      <c r="R266" s="95">
        <v>14.810000000000002</v>
      </c>
      <c r="S266" s="95">
        <v>14.98</v>
      </c>
      <c r="T266" s="95">
        <v>15.99</v>
      </c>
      <c r="U266" s="95">
        <v>16.48</v>
      </c>
      <c r="V266" s="95">
        <v>16.86</v>
      </c>
      <c r="W266" s="95">
        <v>17.190000000000001</v>
      </c>
      <c r="X266" s="95">
        <v>276.31</v>
      </c>
    </row>
    <row r="267" spans="1:24" ht="15.75" thickBot="1" x14ac:dyDescent="0.3">
      <c r="A267" s="96" t="s">
        <v>107</v>
      </c>
      <c r="B267" s="97"/>
      <c r="C267" s="97"/>
      <c r="D267" s="98">
        <v>149.25000000000003</v>
      </c>
      <c r="E267" s="98">
        <v>158.73999999999992</v>
      </c>
      <c r="F267" s="98">
        <v>165.32000000000002</v>
      </c>
      <c r="G267" s="98">
        <v>167.12000000000003</v>
      </c>
      <c r="H267" s="98">
        <v>176.59</v>
      </c>
      <c r="I267" s="98">
        <v>139.13</v>
      </c>
      <c r="J267" s="98">
        <v>139.19999999999999</v>
      </c>
      <c r="K267" s="98">
        <v>144.38000000000005</v>
      </c>
      <c r="L267" s="98">
        <v>148.52999999999994</v>
      </c>
      <c r="M267" s="98">
        <v>153.47999999999996</v>
      </c>
      <c r="N267" s="98">
        <v>130.41999999999999</v>
      </c>
      <c r="O267" s="98">
        <v>130.86000000000001</v>
      </c>
      <c r="P267" s="98">
        <v>135.63999999999996</v>
      </c>
      <c r="Q267" s="98">
        <v>135.88999999999999</v>
      </c>
      <c r="R267" s="98">
        <v>131.88</v>
      </c>
      <c r="S267" s="98">
        <v>124.88</v>
      </c>
      <c r="T267" s="98">
        <v>125.42</v>
      </c>
      <c r="U267" s="98">
        <v>125.83000000000004</v>
      </c>
      <c r="V267" s="98">
        <v>125.76000000000002</v>
      </c>
      <c r="W267" s="98">
        <v>122.24000000000002</v>
      </c>
      <c r="X267" s="98">
        <v>2830.5600000000004</v>
      </c>
    </row>
    <row r="352" spans="2:2" ht="30.75" x14ac:dyDescent="0.45">
      <c r="B352" s="1" t="s">
        <v>267</v>
      </c>
    </row>
    <row r="353" spans="1:24" ht="30.75" x14ac:dyDescent="0.45">
      <c r="B353" s="1" t="s">
        <v>227</v>
      </c>
    </row>
    <row r="355" spans="1:24" ht="26.25" x14ac:dyDescent="0.4">
      <c r="A355" s="83" t="s">
        <v>129</v>
      </c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x14ac:dyDescent="0.25">
      <c r="A356" s="99"/>
      <c r="B356" s="228"/>
      <c r="C356" s="289" t="s">
        <v>130</v>
      </c>
      <c r="D356" s="290"/>
      <c r="E356" s="290"/>
      <c r="F356" s="290"/>
      <c r="G356" s="290"/>
      <c r="H356" s="290"/>
      <c r="I356" s="290"/>
      <c r="J356" s="290"/>
      <c r="K356" s="290"/>
      <c r="L356" s="290"/>
      <c r="M356" s="290"/>
      <c r="N356" s="290"/>
      <c r="O356" s="290"/>
      <c r="P356" s="290"/>
      <c r="Q356" s="290"/>
      <c r="R356" s="290"/>
      <c r="S356" s="290"/>
      <c r="T356" s="290"/>
      <c r="U356" s="290"/>
      <c r="V356" s="291"/>
      <c r="W356" s="283" t="s">
        <v>4</v>
      </c>
      <c r="X356" s="292"/>
    </row>
    <row r="357" spans="1:24" ht="15.75" x14ac:dyDescent="0.25">
      <c r="A357" s="99" t="s">
        <v>131</v>
      </c>
      <c r="B357" s="101" t="s">
        <v>5</v>
      </c>
      <c r="C357" s="102">
        <v>2015</v>
      </c>
      <c r="D357" s="103">
        <f>+C357+1</f>
        <v>2016</v>
      </c>
      <c r="E357" s="103">
        <f t="shared" ref="E357:V357" si="4">+D357+1</f>
        <v>2017</v>
      </c>
      <c r="F357" s="103">
        <f t="shared" si="4"/>
        <v>2018</v>
      </c>
      <c r="G357" s="103">
        <f t="shared" si="4"/>
        <v>2019</v>
      </c>
      <c r="H357" s="103">
        <f t="shared" si="4"/>
        <v>2020</v>
      </c>
      <c r="I357" s="103">
        <f t="shared" si="4"/>
        <v>2021</v>
      </c>
      <c r="J357" s="103">
        <f t="shared" si="4"/>
        <v>2022</v>
      </c>
      <c r="K357" s="103">
        <f t="shared" si="4"/>
        <v>2023</v>
      </c>
      <c r="L357" s="103">
        <f t="shared" si="4"/>
        <v>2024</v>
      </c>
      <c r="M357" s="103">
        <f t="shared" si="4"/>
        <v>2025</v>
      </c>
      <c r="N357" s="103">
        <f t="shared" si="4"/>
        <v>2026</v>
      </c>
      <c r="O357" s="103">
        <f t="shared" si="4"/>
        <v>2027</v>
      </c>
      <c r="P357" s="103">
        <f t="shared" si="4"/>
        <v>2028</v>
      </c>
      <c r="Q357" s="103">
        <f t="shared" si="4"/>
        <v>2029</v>
      </c>
      <c r="R357" s="103">
        <f t="shared" si="4"/>
        <v>2030</v>
      </c>
      <c r="S357" s="103">
        <f t="shared" si="4"/>
        <v>2031</v>
      </c>
      <c r="T357" s="103">
        <f t="shared" si="4"/>
        <v>2032</v>
      </c>
      <c r="U357" s="103">
        <f t="shared" si="4"/>
        <v>2033</v>
      </c>
      <c r="V357" s="103">
        <f t="shared" si="4"/>
        <v>2034</v>
      </c>
      <c r="W357" s="104" t="s">
        <v>6</v>
      </c>
      <c r="X357" s="104" t="s">
        <v>7</v>
      </c>
    </row>
    <row r="358" spans="1:24" x14ac:dyDescent="0.25">
      <c r="A358" s="105" t="s">
        <v>132</v>
      </c>
      <c r="B358" s="106" t="s">
        <v>133</v>
      </c>
      <c r="C358" s="107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9"/>
      <c r="W358" s="107"/>
      <c r="X358" s="109"/>
    </row>
    <row r="359" spans="1:24" ht="15.75" x14ac:dyDescent="0.25">
      <c r="A359" s="229"/>
      <c r="B359" s="111" t="s">
        <v>134</v>
      </c>
      <c r="C359" s="112">
        <v>0</v>
      </c>
      <c r="D359" s="112">
        <v>0</v>
      </c>
      <c r="E359" s="112">
        <v>0</v>
      </c>
      <c r="F359" s="112">
        <v>0</v>
      </c>
      <c r="G359" s="112">
        <v>0</v>
      </c>
      <c r="H359" s="112">
        <v>0</v>
      </c>
      <c r="I359" s="112">
        <v>0</v>
      </c>
      <c r="J359" s="112">
        <v>0</v>
      </c>
      <c r="K359" s="112">
        <v>0</v>
      </c>
      <c r="L359" s="112">
        <v>0</v>
      </c>
      <c r="M359" s="112">
        <v>0</v>
      </c>
      <c r="N359" s="112">
        <v>0</v>
      </c>
      <c r="O359" s="112">
        <v>0</v>
      </c>
      <c r="P359" s="112">
        <v>0</v>
      </c>
      <c r="Q359" s="112">
        <v>0</v>
      </c>
      <c r="R359" s="112">
        <v>0</v>
      </c>
      <c r="S359" s="112">
        <v>-44.56</v>
      </c>
      <c r="T359" s="112">
        <v>0</v>
      </c>
      <c r="U359" s="112">
        <v>0</v>
      </c>
      <c r="V359" s="112">
        <v>0</v>
      </c>
      <c r="W359" s="112">
        <v>0</v>
      </c>
      <c r="X359" s="112">
        <v>-44.56</v>
      </c>
    </row>
    <row r="360" spans="1:24" ht="15.75" x14ac:dyDescent="0.25">
      <c r="A360" s="229"/>
      <c r="B360" s="111" t="s">
        <v>135</v>
      </c>
      <c r="C360" s="112">
        <v>0</v>
      </c>
      <c r="D360" s="112">
        <v>0</v>
      </c>
      <c r="E360" s="112">
        <v>0</v>
      </c>
      <c r="F360" s="112">
        <v>0</v>
      </c>
      <c r="G360" s="112">
        <v>0</v>
      </c>
      <c r="H360" s="112">
        <v>0</v>
      </c>
      <c r="I360" s="112">
        <v>0</v>
      </c>
      <c r="J360" s="112">
        <v>0</v>
      </c>
      <c r="K360" s="112">
        <v>0</v>
      </c>
      <c r="L360" s="112">
        <v>0</v>
      </c>
      <c r="M360" s="112">
        <v>0</v>
      </c>
      <c r="N360" s="112">
        <v>0</v>
      </c>
      <c r="O360" s="112">
        <v>0</v>
      </c>
      <c r="P360" s="112">
        <v>0</v>
      </c>
      <c r="Q360" s="112">
        <v>0</v>
      </c>
      <c r="R360" s="112">
        <v>0</v>
      </c>
      <c r="S360" s="112">
        <v>-32.68</v>
      </c>
      <c r="T360" s="112">
        <v>0</v>
      </c>
      <c r="U360" s="112">
        <v>0</v>
      </c>
      <c r="V360" s="112">
        <v>0</v>
      </c>
      <c r="W360" s="112">
        <v>0</v>
      </c>
      <c r="X360" s="112">
        <v>-32.68</v>
      </c>
    </row>
    <row r="361" spans="1:24" ht="15.75" x14ac:dyDescent="0.25">
      <c r="A361" s="229"/>
      <c r="B361" s="111" t="s">
        <v>228</v>
      </c>
      <c r="C361" s="112">
        <v>0</v>
      </c>
      <c r="D361" s="112">
        <v>0</v>
      </c>
      <c r="E361" s="112">
        <v>0</v>
      </c>
      <c r="F361" s="112">
        <v>0</v>
      </c>
      <c r="G361" s="112">
        <v>0</v>
      </c>
      <c r="H361" s="112">
        <v>0</v>
      </c>
      <c r="I361" s="112">
        <v>0</v>
      </c>
      <c r="J361" s="112">
        <v>0</v>
      </c>
      <c r="K361" s="112">
        <v>0</v>
      </c>
      <c r="L361" s="112">
        <v>0</v>
      </c>
      <c r="M361" s="112">
        <v>0</v>
      </c>
      <c r="N361" s="112">
        <v>0</v>
      </c>
      <c r="O361" s="112">
        <v>0</v>
      </c>
      <c r="P361" s="112">
        <v>0</v>
      </c>
      <c r="Q361" s="112">
        <v>0</v>
      </c>
      <c r="R361" s="112">
        <v>0</v>
      </c>
      <c r="S361" s="112">
        <v>0</v>
      </c>
      <c r="T361" s="112">
        <v>0</v>
      </c>
      <c r="U361" s="112">
        <v>-269</v>
      </c>
      <c r="V361" s="112">
        <v>0</v>
      </c>
      <c r="W361" s="112">
        <v>0</v>
      </c>
      <c r="X361" s="112">
        <v>-269</v>
      </c>
    </row>
    <row r="362" spans="1:24" ht="15.75" x14ac:dyDescent="0.25">
      <c r="A362" s="229"/>
      <c r="B362" s="111" t="s">
        <v>229</v>
      </c>
      <c r="C362" s="112">
        <v>0</v>
      </c>
      <c r="D362" s="112">
        <v>0</v>
      </c>
      <c r="E362" s="112">
        <v>0</v>
      </c>
      <c r="F362" s="112">
        <v>0</v>
      </c>
      <c r="G362" s="112">
        <v>0</v>
      </c>
      <c r="H362" s="112">
        <v>0</v>
      </c>
      <c r="I362" s="112">
        <v>0</v>
      </c>
      <c r="J362" s="112">
        <v>-450</v>
      </c>
      <c r="K362" s="112">
        <v>0</v>
      </c>
      <c r="L362" s="112">
        <v>0</v>
      </c>
      <c r="M362" s="112">
        <v>0</v>
      </c>
      <c r="N362" s="112">
        <v>0</v>
      </c>
      <c r="O362" s="112">
        <v>0</v>
      </c>
      <c r="P362" s="112">
        <v>0</v>
      </c>
      <c r="Q362" s="112">
        <v>0</v>
      </c>
      <c r="R362" s="112">
        <v>0</v>
      </c>
      <c r="S362" s="112">
        <v>0</v>
      </c>
      <c r="T362" s="112">
        <v>0</v>
      </c>
      <c r="U362" s="112">
        <v>0</v>
      </c>
      <c r="V362" s="112">
        <v>0</v>
      </c>
      <c r="W362" s="112">
        <v>-450</v>
      </c>
      <c r="X362" s="112">
        <v>-450</v>
      </c>
    </row>
    <row r="363" spans="1:24" ht="15.75" x14ac:dyDescent="0.25">
      <c r="A363" s="229"/>
      <c r="B363" s="111" t="s">
        <v>136</v>
      </c>
      <c r="C363" s="112">
        <v>-67</v>
      </c>
      <c r="D363" s="112">
        <v>0</v>
      </c>
      <c r="E363" s="112">
        <v>0</v>
      </c>
      <c r="F363" s="112">
        <v>0</v>
      </c>
      <c r="G363" s="112">
        <v>0</v>
      </c>
      <c r="H363" s="112">
        <v>0</v>
      </c>
      <c r="I363" s="112">
        <v>0</v>
      </c>
      <c r="J363" s="112">
        <v>0</v>
      </c>
      <c r="K363" s="112">
        <v>0</v>
      </c>
      <c r="L363" s="112">
        <v>0</v>
      </c>
      <c r="M363" s="112">
        <v>0</v>
      </c>
      <c r="N363" s="112">
        <v>0</v>
      </c>
      <c r="O363" s="112">
        <v>0</v>
      </c>
      <c r="P363" s="112">
        <v>0</v>
      </c>
      <c r="Q363" s="112">
        <v>0</v>
      </c>
      <c r="R363" s="112">
        <v>0</v>
      </c>
      <c r="S363" s="112">
        <v>0</v>
      </c>
      <c r="T363" s="112">
        <v>0</v>
      </c>
      <c r="U363" s="112">
        <v>0</v>
      </c>
      <c r="V363" s="112">
        <v>0</v>
      </c>
      <c r="W363" s="112">
        <v>-67</v>
      </c>
      <c r="X363" s="112">
        <v>-67</v>
      </c>
    </row>
    <row r="364" spans="1:24" ht="15.75" x14ac:dyDescent="0.25">
      <c r="A364" s="229"/>
      <c r="B364" s="111" t="s">
        <v>137</v>
      </c>
      <c r="C364" s="112">
        <v>-105</v>
      </c>
      <c r="D364" s="112">
        <v>0</v>
      </c>
      <c r="E364" s="112">
        <v>0</v>
      </c>
      <c r="F364" s="112">
        <v>0</v>
      </c>
      <c r="G364" s="112">
        <v>0</v>
      </c>
      <c r="H364" s="112">
        <v>0</v>
      </c>
      <c r="I364" s="112">
        <v>0</v>
      </c>
      <c r="J364" s="112">
        <v>0</v>
      </c>
      <c r="K364" s="112">
        <v>0</v>
      </c>
      <c r="L364" s="112">
        <v>0</v>
      </c>
      <c r="M364" s="112">
        <v>0</v>
      </c>
      <c r="N364" s="112">
        <v>0</v>
      </c>
      <c r="O364" s="112">
        <v>0</v>
      </c>
      <c r="P364" s="112">
        <v>0</v>
      </c>
      <c r="Q364" s="112">
        <v>0</v>
      </c>
      <c r="R364" s="112">
        <v>0</v>
      </c>
      <c r="S364" s="112">
        <v>0</v>
      </c>
      <c r="T364" s="112">
        <v>0</v>
      </c>
      <c r="U364" s="112">
        <v>0</v>
      </c>
      <c r="V364" s="112">
        <v>0</v>
      </c>
      <c r="W364" s="112">
        <v>-105</v>
      </c>
      <c r="X364" s="112">
        <v>-105</v>
      </c>
    </row>
    <row r="365" spans="1:24" ht="15.75" x14ac:dyDescent="0.25">
      <c r="A365" s="229"/>
      <c r="B365" s="111" t="s">
        <v>230</v>
      </c>
      <c r="C365" s="112">
        <v>0</v>
      </c>
      <c r="D365" s="112">
        <v>0</v>
      </c>
      <c r="E365" s="112">
        <v>0</v>
      </c>
      <c r="F365" s="112">
        <v>0</v>
      </c>
      <c r="G365" s="112">
        <v>0</v>
      </c>
      <c r="H365" s="112">
        <v>0</v>
      </c>
      <c r="I365" s="112">
        <v>0</v>
      </c>
      <c r="J365" s="112">
        <v>0</v>
      </c>
      <c r="K365" s="112">
        <v>0</v>
      </c>
      <c r="L365" s="112">
        <v>0</v>
      </c>
      <c r="M365" s="112">
        <v>-387</v>
      </c>
      <c r="N365" s="112">
        <v>0</v>
      </c>
      <c r="O365" s="112">
        <v>0</v>
      </c>
      <c r="P365" s="112">
        <v>0</v>
      </c>
      <c r="Q365" s="112">
        <v>0</v>
      </c>
      <c r="R365" s="112">
        <v>0</v>
      </c>
      <c r="S365" s="112">
        <v>0</v>
      </c>
      <c r="T365" s="112">
        <v>0</v>
      </c>
      <c r="U365" s="112">
        <v>0</v>
      </c>
      <c r="V365" s="112">
        <v>0</v>
      </c>
      <c r="W365" s="112">
        <v>0</v>
      </c>
      <c r="X365" s="112">
        <v>-387</v>
      </c>
    </row>
    <row r="366" spans="1:24" ht="15.75" x14ac:dyDescent="0.25">
      <c r="A366" s="229"/>
      <c r="B366" s="111" t="s">
        <v>231</v>
      </c>
      <c r="C366" s="112">
        <v>0</v>
      </c>
      <c r="D366" s="112">
        <v>0</v>
      </c>
      <c r="E366" s="112">
        <v>0</v>
      </c>
      <c r="F366" s="112">
        <v>0</v>
      </c>
      <c r="G366" s="112">
        <v>-106</v>
      </c>
      <c r="H366" s="112">
        <v>0</v>
      </c>
      <c r="I366" s="112">
        <v>0</v>
      </c>
      <c r="J366" s="112">
        <v>0</v>
      </c>
      <c r="K366" s="112">
        <v>0</v>
      </c>
      <c r="L366" s="112">
        <v>0</v>
      </c>
      <c r="M366" s="112">
        <v>0</v>
      </c>
      <c r="N366" s="112">
        <v>0</v>
      </c>
      <c r="O366" s="112">
        <v>0</v>
      </c>
      <c r="P366" s="112">
        <v>0</v>
      </c>
      <c r="Q366" s="112">
        <v>0</v>
      </c>
      <c r="R366" s="112">
        <v>0</v>
      </c>
      <c r="S366" s="112">
        <v>0</v>
      </c>
      <c r="T366" s="112">
        <v>0</v>
      </c>
      <c r="U366" s="112">
        <v>0</v>
      </c>
      <c r="V366" s="112">
        <v>0</v>
      </c>
      <c r="W366" s="112">
        <v>-106</v>
      </c>
      <c r="X366" s="112">
        <v>-106</v>
      </c>
    </row>
    <row r="367" spans="1:24" ht="15.75" x14ac:dyDescent="0.25">
      <c r="A367" s="229"/>
      <c r="B367" s="111" t="s">
        <v>139</v>
      </c>
      <c r="C367" s="112">
        <v>0</v>
      </c>
      <c r="D367" s="112">
        <v>0</v>
      </c>
      <c r="E367" s="112">
        <v>0</v>
      </c>
      <c r="F367" s="112">
        <v>0</v>
      </c>
      <c r="G367" s="112">
        <v>0</v>
      </c>
      <c r="H367" s="112">
        <v>0</v>
      </c>
      <c r="I367" s="112">
        <v>0</v>
      </c>
      <c r="J367" s="112">
        <v>0</v>
      </c>
      <c r="K367" s="112">
        <v>0</v>
      </c>
      <c r="L367" s="112">
        <v>0</v>
      </c>
      <c r="M367" s="112">
        <v>0</v>
      </c>
      <c r="N367" s="112">
        <v>0</v>
      </c>
      <c r="O367" s="112">
        <v>0</v>
      </c>
      <c r="P367" s="112">
        <v>-106</v>
      </c>
      <c r="Q367" s="112">
        <v>0</v>
      </c>
      <c r="R367" s="112">
        <v>0</v>
      </c>
      <c r="S367" s="112">
        <v>0</v>
      </c>
      <c r="T367" s="112">
        <v>0</v>
      </c>
      <c r="U367" s="112">
        <v>0</v>
      </c>
      <c r="V367" s="112">
        <v>0</v>
      </c>
      <c r="W367" s="112">
        <v>0</v>
      </c>
      <c r="X367" s="112">
        <v>-106</v>
      </c>
    </row>
    <row r="368" spans="1:24" ht="15.75" x14ac:dyDescent="0.25">
      <c r="A368" s="229"/>
      <c r="B368" s="111" t="s">
        <v>140</v>
      </c>
      <c r="C368" s="112">
        <v>0</v>
      </c>
      <c r="D368" s="112">
        <v>0</v>
      </c>
      <c r="E368" s="112">
        <v>0</v>
      </c>
      <c r="F368" s="112">
        <v>0</v>
      </c>
      <c r="G368" s="112">
        <v>0</v>
      </c>
      <c r="H368" s="112">
        <v>0</v>
      </c>
      <c r="I368" s="112">
        <v>0</v>
      </c>
      <c r="J368" s="112">
        <v>0</v>
      </c>
      <c r="K368" s="112">
        <v>0</v>
      </c>
      <c r="L368" s="112">
        <v>0</v>
      </c>
      <c r="M368" s="112">
        <v>0</v>
      </c>
      <c r="N368" s="112">
        <v>0</v>
      </c>
      <c r="O368" s="112">
        <v>0</v>
      </c>
      <c r="P368" s="112">
        <v>-220</v>
      </c>
      <c r="Q368" s="112">
        <v>0</v>
      </c>
      <c r="R368" s="112">
        <v>0</v>
      </c>
      <c r="S368" s="112">
        <v>0</v>
      </c>
      <c r="T368" s="112">
        <v>0</v>
      </c>
      <c r="U368" s="112">
        <v>0</v>
      </c>
      <c r="V368" s="112">
        <v>0</v>
      </c>
      <c r="W368" s="112">
        <v>0</v>
      </c>
      <c r="X368" s="112">
        <v>-220</v>
      </c>
    </row>
    <row r="369" spans="1:24" ht="15.75" x14ac:dyDescent="0.25">
      <c r="A369" s="229"/>
      <c r="B369" s="111" t="s">
        <v>141</v>
      </c>
      <c r="C369" s="112">
        <v>0</v>
      </c>
      <c r="D369" s="112">
        <v>0</v>
      </c>
      <c r="E369" s="112">
        <v>0</v>
      </c>
      <c r="F369" s="112">
        <v>0</v>
      </c>
      <c r="G369" s="112">
        <v>0</v>
      </c>
      <c r="H369" s="112">
        <v>0</v>
      </c>
      <c r="I369" s="112">
        <v>0</v>
      </c>
      <c r="J369" s="112">
        <v>0</v>
      </c>
      <c r="K369" s="112">
        <v>0</v>
      </c>
      <c r="L369" s="112">
        <v>0</v>
      </c>
      <c r="M369" s="112">
        <v>0</v>
      </c>
      <c r="N369" s="112">
        <v>0</v>
      </c>
      <c r="O369" s="112">
        <v>0</v>
      </c>
      <c r="P369" s="112">
        <v>0</v>
      </c>
      <c r="Q369" s="112">
        <v>0</v>
      </c>
      <c r="R369" s="112">
        <v>0</v>
      </c>
      <c r="S369" s="112">
        <v>0</v>
      </c>
      <c r="T369" s="112">
        <v>0</v>
      </c>
      <c r="U369" s="112">
        <v>-330</v>
      </c>
      <c r="V369" s="112">
        <v>0</v>
      </c>
      <c r="W369" s="112">
        <v>0</v>
      </c>
      <c r="X369" s="112">
        <v>-330</v>
      </c>
    </row>
    <row r="370" spans="1:24" ht="15.75" x14ac:dyDescent="0.25">
      <c r="A370" s="229"/>
      <c r="B370" s="111" t="s">
        <v>142</v>
      </c>
      <c r="C370" s="112">
        <v>0</v>
      </c>
      <c r="D370" s="112">
        <v>0</v>
      </c>
      <c r="E370" s="112">
        <v>0</v>
      </c>
      <c r="F370" s="112">
        <v>0</v>
      </c>
      <c r="G370" s="112">
        <v>0</v>
      </c>
      <c r="H370" s="112">
        <v>0</v>
      </c>
      <c r="I370" s="112">
        <v>0</v>
      </c>
      <c r="J370" s="112">
        <v>0</v>
      </c>
      <c r="K370" s="112">
        <v>0</v>
      </c>
      <c r="L370" s="112">
        <v>0</v>
      </c>
      <c r="M370" s="112">
        <v>0</v>
      </c>
      <c r="N370" s="112">
        <v>0</v>
      </c>
      <c r="O370" s="112">
        <v>0</v>
      </c>
      <c r="P370" s="112">
        <v>0</v>
      </c>
      <c r="Q370" s="112">
        <v>0</v>
      </c>
      <c r="R370" s="112">
        <v>-156</v>
      </c>
      <c r="S370" s="112">
        <v>0</v>
      </c>
      <c r="T370" s="112">
        <v>0</v>
      </c>
      <c r="U370" s="112">
        <v>0</v>
      </c>
      <c r="V370" s="112">
        <v>0</v>
      </c>
      <c r="W370" s="112">
        <v>0</v>
      </c>
      <c r="X370" s="112">
        <v>-156</v>
      </c>
    </row>
    <row r="371" spans="1:24" ht="15.75" x14ac:dyDescent="0.25">
      <c r="A371" s="229"/>
      <c r="B371" s="111" t="s">
        <v>143</v>
      </c>
      <c r="C371" s="112">
        <v>0</v>
      </c>
      <c r="D371" s="112">
        <v>0</v>
      </c>
      <c r="E371" s="112">
        <v>0</v>
      </c>
      <c r="F371" s="112">
        <v>0</v>
      </c>
      <c r="G371" s="112">
        <v>0</v>
      </c>
      <c r="H371" s="112">
        <v>0</v>
      </c>
      <c r="I371" s="112">
        <v>0</v>
      </c>
      <c r="J371" s="112">
        <v>0</v>
      </c>
      <c r="K371" s="112">
        <v>0</v>
      </c>
      <c r="L371" s="112">
        <v>0</v>
      </c>
      <c r="M371" s="112">
        <v>0</v>
      </c>
      <c r="N371" s="112">
        <v>0</v>
      </c>
      <c r="O371" s="112">
        <v>0</v>
      </c>
      <c r="P371" s="112">
        <v>0</v>
      </c>
      <c r="Q371" s="112">
        <v>0</v>
      </c>
      <c r="R371" s="112">
        <v>-201</v>
      </c>
      <c r="S371" s="112">
        <v>0</v>
      </c>
      <c r="T371" s="112">
        <v>0</v>
      </c>
      <c r="U371" s="112">
        <v>0</v>
      </c>
      <c r="V371" s="112">
        <v>0</v>
      </c>
      <c r="W371" s="112">
        <v>0</v>
      </c>
      <c r="X371" s="112">
        <v>-201</v>
      </c>
    </row>
    <row r="372" spans="1:24" ht="15.75" x14ac:dyDescent="0.25">
      <c r="A372" s="229"/>
      <c r="B372" s="111" t="s">
        <v>144</v>
      </c>
      <c r="C372" s="112">
        <v>-50</v>
      </c>
      <c r="D372" s="112">
        <v>0</v>
      </c>
      <c r="E372" s="112">
        <v>0</v>
      </c>
      <c r="F372" s="112">
        <v>-280</v>
      </c>
      <c r="G372" s="112">
        <v>0</v>
      </c>
      <c r="H372" s="112">
        <v>0</v>
      </c>
      <c r="I372" s="112">
        <v>0</v>
      </c>
      <c r="J372" s="112">
        <v>0</v>
      </c>
      <c r="K372" s="112">
        <v>0</v>
      </c>
      <c r="L372" s="112">
        <v>0</v>
      </c>
      <c r="M372" s="112">
        <v>0</v>
      </c>
      <c r="N372" s="112">
        <v>0</v>
      </c>
      <c r="O372" s="112">
        <v>0</v>
      </c>
      <c r="P372" s="112">
        <v>0</v>
      </c>
      <c r="Q372" s="112">
        <v>0</v>
      </c>
      <c r="R372" s="112">
        <v>0</v>
      </c>
      <c r="S372" s="112">
        <v>0</v>
      </c>
      <c r="T372" s="112">
        <v>0</v>
      </c>
      <c r="U372" s="112">
        <v>0</v>
      </c>
      <c r="V372" s="112">
        <v>0</v>
      </c>
      <c r="W372" s="112">
        <v>-330</v>
      </c>
      <c r="X372" s="112">
        <v>-330</v>
      </c>
    </row>
    <row r="373" spans="1:24" ht="15.75" x14ac:dyDescent="0.25">
      <c r="A373" s="229"/>
      <c r="B373" s="111" t="s">
        <v>145</v>
      </c>
      <c r="C373" s="113">
        <v>0</v>
      </c>
      <c r="D373" s="113">
        <v>0</v>
      </c>
      <c r="E373" s="113">
        <v>0</v>
      </c>
      <c r="F373" s="113">
        <v>0</v>
      </c>
      <c r="G373" s="113">
        <v>0</v>
      </c>
      <c r="H373" s="113">
        <v>0</v>
      </c>
      <c r="I373" s="113">
        <v>0</v>
      </c>
      <c r="J373" s="113">
        <v>0</v>
      </c>
      <c r="K373" s="113">
        <v>0</v>
      </c>
      <c r="L373" s="113">
        <v>0</v>
      </c>
      <c r="M373" s="113">
        <v>0</v>
      </c>
      <c r="N373" s="113">
        <v>0</v>
      </c>
      <c r="O373" s="113">
        <v>0</v>
      </c>
      <c r="P373" s="113">
        <v>0</v>
      </c>
      <c r="Q373" s="113">
        <v>0</v>
      </c>
      <c r="R373" s="113">
        <v>0</v>
      </c>
      <c r="S373" s="113">
        <v>0</v>
      </c>
      <c r="T373" s="113">
        <v>0</v>
      </c>
      <c r="U373" s="113">
        <v>-357.5</v>
      </c>
      <c r="V373" s="113">
        <v>0</v>
      </c>
      <c r="W373" s="112">
        <v>0</v>
      </c>
      <c r="X373" s="112">
        <v>-357.5</v>
      </c>
    </row>
    <row r="374" spans="1:24" ht="15.75" x14ac:dyDescent="0.25">
      <c r="A374" s="230"/>
      <c r="B374" s="115" t="s">
        <v>146</v>
      </c>
      <c r="C374" s="113">
        <v>0</v>
      </c>
      <c r="D374" s="113">
        <v>0</v>
      </c>
      <c r="E374" s="113">
        <v>0</v>
      </c>
      <c r="F374" s="113">
        <v>0</v>
      </c>
      <c r="G374" s="113">
        <v>0</v>
      </c>
      <c r="H374" s="113">
        <v>0</v>
      </c>
      <c r="I374" s="113">
        <v>0</v>
      </c>
      <c r="J374" s="113">
        <v>0</v>
      </c>
      <c r="K374" s="113">
        <v>0</v>
      </c>
      <c r="L374" s="113">
        <v>0</v>
      </c>
      <c r="M374" s="113">
        <v>387</v>
      </c>
      <c r="N374" s="113">
        <v>0</v>
      </c>
      <c r="O374" s="113">
        <v>0</v>
      </c>
      <c r="P374" s="113">
        <v>0</v>
      </c>
      <c r="Q374" s="113">
        <v>0</v>
      </c>
      <c r="R374" s="113">
        <v>0</v>
      </c>
      <c r="S374" s="113">
        <v>0</v>
      </c>
      <c r="T374" s="113">
        <v>0</v>
      </c>
      <c r="U374" s="113">
        <v>0</v>
      </c>
      <c r="V374" s="113">
        <v>0</v>
      </c>
      <c r="W374" s="112">
        <v>0</v>
      </c>
      <c r="X374" s="112">
        <v>387</v>
      </c>
    </row>
    <row r="375" spans="1:24" ht="15.75" x14ac:dyDescent="0.25">
      <c r="A375" s="230"/>
      <c r="B375" s="115" t="s">
        <v>147</v>
      </c>
      <c r="C375" s="113">
        <v>0</v>
      </c>
      <c r="D375" s="113">
        <v>0</v>
      </c>
      <c r="E375" s="113">
        <v>0</v>
      </c>
      <c r="F375" s="113">
        <v>337</v>
      </c>
      <c r="G375" s="113">
        <v>0</v>
      </c>
      <c r="H375" s="113">
        <v>0</v>
      </c>
      <c r="I375" s="113">
        <v>0</v>
      </c>
      <c r="J375" s="113">
        <v>0</v>
      </c>
      <c r="K375" s="113">
        <v>0</v>
      </c>
      <c r="L375" s="113">
        <v>0</v>
      </c>
      <c r="M375" s="113">
        <v>0</v>
      </c>
      <c r="N375" s="113">
        <v>0</v>
      </c>
      <c r="O375" s="113">
        <v>0</v>
      </c>
      <c r="P375" s="113">
        <v>0</v>
      </c>
      <c r="Q375" s="113">
        <v>0</v>
      </c>
      <c r="R375" s="113">
        <v>-337</v>
      </c>
      <c r="S375" s="113">
        <v>0</v>
      </c>
      <c r="T375" s="113">
        <v>0</v>
      </c>
      <c r="U375" s="113">
        <v>0</v>
      </c>
      <c r="V375" s="113">
        <v>0</v>
      </c>
      <c r="W375" s="112">
        <v>337</v>
      </c>
      <c r="X375" s="112">
        <v>0</v>
      </c>
    </row>
    <row r="376" spans="1:24" x14ac:dyDescent="0.25">
      <c r="A376" s="229"/>
      <c r="B376" s="106" t="s">
        <v>148</v>
      </c>
      <c r="C376" s="107"/>
      <c r="D376" s="108"/>
      <c r="E376" s="108"/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109"/>
      <c r="W376" s="231"/>
      <c r="X376" s="117"/>
    </row>
    <row r="377" spans="1:24" ht="15.75" x14ac:dyDescent="0.25">
      <c r="A377" s="230"/>
      <c r="B377" s="118" t="s">
        <v>149</v>
      </c>
      <c r="C377" s="113">
        <v>0</v>
      </c>
      <c r="D377" s="113">
        <v>0</v>
      </c>
      <c r="E377" s="113">
        <v>0</v>
      </c>
      <c r="F377" s="113">
        <v>0</v>
      </c>
      <c r="G377" s="113">
        <v>0</v>
      </c>
      <c r="H377" s="113">
        <v>0</v>
      </c>
      <c r="I377" s="113">
        <v>0</v>
      </c>
      <c r="J377" s="113">
        <v>0</v>
      </c>
      <c r="K377" s="113">
        <v>0</v>
      </c>
      <c r="L377" s="113">
        <v>0</v>
      </c>
      <c r="M377" s="113">
        <v>0</v>
      </c>
      <c r="N377" s="113">
        <v>0</v>
      </c>
      <c r="O377" s="113">
        <v>0</v>
      </c>
      <c r="P377" s="113">
        <v>313.39999999999998</v>
      </c>
      <c r="Q377" s="113">
        <v>0</v>
      </c>
      <c r="R377" s="113">
        <v>0</v>
      </c>
      <c r="S377" s="113">
        <v>0</v>
      </c>
      <c r="T377" s="113">
        <v>0</v>
      </c>
      <c r="U377" s="113">
        <v>0</v>
      </c>
      <c r="V377" s="113">
        <v>0</v>
      </c>
      <c r="W377" s="112">
        <v>0</v>
      </c>
      <c r="X377" s="112">
        <v>313.39999999999998</v>
      </c>
    </row>
    <row r="378" spans="1:24" ht="15.75" x14ac:dyDescent="0.25">
      <c r="A378" s="230"/>
      <c r="B378" s="118" t="s">
        <v>150</v>
      </c>
      <c r="C378" s="113">
        <v>0</v>
      </c>
      <c r="D378" s="113">
        <v>0</v>
      </c>
      <c r="E378" s="113">
        <v>0</v>
      </c>
      <c r="F378" s="113">
        <v>0</v>
      </c>
      <c r="G378" s="113">
        <v>0</v>
      </c>
      <c r="H378" s="113">
        <v>0</v>
      </c>
      <c r="I378" s="113">
        <v>0</v>
      </c>
      <c r="J378" s="113">
        <v>0</v>
      </c>
      <c r="K378" s="113">
        <v>0</v>
      </c>
      <c r="L378" s="113">
        <v>0</v>
      </c>
      <c r="M378" s="113">
        <v>0</v>
      </c>
      <c r="N378" s="113">
        <v>0</v>
      </c>
      <c r="O378" s="113">
        <v>0</v>
      </c>
      <c r="P378" s="113">
        <v>0</v>
      </c>
      <c r="Q378" s="113">
        <v>0</v>
      </c>
      <c r="R378" s="113">
        <v>0</v>
      </c>
      <c r="S378" s="113">
        <v>0</v>
      </c>
      <c r="T378" s="113">
        <v>0</v>
      </c>
      <c r="U378" s="113">
        <v>423</v>
      </c>
      <c r="V378" s="113">
        <v>0</v>
      </c>
      <c r="W378" s="112">
        <v>0</v>
      </c>
      <c r="X378" s="112">
        <v>423</v>
      </c>
    </row>
    <row r="379" spans="1:24" ht="15.75" x14ac:dyDescent="0.25">
      <c r="A379" s="230"/>
      <c r="B379" s="118" t="s">
        <v>232</v>
      </c>
      <c r="C379" s="113">
        <v>0</v>
      </c>
      <c r="D379" s="113">
        <v>0</v>
      </c>
      <c r="E379" s="113">
        <v>0</v>
      </c>
      <c r="F379" s="113">
        <v>0</v>
      </c>
      <c r="G379" s="113">
        <v>0</v>
      </c>
      <c r="H379" s="113">
        <v>0</v>
      </c>
      <c r="I379" s="113">
        <v>0</v>
      </c>
      <c r="J379" s="113">
        <v>0</v>
      </c>
      <c r="K379" s="113">
        <v>423</v>
      </c>
      <c r="L379" s="113">
        <v>0</v>
      </c>
      <c r="M379" s="113">
        <v>0</v>
      </c>
      <c r="N379" s="113">
        <v>0</v>
      </c>
      <c r="O379" s="113">
        <v>0</v>
      </c>
      <c r="P379" s="113">
        <v>0</v>
      </c>
      <c r="Q379" s="113">
        <v>0</v>
      </c>
      <c r="R379" s="113">
        <v>0</v>
      </c>
      <c r="S379" s="113">
        <v>0</v>
      </c>
      <c r="T379" s="113">
        <v>0</v>
      </c>
      <c r="U379" s="113">
        <v>0</v>
      </c>
      <c r="V379" s="113">
        <v>0</v>
      </c>
      <c r="W379" s="112">
        <v>423</v>
      </c>
      <c r="X379" s="112">
        <v>423</v>
      </c>
    </row>
    <row r="380" spans="1:24" ht="15.75" x14ac:dyDescent="0.25">
      <c r="A380" s="230"/>
      <c r="B380" s="118" t="s">
        <v>151</v>
      </c>
      <c r="C380" s="113">
        <v>0</v>
      </c>
      <c r="D380" s="113">
        <v>0</v>
      </c>
      <c r="E380" s="113">
        <v>0</v>
      </c>
      <c r="F380" s="113">
        <v>0</v>
      </c>
      <c r="G380" s="113">
        <v>0</v>
      </c>
      <c r="H380" s="113">
        <v>0</v>
      </c>
      <c r="I380" s="113">
        <v>0</v>
      </c>
      <c r="J380" s="113">
        <v>0</v>
      </c>
      <c r="K380" s="113">
        <v>0</v>
      </c>
      <c r="L380" s="113">
        <v>0</v>
      </c>
      <c r="M380" s="113">
        <v>0</v>
      </c>
      <c r="N380" s="113">
        <v>0</v>
      </c>
      <c r="O380" s="113">
        <v>0</v>
      </c>
      <c r="P380" s="113">
        <v>0</v>
      </c>
      <c r="Q380" s="113">
        <v>0</v>
      </c>
      <c r="R380" s="113">
        <v>400.78300000000002</v>
      </c>
      <c r="S380" s="113">
        <v>0</v>
      </c>
      <c r="T380" s="113">
        <v>0</v>
      </c>
      <c r="U380" s="113">
        <v>0</v>
      </c>
      <c r="V380" s="113">
        <v>0</v>
      </c>
      <c r="W380" s="112">
        <v>0</v>
      </c>
      <c r="X380" s="112">
        <v>400.78300000000002</v>
      </c>
    </row>
    <row r="381" spans="1:24" ht="15.75" x14ac:dyDescent="0.25">
      <c r="A381" s="230"/>
      <c r="B381" s="118" t="s">
        <v>240</v>
      </c>
      <c r="C381" s="113">
        <v>0</v>
      </c>
      <c r="D381" s="113">
        <v>0</v>
      </c>
      <c r="E381" s="113">
        <v>0</v>
      </c>
      <c r="F381" s="113">
        <v>0</v>
      </c>
      <c r="G381" s="113">
        <v>0</v>
      </c>
      <c r="H381" s="113">
        <v>0</v>
      </c>
      <c r="I381" s="113">
        <v>0</v>
      </c>
      <c r="J381" s="113">
        <v>0</v>
      </c>
      <c r="K381" s="113">
        <v>0</v>
      </c>
      <c r="L381" s="113">
        <v>0</v>
      </c>
      <c r="M381" s="113">
        <v>0</v>
      </c>
      <c r="N381" s="113">
        <v>0</v>
      </c>
      <c r="O381" s="113">
        <v>0</v>
      </c>
      <c r="P381" s="113">
        <v>0</v>
      </c>
      <c r="Q381" s="113">
        <v>0</v>
      </c>
      <c r="R381" s="113">
        <v>0</v>
      </c>
      <c r="S381" s="113">
        <v>0</v>
      </c>
      <c r="T381" s="113">
        <v>0</v>
      </c>
      <c r="U381" s="113">
        <v>635</v>
      </c>
      <c r="V381" s="113">
        <v>0</v>
      </c>
      <c r="W381" s="112">
        <v>0</v>
      </c>
      <c r="X381" s="112">
        <v>635</v>
      </c>
    </row>
    <row r="382" spans="1:24" ht="15.75" x14ac:dyDescent="0.25">
      <c r="A382" s="230"/>
      <c r="B382" s="118" t="s">
        <v>241</v>
      </c>
      <c r="C382" s="113">
        <v>0</v>
      </c>
      <c r="D382" s="113">
        <v>0</v>
      </c>
      <c r="E382" s="113">
        <v>0</v>
      </c>
      <c r="F382" s="113">
        <v>0</v>
      </c>
      <c r="G382" s="113">
        <v>0</v>
      </c>
      <c r="H382" s="113">
        <v>0</v>
      </c>
      <c r="I382" s="113">
        <v>0</v>
      </c>
      <c r="J382" s="113">
        <v>0</v>
      </c>
      <c r="K382" s="113">
        <v>0</v>
      </c>
      <c r="L382" s="113">
        <v>0</v>
      </c>
      <c r="M382" s="113">
        <v>0</v>
      </c>
      <c r="N382" s="113">
        <v>0</v>
      </c>
      <c r="O382" s="113">
        <v>0</v>
      </c>
      <c r="P382" s="113">
        <v>0</v>
      </c>
      <c r="Q382" s="113">
        <v>0</v>
      </c>
      <c r="R382" s="113">
        <v>0</v>
      </c>
      <c r="S382" s="113">
        <v>0</v>
      </c>
      <c r="T382" s="113">
        <v>0</v>
      </c>
      <c r="U382" s="113">
        <v>0</v>
      </c>
      <c r="V382" s="113">
        <v>423</v>
      </c>
      <c r="W382" s="112">
        <v>0</v>
      </c>
      <c r="X382" s="112">
        <v>423</v>
      </c>
    </row>
    <row r="383" spans="1:24" ht="16.5" thickBot="1" x14ac:dyDescent="0.3">
      <c r="A383" s="230"/>
      <c r="B383" s="118" t="s">
        <v>233</v>
      </c>
      <c r="C383" s="113">
        <v>0</v>
      </c>
      <c r="D383" s="113">
        <v>0</v>
      </c>
      <c r="E383" s="113">
        <v>0</v>
      </c>
      <c r="F383" s="113">
        <v>0</v>
      </c>
      <c r="G383" s="113">
        <v>0</v>
      </c>
      <c r="H383" s="113">
        <v>0</v>
      </c>
      <c r="I383" s="113">
        <v>0</v>
      </c>
      <c r="J383" s="113">
        <v>423</v>
      </c>
      <c r="K383" s="113">
        <v>0</v>
      </c>
      <c r="L383" s="113">
        <v>0</v>
      </c>
      <c r="M383" s="113">
        <v>0</v>
      </c>
      <c r="N383" s="113">
        <v>0</v>
      </c>
      <c r="O383" s="113">
        <v>0</v>
      </c>
      <c r="P383" s="113">
        <v>0</v>
      </c>
      <c r="Q383" s="113">
        <v>0</v>
      </c>
      <c r="R383" s="113">
        <v>423</v>
      </c>
      <c r="S383" s="113">
        <v>0</v>
      </c>
      <c r="T383" s="113">
        <v>0</v>
      </c>
      <c r="U383" s="113">
        <v>0</v>
      </c>
      <c r="V383" s="113">
        <v>0</v>
      </c>
      <c r="W383" s="112">
        <v>423</v>
      </c>
      <c r="X383" s="112">
        <v>846</v>
      </c>
    </row>
    <row r="384" spans="1:24" ht="16.5" thickBot="1" x14ac:dyDescent="0.3">
      <c r="A384" s="230"/>
      <c r="B384" s="119" t="s">
        <v>153</v>
      </c>
      <c r="C384" s="120">
        <v>0</v>
      </c>
      <c r="D384" s="120">
        <v>0</v>
      </c>
      <c r="E384" s="120">
        <v>0</v>
      </c>
      <c r="F384" s="120">
        <v>0</v>
      </c>
      <c r="G384" s="120">
        <v>0</v>
      </c>
      <c r="H384" s="120">
        <v>0</v>
      </c>
      <c r="I384" s="120">
        <v>0</v>
      </c>
      <c r="J384" s="120">
        <v>423</v>
      </c>
      <c r="K384" s="120">
        <v>423</v>
      </c>
      <c r="L384" s="120">
        <v>0</v>
      </c>
      <c r="M384" s="120">
        <v>0</v>
      </c>
      <c r="N384" s="120">
        <v>0</v>
      </c>
      <c r="O384" s="120">
        <v>0</v>
      </c>
      <c r="P384" s="120">
        <v>313.39999999999998</v>
      </c>
      <c r="Q384" s="120">
        <v>0</v>
      </c>
      <c r="R384" s="120">
        <v>823.78300000000002</v>
      </c>
      <c r="S384" s="120">
        <v>0</v>
      </c>
      <c r="T384" s="120">
        <v>0</v>
      </c>
      <c r="U384" s="120">
        <v>1058</v>
      </c>
      <c r="V384" s="120">
        <v>423</v>
      </c>
      <c r="W384" s="120">
        <v>846</v>
      </c>
      <c r="X384" s="120">
        <v>3464.183</v>
      </c>
    </row>
    <row r="385" spans="1:24" ht="16.5" thickBot="1" x14ac:dyDescent="0.3">
      <c r="A385" s="230"/>
      <c r="B385" s="118" t="s">
        <v>154</v>
      </c>
      <c r="C385" s="113">
        <v>0</v>
      </c>
      <c r="D385" s="113">
        <v>0</v>
      </c>
      <c r="E385" s="113">
        <v>0</v>
      </c>
      <c r="F385" s="113">
        <v>0</v>
      </c>
      <c r="G385" s="113">
        <v>0</v>
      </c>
      <c r="H385" s="113">
        <v>25</v>
      </c>
      <c r="I385" s="113">
        <v>0</v>
      </c>
      <c r="J385" s="113">
        <v>0</v>
      </c>
      <c r="K385" s="113">
        <v>0</v>
      </c>
      <c r="L385" s="113">
        <v>0</v>
      </c>
      <c r="M385" s="113">
        <v>0</v>
      </c>
      <c r="N385" s="113">
        <v>0</v>
      </c>
      <c r="O385" s="113">
        <v>0</v>
      </c>
      <c r="P385" s="113">
        <v>0</v>
      </c>
      <c r="Q385" s="113">
        <v>0</v>
      </c>
      <c r="R385" s="113">
        <v>0</v>
      </c>
      <c r="S385" s="113">
        <v>0</v>
      </c>
      <c r="T385" s="113">
        <v>0</v>
      </c>
      <c r="U385" s="113">
        <v>0.6</v>
      </c>
      <c r="V385" s="113">
        <v>0</v>
      </c>
      <c r="W385" s="112">
        <v>25</v>
      </c>
      <c r="X385" s="112">
        <v>25.6</v>
      </c>
    </row>
    <row r="386" spans="1:24" ht="16.5" thickBot="1" x14ac:dyDescent="0.3">
      <c r="A386" s="230"/>
      <c r="B386" s="119" t="s">
        <v>155</v>
      </c>
      <c r="C386" s="120">
        <v>0</v>
      </c>
      <c r="D386" s="120">
        <v>0</v>
      </c>
      <c r="E386" s="120">
        <v>0</v>
      </c>
      <c r="F386" s="120">
        <v>0</v>
      </c>
      <c r="G386" s="120">
        <v>0</v>
      </c>
      <c r="H386" s="120">
        <v>25</v>
      </c>
      <c r="I386" s="120">
        <v>0</v>
      </c>
      <c r="J386" s="120">
        <v>0</v>
      </c>
      <c r="K386" s="120">
        <v>0</v>
      </c>
      <c r="L386" s="120">
        <v>0</v>
      </c>
      <c r="M386" s="120">
        <v>0</v>
      </c>
      <c r="N386" s="120">
        <v>0</v>
      </c>
      <c r="O386" s="120">
        <v>0</v>
      </c>
      <c r="P386" s="120">
        <v>0</v>
      </c>
      <c r="Q386" s="120">
        <v>0</v>
      </c>
      <c r="R386" s="120">
        <v>0</v>
      </c>
      <c r="S386" s="120">
        <v>0</v>
      </c>
      <c r="T386" s="120">
        <v>0</v>
      </c>
      <c r="U386" s="120">
        <v>0.6</v>
      </c>
      <c r="V386" s="120">
        <v>0</v>
      </c>
      <c r="W386" s="120">
        <v>25</v>
      </c>
      <c r="X386" s="120">
        <v>25.6</v>
      </c>
    </row>
    <row r="387" spans="1:24" ht="15.75" x14ac:dyDescent="0.25">
      <c r="A387" s="230"/>
      <c r="B387" s="121" t="s">
        <v>156</v>
      </c>
      <c r="C387" s="122">
        <v>0</v>
      </c>
      <c r="D387" s="122">
        <v>0</v>
      </c>
      <c r="E387" s="122">
        <v>0</v>
      </c>
      <c r="F387" s="122">
        <v>0</v>
      </c>
      <c r="G387" s="122">
        <v>0</v>
      </c>
      <c r="H387" s="122">
        <v>154</v>
      </c>
      <c r="I387" s="122">
        <v>0</v>
      </c>
      <c r="J387" s="122">
        <v>0</v>
      </c>
      <c r="K387" s="122">
        <v>0</v>
      </c>
      <c r="L387" s="122">
        <v>0</v>
      </c>
      <c r="M387" s="122">
        <v>0</v>
      </c>
      <c r="N387" s="122">
        <v>0</v>
      </c>
      <c r="O387" s="122">
        <v>0</v>
      </c>
      <c r="P387" s="122">
        <v>0</v>
      </c>
      <c r="Q387" s="122">
        <v>0</v>
      </c>
      <c r="R387" s="122">
        <v>0</v>
      </c>
      <c r="S387" s="122">
        <v>0</v>
      </c>
      <c r="T387" s="122">
        <v>0</v>
      </c>
      <c r="U387" s="122">
        <v>0</v>
      </c>
      <c r="V387" s="122">
        <v>0</v>
      </c>
      <c r="W387" s="113">
        <v>154</v>
      </c>
      <c r="X387" s="113">
        <v>154</v>
      </c>
    </row>
    <row r="388" spans="1:24" ht="15.75" x14ac:dyDescent="0.25">
      <c r="A388" s="230"/>
      <c r="B388" s="121" t="s">
        <v>157</v>
      </c>
      <c r="C388" s="123">
        <v>0</v>
      </c>
      <c r="D388" s="123">
        <v>0</v>
      </c>
      <c r="E388" s="123">
        <v>0</v>
      </c>
      <c r="F388" s="123">
        <v>0</v>
      </c>
      <c r="G388" s="123">
        <v>3.49</v>
      </c>
      <c r="H388" s="123">
        <v>0</v>
      </c>
      <c r="I388" s="123">
        <v>0</v>
      </c>
      <c r="J388" s="123">
        <v>0</v>
      </c>
      <c r="K388" s="123">
        <v>0</v>
      </c>
      <c r="L388" s="123">
        <v>0</v>
      </c>
      <c r="M388" s="123">
        <v>0</v>
      </c>
      <c r="N388" s="123">
        <v>0</v>
      </c>
      <c r="O388" s="123">
        <v>0</v>
      </c>
      <c r="P388" s="123">
        <v>0</v>
      </c>
      <c r="Q388" s="123">
        <v>0</v>
      </c>
      <c r="R388" s="123">
        <v>0</v>
      </c>
      <c r="S388" s="123">
        <v>0</v>
      </c>
      <c r="T388" s="123">
        <v>0</v>
      </c>
      <c r="U388" s="123">
        <v>21.06</v>
      </c>
      <c r="V388" s="123">
        <v>0</v>
      </c>
      <c r="W388" s="124">
        <v>3.49</v>
      </c>
      <c r="X388" s="124">
        <v>24.549999999999997</v>
      </c>
    </row>
    <row r="389" spans="1:24" ht="15.75" x14ac:dyDescent="0.25">
      <c r="A389" s="230"/>
      <c r="B389" s="121" t="s">
        <v>158</v>
      </c>
      <c r="C389" s="123">
        <v>0</v>
      </c>
      <c r="D389" s="123">
        <v>0</v>
      </c>
      <c r="E389" s="123">
        <v>0</v>
      </c>
      <c r="F389" s="123">
        <v>0</v>
      </c>
      <c r="G389" s="123">
        <v>0</v>
      </c>
      <c r="H389" s="123">
        <v>0</v>
      </c>
      <c r="I389" s="123">
        <v>0</v>
      </c>
      <c r="J389" s="123">
        <v>0</v>
      </c>
      <c r="K389" s="123">
        <v>0</v>
      </c>
      <c r="L389" s="123">
        <v>0</v>
      </c>
      <c r="M389" s="123">
        <v>0</v>
      </c>
      <c r="N389" s="123">
        <v>0</v>
      </c>
      <c r="O389" s="123">
        <v>0</v>
      </c>
      <c r="P389" s="123">
        <v>0</v>
      </c>
      <c r="Q389" s="123">
        <v>0</v>
      </c>
      <c r="R389" s="123">
        <v>0</v>
      </c>
      <c r="S389" s="123">
        <v>0</v>
      </c>
      <c r="T389" s="123">
        <v>0</v>
      </c>
      <c r="U389" s="123">
        <v>4.9400000000000004</v>
      </c>
      <c r="V389" s="123">
        <v>0</v>
      </c>
      <c r="W389" s="124">
        <v>0</v>
      </c>
      <c r="X389" s="124">
        <v>4.9400000000000004</v>
      </c>
    </row>
    <row r="390" spans="1:24" ht="16.5" thickBot="1" x14ac:dyDescent="0.3">
      <c r="A390" s="230"/>
      <c r="B390" s="121" t="s">
        <v>159</v>
      </c>
      <c r="C390" s="124">
        <v>0</v>
      </c>
      <c r="D390" s="124">
        <v>0</v>
      </c>
      <c r="E390" s="124">
        <v>0</v>
      </c>
      <c r="F390" s="124">
        <v>0</v>
      </c>
      <c r="G390" s="124">
        <v>10.050000000000001</v>
      </c>
      <c r="H390" s="124">
        <v>0</v>
      </c>
      <c r="I390" s="124">
        <v>0</v>
      </c>
      <c r="J390" s="124">
        <v>0</v>
      </c>
      <c r="K390" s="124">
        <v>0</v>
      </c>
      <c r="L390" s="124">
        <v>0</v>
      </c>
      <c r="M390" s="124">
        <v>0</v>
      </c>
      <c r="N390" s="124">
        <v>0</v>
      </c>
      <c r="O390" s="124">
        <v>0</v>
      </c>
      <c r="P390" s="124">
        <v>0</v>
      </c>
      <c r="Q390" s="124">
        <v>0</v>
      </c>
      <c r="R390" s="124">
        <v>0</v>
      </c>
      <c r="S390" s="124">
        <v>0</v>
      </c>
      <c r="T390" s="124">
        <v>0</v>
      </c>
      <c r="U390" s="124">
        <v>6.4399999999999995</v>
      </c>
      <c r="V390" s="124">
        <v>0</v>
      </c>
      <c r="W390" s="124">
        <v>10.050000000000001</v>
      </c>
      <c r="X390" s="124">
        <v>16.490000000000002</v>
      </c>
    </row>
    <row r="391" spans="1:24" ht="16.5" thickBot="1" x14ac:dyDescent="0.3">
      <c r="A391" s="230"/>
      <c r="B391" s="119" t="s">
        <v>160</v>
      </c>
      <c r="C391" s="125">
        <v>0</v>
      </c>
      <c r="D391" s="125">
        <v>0</v>
      </c>
      <c r="E391" s="125">
        <v>0</v>
      </c>
      <c r="F391" s="125">
        <v>0</v>
      </c>
      <c r="G391" s="125">
        <v>13.540000000000001</v>
      </c>
      <c r="H391" s="125">
        <v>0</v>
      </c>
      <c r="I391" s="125">
        <v>0</v>
      </c>
      <c r="J391" s="125">
        <v>0</v>
      </c>
      <c r="K391" s="125">
        <v>0</v>
      </c>
      <c r="L391" s="125">
        <v>0</v>
      </c>
      <c r="M391" s="125">
        <v>0</v>
      </c>
      <c r="N391" s="125">
        <v>0</v>
      </c>
      <c r="O391" s="125">
        <v>0</v>
      </c>
      <c r="P391" s="125">
        <v>0</v>
      </c>
      <c r="Q391" s="125">
        <v>0</v>
      </c>
      <c r="R391" s="125">
        <v>0</v>
      </c>
      <c r="S391" s="125">
        <v>0</v>
      </c>
      <c r="T391" s="125">
        <v>0</v>
      </c>
      <c r="U391" s="125">
        <v>32.44</v>
      </c>
      <c r="V391" s="125">
        <v>0</v>
      </c>
      <c r="W391" s="125">
        <v>13.540000000000001</v>
      </c>
      <c r="X391" s="125">
        <v>45.98</v>
      </c>
    </row>
    <row r="392" spans="1:24" ht="15.75" x14ac:dyDescent="0.25">
      <c r="A392" s="230"/>
      <c r="B392" s="126" t="s">
        <v>161</v>
      </c>
      <c r="C392" s="113">
        <v>3.9</v>
      </c>
      <c r="D392" s="113">
        <v>5.5399999999999991</v>
      </c>
      <c r="E392" s="113">
        <v>5.9899999999999993</v>
      </c>
      <c r="F392" s="113">
        <v>6.22</v>
      </c>
      <c r="G392" s="113">
        <v>6.8599999999999994</v>
      </c>
      <c r="H392" s="113">
        <v>4.21</v>
      </c>
      <c r="I392" s="113">
        <v>4.25</v>
      </c>
      <c r="J392" s="113">
        <v>4.4400000000000004</v>
      </c>
      <c r="K392" s="113">
        <v>4.6400000000000006</v>
      </c>
      <c r="L392" s="113">
        <v>5.34</v>
      </c>
      <c r="M392" s="113">
        <v>4.92</v>
      </c>
      <c r="N392" s="113">
        <v>4.87</v>
      </c>
      <c r="O392" s="113">
        <v>4.83</v>
      </c>
      <c r="P392" s="113">
        <v>4.78</v>
      </c>
      <c r="Q392" s="113">
        <v>4.68</v>
      </c>
      <c r="R392" s="113">
        <v>4.49</v>
      </c>
      <c r="S392" s="113">
        <v>4.4799999999999995</v>
      </c>
      <c r="T392" s="113">
        <v>4.62</v>
      </c>
      <c r="U392" s="113">
        <v>4.6800000000000006</v>
      </c>
      <c r="V392" s="113">
        <v>4.29</v>
      </c>
      <c r="W392" s="113">
        <v>51.39</v>
      </c>
      <c r="X392" s="113">
        <v>98.030000000000015</v>
      </c>
    </row>
    <row r="393" spans="1:24" ht="15.75" x14ac:dyDescent="0.25">
      <c r="A393" s="230"/>
      <c r="B393" s="126" t="s">
        <v>162</v>
      </c>
      <c r="C393" s="113">
        <v>83.3</v>
      </c>
      <c r="D393" s="113">
        <v>92.7</v>
      </c>
      <c r="E393" s="113">
        <v>99.600000000000009</v>
      </c>
      <c r="F393" s="113">
        <v>101.5</v>
      </c>
      <c r="G393" s="113">
        <v>110.10000000000002</v>
      </c>
      <c r="H393" s="113">
        <v>84.600000000000009</v>
      </c>
      <c r="I393" s="113">
        <v>85.9</v>
      </c>
      <c r="J393" s="113">
        <v>89.600000000000009</v>
      </c>
      <c r="K393" s="113">
        <v>93</v>
      </c>
      <c r="L393" s="113">
        <v>97.200000000000017</v>
      </c>
      <c r="M393" s="113">
        <v>81.000000000000014</v>
      </c>
      <c r="N393" s="113">
        <v>80.599999999999994</v>
      </c>
      <c r="O393" s="113">
        <v>84.100000000000009</v>
      </c>
      <c r="P393" s="113">
        <v>83.9</v>
      </c>
      <c r="Q393" s="113">
        <v>81.000000000000014</v>
      </c>
      <c r="R393" s="113">
        <v>75.100000000000009</v>
      </c>
      <c r="S393" s="113">
        <v>75.000000000000014</v>
      </c>
      <c r="T393" s="113">
        <v>74.7</v>
      </c>
      <c r="U393" s="113">
        <v>73.800000000000011</v>
      </c>
      <c r="V393" s="113">
        <v>72.7</v>
      </c>
      <c r="W393" s="113">
        <v>937.50000000000011</v>
      </c>
      <c r="X393" s="113">
        <v>1719.4</v>
      </c>
    </row>
    <row r="394" spans="1:24" ht="16.5" thickBot="1" x14ac:dyDescent="0.3">
      <c r="A394" s="230"/>
      <c r="B394" s="126" t="s">
        <v>163</v>
      </c>
      <c r="C394" s="113">
        <v>7.12</v>
      </c>
      <c r="D394" s="113">
        <v>8.65</v>
      </c>
      <c r="E394" s="113">
        <v>10.210000000000001</v>
      </c>
      <c r="F394" s="113">
        <v>12.7</v>
      </c>
      <c r="G394" s="113">
        <v>14.96</v>
      </c>
      <c r="H394" s="113">
        <v>12.47</v>
      </c>
      <c r="I394" s="113">
        <v>13.23</v>
      </c>
      <c r="J394" s="113">
        <v>14.360000000000001</v>
      </c>
      <c r="K394" s="113">
        <v>15.089999999999998</v>
      </c>
      <c r="L394" s="113">
        <v>15.930000000000001</v>
      </c>
      <c r="M394" s="113">
        <v>12.76</v>
      </c>
      <c r="N394" s="113">
        <v>13.23</v>
      </c>
      <c r="O394" s="113">
        <v>14.39</v>
      </c>
      <c r="P394" s="113">
        <v>14.899999999999999</v>
      </c>
      <c r="Q394" s="113">
        <v>14.810000000000002</v>
      </c>
      <c r="R394" s="113">
        <v>14.98</v>
      </c>
      <c r="S394" s="113">
        <v>15.990000000000002</v>
      </c>
      <c r="T394" s="113">
        <v>16.48</v>
      </c>
      <c r="U394" s="113">
        <v>16.86</v>
      </c>
      <c r="V394" s="113">
        <v>17.189999999999998</v>
      </c>
      <c r="W394" s="232">
        <v>124.72000000000001</v>
      </c>
      <c r="X394" s="232">
        <v>276.31</v>
      </c>
    </row>
    <row r="395" spans="1:24" ht="16.5" thickBot="1" x14ac:dyDescent="0.3">
      <c r="A395" s="230"/>
      <c r="B395" s="119" t="s">
        <v>164</v>
      </c>
      <c r="C395" s="120">
        <v>94.320000000000007</v>
      </c>
      <c r="D395" s="120">
        <v>106.89000000000001</v>
      </c>
      <c r="E395" s="120">
        <v>115.80000000000001</v>
      </c>
      <c r="F395" s="120">
        <v>120.42</v>
      </c>
      <c r="G395" s="120">
        <v>131.92000000000002</v>
      </c>
      <c r="H395" s="120">
        <v>101.28</v>
      </c>
      <c r="I395" s="120">
        <v>103.38000000000001</v>
      </c>
      <c r="J395" s="120">
        <v>108.4</v>
      </c>
      <c r="K395" s="120">
        <v>112.73</v>
      </c>
      <c r="L395" s="120">
        <v>118.47000000000003</v>
      </c>
      <c r="M395" s="120">
        <v>98.680000000000021</v>
      </c>
      <c r="N395" s="120">
        <v>98.7</v>
      </c>
      <c r="O395" s="120">
        <v>103.32000000000001</v>
      </c>
      <c r="P395" s="120">
        <v>103.58000000000001</v>
      </c>
      <c r="Q395" s="120">
        <v>100.49000000000001</v>
      </c>
      <c r="R395" s="120">
        <v>94.570000000000007</v>
      </c>
      <c r="S395" s="120">
        <v>95.470000000000027</v>
      </c>
      <c r="T395" s="120">
        <v>95.800000000000011</v>
      </c>
      <c r="U395" s="120">
        <v>95.340000000000018</v>
      </c>
      <c r="V395" s="120">
        <v>94.18</v>
      </c>
      <c r="W395" s="120">
        <v>1113.6100000000001</v>
      </c>
      <c r="X395" s="120">
        <v>2093.7399999999998</v>
      </c>
    </row>
    <row r="396" spans="1:24" x14ac:dyDescent="0.25">
      <c r="A396" s="105" t="s">
        <v>166</v>
      </c>
      <c r="B396" s="106" t="s">
        <v>133</v>
      </c>
      <c r="C396" s="107"/>
      <c r="D396" s="108"/>
      <c r="E396" s="108"/>
      <c r="F396" s="108"/>
      <c r="G396" s="108"/>
      <c r="H396" s="108"/>
      <c r="I396" s="108"/>
      <c r="J396" s="108"/>
      <c r="K396" s="108"/>
      <c r="L396" s="108"/>
      <c r="M396" s="108"/>
      <c r="N396" s="108"/>
      <c r="O396" s="108"/>
      <c r="P396" s="108"/>
      <c r="Q396" s="108"/>
      <c r="R396" s="108"/>
      <c r="S396" s="108"/>
      <c r="T396" s="108"/>
      <c r="U396" s="108"/>
      <c r="V396" s="109"/>
      <c r="W396" s="107"/>
      <c r="X396" s="117"/>
    </row>
    <row r="397" spans="1:24" ht="15.75" x14ac:dyDescent="0.25">
      <c r="A397" s="229"/>
      <c r="B397" s="111" t="s">
        <v>234</v>
      </c>
      <c r="C397" s="112">
        <v>0</v>
      </c>
      <c r="D397" s="112">
        <v>0</v>
      </c>
      <c r="E397" s="112">
        <v>0</v>
      </c>
      <c r="F397" s="112">
        <v>0</v>
      </c>
      <c r="G397" s="112">
        <v>0</v>
      </c>
      <c r="H397" s="112">
        <v>0</v>
      </c>
      <c r="I397" s="112">
        <v>0</v>
      </c>
      <c r="J397" s="112">
        <v>0</v>
      </c>
      <c r="K397" s="112">
        <v>0</v>
      </c>
      <c r="L397" s="112">
        <v>-354</v>
      </c>
      <c r="M397" s="112">
        <v>0</v>
      </c>
      <c r="N397" s="112">
        <v>0</v>
      </c>
      <c r="O397" s="112">
        <v>0</v>
      </c>
      <c r="P397" s="112">
        <v>0</v>
      </c>
      <c r="Q397" s="112">
        <v>0</v>
      </c>
      <c r="R397" s="112">
        <v>0</v>
      </c>
      <c r="S397" s="112">
        <v>0</v>
      </c>
      <c r="T397" s="112">
        <v>0</v>
      </c>
      <c r="U397" s="112">
        <v>0</v>
      </c>
      <c r="V397" s="112">
        <v>0</v>
      </c>
      <c r="W397" s="112">
        <v>-354</v>
      </c>
      <c r="X397" s="112">
        <v>-354</v>
      </c>
    </row>
    <row r="398" spans="1:24" ht="15.75" x14ac:dyDescent="0.25">
      <c r="A398" s="229"/>
      <c r="B398" s="111" t="s">
        <v>235</v>
      </c>
      <c r="C398" s="112">
        <v>0</v>
      </c>
      <c r="D398" s="112">
        <v>0</v>
      </c>
      <c r="E398" s="112">
        <v>0</v>
      </c>
      <c r="F398" s="112">
        <v>0</v>
      </c>
      <c r="G398" s="112">
        <v>0</v>
      </c>
      <c r="H398" s="112">
        <v>0</v>
      </c>
      <c r="I398" s="112">
        <v>0</v>
      </c>
      <c r="J398" s="112">
        <v>0</v>
      </c>
      <c r="K398" s="112">
        <v>0</v>
      </c>
      <c r="L398" s="112">
        <v>0</v>
      </c>
      <c r="M398" s="112">
        <v>0</v>
      </c>
      <c r="N398" s="112">
        <v>0</v>
      </c>
      <c r="O398" s="112">
        <v>0</v>
      </c>
      <c r="P398" s="112">
        <v>0</v>
      </c>
      <c r="Q398" s="112">
        <v>0</v>
      </c>
      <c r="R398" s="112">
        <v>0</v>
      </c>
      <c r="S398" s="112">
        <v>0</v>
      </c>
      <c r="T398" s="112">
        <v>0</v>
      </c>
      <c r="U398" s="112">
        <v>-359</v>
      </c>
      <c r="V398" s="112">
        <v>0</v>
      </c>
      <c r="W398" s="112">
        <v>0</v>
      </c>
      <c r="X398" s="112">
        <v>-359</v>
      </c>
    </row>
    <row r="399" spans="1:24" x14ac:dyDescent="0.25">
      <c r="A399" s="233"/>
      <c r="B399" s="106" t="s">
        <v>148</v>
      </c>
      <c r="C399" s="107"/>
      <c r="D399" s="108"/>
      <c r="E399" s="108"/>
      <c r="F399" s="108"/>
      <c r="G399" s="108"/>
      <c r="H399" s="108"/>
      <c r="I399" s="108"/>
      <c r="J399" s="108"/>
      <c r="K399" s="108"/>
      <c r="L399" s="108"/>
      <c r="M399" s="108"/>
      <c r="N399" s="108"/>
      <c r="O399" s="108"/>
      <c r="P399" s="108"/>
      <c r="Q399" s="108"/>
      <c r="R399" s="108"/>
      <c r="S399" s="108"/>
      <c r="T399" s="108"/>
      <c r="U399" s="108"/>
      <c r="V399" s="109"/>
      <c r="W399" s="231"/>
      <c r="X399" s="117"/>
    </row>
    <row r="400" spans="1:24" ht="16.5" thickBot="1" x14ac:dyDescent="0.3">
      <c r="A400" s="130"/>
      <c r="B400" s="126" t="s">
        <v>238</v>
      </c>
      <c r="C400" s="113">
        <v>0</v>
      </c>
      <c r="D400" s="113">
        <v>0</v>
      </c>
      <c r="E400" s="113">
        <v>0</v>
      </c>
      <c r="F400" s="113">
        <v>0</v>
      </c>
      <c r="G400" s="113">
        <v>0</v>
      </c>
      <c r="H400" s="113">
        <v>0</v>
      </c>
      <c r="I400" s="113">
        <v>0</v>
      </c>
      <c r="J400" s="113">
        <v>21</v>
      </c>
      <c r="K400" s="113">
        <v>0</v>
      </c>
      <c r="L400" s="113">
        <v>0</v>
      </c>
      <c r="M400" s="113">
        <v>0</v>
      </c>
      <c r="N400" s="113">
        <v>0</v>
      </c>
      <c r="O400" s="113">
        <v>0</v>
      </c>
      <c r="P400" s="113">
        <v>0</v>
      </c>
      <c r="Q400" s="113">
        <v>0</v>
      </c>
      <c r="R400" s="113">
        <v>0</v>
      </c>
      <c r="S400" s="113">
        <v>0</v>
      </c>
      <c r="T400" s="113">
        <v>0</v>
      </c>
      <c r="U400" s="113">
        <v>0</v>
      </c>
      <c r="V400" s="113">
        <v>0</v>
      </c>
      <c r="W400" s="112">
        <v>21</v>
      </c>
      <c r="X400" s="112">
        <v>21</v>
      </c>
    </row>
    <row r="401" spans="1:24" ht="16.5" thickBot="1" x14ac:dyDescent="0.3">
      <c r="A401" s="130"/>
      <c r="B401" s="119" t="s">
        <v>155</v>
      </c>
      <c r="C401" s="120">
        <v>0</v>
      </c>
      <c r="D401" s="120">
        <v>0</v>
      </c>
      <c r="E401" s="120">
        <v>0</v>
      </c>
      <c r="F401" s="120">
        <v>0</v>
      </c>
      <c r="G401" s="120">
        <v>0</v>
      </c>
      <c r="H401" s="120">
        <v>0</v>
      </c>
      <c r="I401" s="120">
        <v>0</v>
      </c>
      <c r="J401" s="120">
        <v>21</v>
      </c>
      <c r="K401" s="120">
        <v>0</v>
      </c>
      <c r="L401" s="120">
        <v>0</v>
      </c>
      <c r="M401" s="120">
        <v>0</v>
      </c>
      <c r="N401" s="120">
        <v>0</v>
      </c>
      <c r="O401" s="120">
        <v>0</v>
      </c>
      <c r="P401" s="120">
        <v>0</v>
      </c>
      <c r="Q401" s="120">
        <v>0</v>
      </c>
      <c r="R401" s="120">
        <v>0</v>
      </c>
      <c r="S401" s="120">
        <v>0</v>
      </c>
      <c r="T401" s="120">
        <v>0</v>
      </c>
      <c r="U401" s="120">
        <v>0</v>
      </c>
      <c r="V401" s="120">
        <v>0</v>
      </c>
      <c r="W401" s="120">
        <v>21</v>
      </c>
      <c r="X401" s="120">
        <v>21</v>
      </c>
    </row>
    <row r="402" spans="1:24" ht="15.75" x14ac:dyDescent="0.25">
      <c r="A402" s="130"/>
      <c r="B402" s="234" t="s">
        <v>242</v>
      </c>
      <c r="C402" s="113">
        <v>0</v>
      </c>
      <c r="D402" s="113">
        <v>0</v>
      </c>
      <c r="E402" s="113">
        <v>0</v>
      </c>
      <c r="F402" s="113">
        <v>0</v>
      </c>
      <c r="G402" s="113">
        <v>0</v>
      </c>
      <c r="H402" s="113">
        <v>0</v>
      </c>
      <c r="I402" s="113">
        <v>0</v>
      </c>
      <c r="J402" s="113">
        <v>0</v>
      </c>
      <c r="K402" s="113">
        <v>0</v>
      </c>
      <c r="L402" s="113">
        <v>0</v>
      </c>
      <c r="M402" s="113">
        <v>0</v>
      </c>
      <c r="N402" s="113">
        <v>0</v>
      </c>
      <c r="O402" s="113">
        <v>0</v>
      </c>
      <c r="P402" s="113">
        <v>0</v>
      </c>
      <c r="Q402" s="113">
        <v>0</v>
      </c>
      <c r="R402" s="113">
        <v>0</v>
      </c>
      <c r="S402" s="113">
        <v>0</v>
      </c>
      <c r="T402" s="113">
        <v>0</v>
      </c>
      <c r="U402" s="113">
        <v>420.72</v>
      </c>
      <c r="V402" s="113">
        <v>0</v>
      </c>
      <c r="W402" s="113">
        <v>0</v>
      </c>
      <c r="X402" s="113">
        <v>420.72</v>
      </c>
    </row>
    <row r="403" spans="1:24" ht="15.75" x14ac:dyDescent="0.25">
      <c r="A403" s="130"/>
      <c r="B403" s="131" t="s">
        <v>167</v>
      </c>
      <c r="C403" s="113">
        <v>0</v>
      </c>
      <c r="D403" s="113">
        <v>7</v>
      </c>
      <c r="E403" s="113">
        <v>0</v>
      </c>
      <c r="F403" s="113">
        <v>0</v>
      </c>
      <c r="G403" s="113">
        <v>0</v>
      </c>
      <c r="H403" s="113">
        <v>0</v>
      </c>
      <c r="I403" s="113">
        <v>0</v>
      </c>
      <c r="J403" s="113">
        <v>0</v>
      </c>
      <c r="K403" s="113">
        <v>0</v>
      </c>
      <c r="L403" s="113">
        <v>0</v>
      </c>
      <c r="M403" s="113">
        <v>0</v>
      </c>
      <c r="N403" s="113">
        <v>0</v>
      </c>
      <c r="O403" s="113">
        <v>0</v>
      </c>
      <c r="P403" s="113">
        <v>0</v>
      </c>
      <c r="Q403" s="113">
        <v>0</v>
      </c>
      <c r="R403" s="113">
        <v>0</v>
      </c>
      <c r="S403" s="113">
        <v>0</v>
      </c>
      <c r="T403" s="113">
        <v>0</v>
      </c>
      <c r="U403" s="113">
        <v>0</v>
      </c>
      <c r="V403" s="113">
        <v>0</v>
      </c>
      <c r="W403" s="112">
        <v>7</v>
      </c>
      <c r="X403" s="112">
        <v>7</v>
      </c>
    </row>
    <row r="404" spans="1:24" ht="15.75" x14ac:dyDescent="0.25">
      <c r="A404" s="132"/>
      <c r="B404" s="126" t="s">
        <v>168</v>
      </c>
      <c r="C404" s="123">
        <v>0</v>
      </c>
      <c r="D404" s="123">
        <v>0</v>
      </c>
      <c r="E404" s="123">
        <v>0</v>
      </c>
      <c r="F404" s="123">
        <v>0</v>
      </c>
      <c r="G404" s="123">
        <v>21.17</v>
      </c>
      <c r="H404" s="123">
        <v>0</v>
      </c>
      <c r="I404" s="123">
        <v>0</v>
      </c>
      <c r="J404" s="123">
        <v>0</v>
      </c>
      <c r="K404" s="123">
        <v>0</v>
      </c>
      <c r="L404" s="123">
        <v>0</v>
      </c>
      <c r="M404" s="123">
        <v>0</v>
      </c>
      <c r="N404" s="123">
        <v>0</v>
      </c>
      <c r="O404" s="123">
        <v>0</v>
      </c>
      <c r="P404" s="123">
        <v>0</v>
      </c>
      <c r="Q404" s="123">
        <v>0</v>
      </c>
      <c r="R404" s="123">
        <v>0</v>
      </c>
      <c r="S404" s="123">
        <v>10.6</v>
      </c>
      <c r="T404" s="123">
        <v>0</v>
      </c>
      <c r="U404" s="123">
        <v>0</v>
      </c>
      <c r="V404" s="123">
        <v>0</v>
      </c>
      <c r="W404" s="124">
        <v>21.17</v>
      </c>
      <c r="X404" s="124">
        <v>31.770000000000003</v>
      </c>
    </row>
    <row r="405" spans="1:24" ht="16.5" thickBot="1" x14ac:dyDescent="0.3">
      <c r="A405" s="132"/>
      <c r="B405" s="126" t="s">
        <v>169</v>
      </c>
      <c r="C405" s="123">
        <v>0</v>
      </c>
      <c r="D405" s="123">
        <v>0</v>
      </c>
      <c r="E405" s="123">
        <v>0</v>
      </c>
      <c r="F405" s="123">
        <v>0</v>
      </c>
      <c r="G405" s="123">
        <v>5.0199999999999996</v>
      </c>
      <c r="H405" s="123">
        <v>0</v>
      </c>
      <c r="I405" s="123">
        <v>0</v>
      </c>
      <c r="J405" s="123">
        <v>0</v>
      </c>
      <c r="K405" s="123">
        <v>0</v>
      </c>
      <c r="L405" s="123">
        <v>0</v>
      </c>
      <c r="M405" s="123">
        <v>0</v>
      </c>
      <c r="N405" s="123">
        <v>0</v>
      </c>
      <c r="O405" s="123">
        <v>0</v>
      </c>
      <c r="P405" s="123">
        <v>0</v>
      </c>
      <c r="Q405" s="123">
        <v>0</v>
      </c>
      <c r="R405" s="123">
        <v>3.4</v>
      </c>
      <c r="S405" s="123">
        <v>0</v>
      </c>
      <c r="T405" s="123">
        <v>0</v>
      </c>
      <c r="U405" s="123">
        <v>0</v>
      </c>
      <c r="V405" s="123">
        <v>0</v>
      </c>
      <c r="W405" s="124">
        <v>5.0199999999999996</v>
      </c>
      <c r="X405" s="124">
        <v>8.42</v>
      </c>
    </row>
    <row r="406" spans="1:24" ht="16.5" thickBot="1" x14ac:dyDescent="0.3">
      <c r="A406" s="132"/>
      <c r="B406" s="119" t="s">
        <v>170</v>
      </c>
      <c r="C406" s="125">
        <v>0</v>
      </c>
      <c r="D406" s="125">
        <v>0</v>
      </c>
      <c r="E406" s="125">
        <v>0</v>
      </c>
      <c r="F406" s="125">
        <v>0</v>
      </c>
      <c r="G406" s="125">
        <v>26.19</v>
      </c>
      <c r="H406" s="125">
        <v>0</v>
      </c>
      <c r="I406" s="125">
        <v>0</v>
      </c>
      <c r="J406" s="125">
        <v>0</v>
      </c>
      <c r="K406" s="125">
        <v>0</v>
      </c>
      <c r="L406" s="125">
        <v>0</v>
      </c>
      <c r="M406" s="125">
        <v>0</v>
      </c>
      <c r="N406" s="125">
        <v>0</v>
      </c>
      <c r="O406" s="125">
        <v>0</v>
      </c>
      <c r="P406" s="125">
        <v>0</v>
      </c>
      <c r="Q406" s="125">
        <v>0</v>
      </c>
      <c r="R406" s="125">
        <v>3.4</v>
      </c>
      <c r="S406" s="125">
        <v>10.6</v>
      </c>
      <c r="T406" s="125">
        <v>0</v>
      </c>
      <c r="U406" s="125">
        <v>0</v>
      </c>
      <c r="V406" s="125">
        <v>0</v>
      </c>
      <c r="W406" s="125">
        <v>26.19</v>
      </c>
      <c r="X406" s="125">
        <v>40.190000000000005</v>
      </c>
    </row>
    <row r="407" spans="1:24" ht="15.75" x14ac:dyDescent="0.25">
      <c r="A407" s="130"/>
      <c r="B407" s="126" t="s">
        <v>171</v>
      </c>
      <c r="C407" s="113">
        <v>1.5300000000000002</v>
      </c>
      <c r="D407" s="113">
        <v>1.81</v>
      </c>
      <c r="E407" s="113">
        <v>1.98</v>
      </c>
      <c r="F407" s="113">
        <v>2.3000000000000003</v>
      </c>
      <c r="G407" s="113">
        <v>2.4700000000000002</v>
      </c>
      <c r="H407" s="113">
        <v>1.44</v>
      </c>
      <c r="I407" s="113">
        <v>1.45</v>
      </c>
      <c r="J407" s="113">
        <v>1.52</v>
      </c>
      <c r="K407" s="113">
        <v>1.6</v>
      </c>
      <c r="L407" s="113">
        <v>1.5999999999999999</v>
      </c>
      <c r="M407" s="113">
        <v>1.3099999999999998</v>
      </c>
      <c r="N407" s="113">
        <v>1.37</v>
      </c>
      <c r="O407" s="113">
        <v>1.38</v>
      </c>
      <c r="P407" s="113">
        <v>1.44</v>
      </c>
      <c r="Q407" s="113">
        <v>1.44</v>
      </c>
      <c r="R407" s="113">
        <v>1.3</v>
      </c>
      <c r="S407" s="113">
        <v>1.34</v>
      </c>
      <c r="T407" s="113">
        <v>1.3</v>
      </c>
      <c r="U407" s="113">
        <v>1.27</v>
      </c>
      <c r="V407" s="113">
        <v>1.18</v>
      </c>
      <c r="W407" s="113">
        <v>17.700000000000003</v>
      </c>
      <c r="X407" s="113">
        <v>31.030000000000005</v>
      </c>
    </row>
    <row r="408" spans="1:24" ht="15.75" x14ac:dyDescent="0.25">
      <c r="A408" s="132"/>
      <c r="B408" s="126" t="s">
        <v>172</v>
      </c>
      <c r="C408" s="113">
        <v>44.000000000000007</v>
      </c>
      <c r="D408" s="113">
        <v>39.9</v>
      </c>
      <c r="E408" s="113">
        <v>36.800000000000004</v>
      </c>
      <c r="F408" s="113">
        <v>34</v>
      </c>
      <c r="G408" s="113">
        <v>31</v>
      </c>
      <c r="H408" s="113">
        <v>27.2</v>
      </c>
      <c r="I408" s="113">
        <v>24.8</v>
      </c>
      <c r="J408" s="113">
        <v>24.500000000000004</v>
      </c>
      <c r="K408" s="113">
        <v>23.5</v>
      </c>
      <c r="L408" s="113">
        <v>22.799999999999997</v>
      </c>
      <c r="M408" s="113">
        <v>21.700000000000003</v>
      </c>
      <c r="N408" s="113">
        <v>22.1</v>
      </c>
      <c r="O408" s="113">
        <v>21.700000000000003</v>
      </c>
      <c r="P408" s="113">
        <v>21.700000000000003</v>
      </c>
      <c r="Q408" s="113">
        <v>21</v>
      </c>
      <c r="R408" s="113">
        <v>21</v>
      </c>
      <c r="S408" s="113">
        <v>20.7</v>
      </c>
      <c r="T408" s="113">
        <v>20.9</v>
      </c>
      <c r="U408" s="113">
        <v>21.400000000000002</v>
      </c>
      <c r="V408" s="113">
        <v>19.5</v>
      </c>
      <c r="W408" s="113">
        <v>308.50000000000006</v>
      </c>
      <c r="X408" s="113">
        <v>520.20000000000005</v>
      </c>
    </row>
    <row r="409" spans="1:24" ht="16.5" thickBot="1" x14ac:dyDescent="0.3">
      <c r="A409" s="132"/>
      <c r="B409" s="126" t="s">
        <v>173</v>
      </c>
      <c r="C409" s="113">
        <v>9.3999999999999986</v>
      </c>
      <c r="D409" s="113">
        <v>10.14</v>
      </c>
      <c r="E409" s="113">
        <v>10.739999999999998</v>
      </c>
      <c r="F409" s="113">
        <v>10.399999999999999</v>
      </c>
      <c r="G409" s="113">
        <v>11.199999999999996</v>
      </c>
      <c r="H409" s="113">
        <v>9.2100000000000026</v>
      </c>
      <c r="I409" s="113">
        <v>9.57</v>
      </c>
      <c r="J409" s="113">
        <v>9.9600000000000009</v>
      </c>
      <c r="K409" s="113">
        <v>10.700000000000005</v>
      </c>
      <c r="L409" s="113">
        <v>10.610000000000003</v>
      </c>
      <c r="M409" s="113">
        <v>8.7300000000000022</v>
      </c>
      <c r="N409" s="113">
        <v>8.6900000000000013</v>
      </c>
      <c r="O409" s="113">
        <v>9.240000000000002</v>
      </c>
      <c r="P409" s="113">
        <v>9.1700000000000017</v>
      </c>
      <c r="Q409" s="113">
        <v>8.9500000000000011</v>
      </c>
      <c r="R409" s="113">
        <v>8.01</v>
      </c>
      <c r="S409" s="113">
        <v>7.91</v>
      </c>
      <c r="T409" s="113">
        <v>7.8299999999999983</v>
      </c>
      <c r="U409" s="113">
        <v>7.7499999999999991</v>
      </c>
      <c r="V409" s="113">
        <v>7.3800000000000008</v>
      </c>
      <c r="W409" s="133">
        <v>101.93</v>
      </c>
      <c r="X409" s="133">
        <v>185.58999999999997</v>
      </c>
    </row>
    <row r="410" spans="1:24" ht="16.5" thickBot="1" x14ac:dyDescent="0.3">
      <c r="A410" s="132"/>
      <c r="B410" s="119" t="s">
        <v>174</v>
      </c>
      <c r="C410" s="120">
        <v>54.930000000000007</v>
      </c>
      <c r="D410" s="120">
        <v>51.85</v>
      </c>
      <c r="E410" s="120">
        <v>49.519999999999996</v>
      </c>
      <c r="F410" s="120">
        <v>46.699999999999996</v>
      </c>
      <c r="G410" s="120">
        <v>44.669999999999995</v>
      </c>
      <c r="H410" s="120">
        <v>37.85</v>
      </c>
      <c r="I410" s="120">
        <v>35.82</v>
      </c>
      <c r="J410" s="120">
        <v>35.980000000000004</v>
      </c>
      <c r="K410" s="120">
        <v>35.800000000000004</v>
      </c>
      <c r="L410" s="120">
        <v>35.010000000000005</v>
      </c>
      <c r="M410" s="120">
        <v>31.740000000000002</v>
      </c>
      <c r="N410" s="120">
        <v>32.160000000000004</v>
      </c>
      <c r="O410" s="120">
        <v>32.320000000000007</v>
      </c>
      <c r="P410" s="120">
        <v>32.31</v>
      </c>
      <c r="Q410" s="120">
        <v>31.39</v>
      </c>
      <c r="R410" s="120">
        <v>30.310000000000002</v>
      </c>
      <c r="S410" s="120">
        <v>29.95</v>
      </c>
      <c r="T410" s="120">
        <v>30.029999999999998</v>
      </c>
      <c r="U410" s="120">
        <v>30.42</v>
      </c>
      <c r="V410" s="120">
        <v>28.060000000000002</v>
      </c>
      <c r="W410" s="120">
        <v>428.13</v>
      </c>
      <c r="X410" s="120">
        <v>736.82000000000016</v>
      </c>
    </row>
    <row r="411" spans="1:24" ht="15.75" x14ac:dyDescent="0.25">
      <c r="A411" s="130"/>
      <c r="B411" s="131" t="s">
        <v>175</v>
      </c>
      <c r="C411" s="113">
        <v>0</v>
      </c>
      <c r="D411" s="113">
        <v>66.528000000000006</v>
      </c>
      <c r="E411" s="113">
        <v>108.277</v>
      </c>
      <c r="F411" s="113">
        <v>57.929000000000002</v>
      </c>
      <c r="G411" s="113">
        <v>265.37200000000001</v>
      </c>
      <c r="H411" s="113">
        <v>244.768</v>
      </c>
      <c r="I411" s="113">
        <v>0</v>
      </c>
      <c r="J411" s="113">
        <v>4.1180000000000003</v>
      </c>
      <c r="K411" s="113">
        <v>0</v>
      </c>
      <c r="L411" s="113">
        <v>0</v>
      </c>
      <c r="M411" s="113">
        <v>0</v>
      </c>
      <c r="N411" s="113">
        <v>41.877000000000002</v>
      </c>
      <c r="O411" s="113">
        <v>104.511</v>
      </c>
      <c r="P411" s="113">
        <v>247.785</v>
      </c>
      <c r="Q411" s="113">
        <v>117.107</v>
      </c>
      <c r="R411" s="113">
        <v>73.444999999999993</v>
      </c>
      <c r="S411" s="113">
        <v>53.606999999999999</v>
      </c>
      <c r="T411" s="113">
        <v>213.744</v>
      </c>
      <c r="U411" s="113">
        <v>267.92500000000001</v>
      </c>
      <c r="V411" s="113">
        <v>207.83600000000001</v>
      </c>
      <c r="W411" s="112">
        <v>74.699200000000005</v>
      </c>
      <c r="X411" s="112">
        <v>103.74144999999999</v>
      </c>
    </row>
    <row r="412" spans="1:24" ht="15.75" x14ac:dyDescent="0.25">
      <c r="A412" s="130"/>
      <c r="B412" s="131" t="s">
        <v>176</v>
      </c>
      <c r="C412" s="113">
        <v>400</v>
      </c>
      <c r="D412" s="113">
        <v>400</v>
      </c>
      <c r="E412" s="113">
        <v>400</v>
      </c>
      <c r="F412" s="113">
        <v>400</v>
      </c>
      <c r="G412" s="113">
        <v>400</v>
      </c>
      <c r="H412" s="113">
        <v>400</v>
      </c>
      <c r="I412" s="113">
        <v>400</v>
      </c>
      <c r="J412" s="113">
        <v>400</v>
      </c>
      <c r="K412" s="113">
        <v>400</v>
      </c>
      <c r="L412" s="113">
        <v>400</v>
      </c>
      <c r="M412" s="113">
        <v>400</v>
      </c>
      <c r="N412" s="113">
        <v>400</v>
      </c>
      <c r="O412" s="113">
        <v>400</v>
      </c>
      <c r="P412" s="113">
        <v>400</v>
      </c>
      <c r="Q412" s="113">
        <v>400</v>
      </c>
      <c r="R412" s="113">
        <v>400</v>
      </c>
      <c r="S412" s="113">
        <v>400</v>
      </c>
      <c r="T412" s="113">
        <v>400</v>
      </c>
      <c r="U412" s="113">
        <v>400</v>
      </c>
      <c r="V412" s="113">
        <v>400</v>
      </c>
      <c r="W412" s="112">
        <v>400</v>
      </c>
      <c r="X412" s="112">
        <v>400</v>
      </c>
    </row>
    <row r="413" spans="1:24" ht="15.75" x14ac:dyDescent="0.25">
      <c r="A413" s="130"/>
      <c r="B413" s="131" t="s">
        <v>177</v>
      </c>
      <c r="C413" s="113">
        <v>214.17099999999999</v>
      </c>
      <c r="D413" s="113">
        <v>375</v>
      </c>
      <c r="E413" s="113">
        <v>375</v>
      </c>
      <c r="F413" s="113">
        <v>375</v>
      </c>
      <c r="G413" s="113">
        <v>375</v>
      </c>
      <c r="H413" s="113">
        <v>375</v>
      </c>
      <c r="I413" s="113">
        <v>338.06799999999998</v>
      </c>
      <c r="J413" s="113">
        <v>375</v>
      </c>
      <c r="K413" s="113">
        <v>340.49099999999999</v>
      </c>
      <c r="L413" s="113">
        <v>334.24200000000002</v>
      </c>
      <c r="M413" s="113">
        <v>375</v>
      </c>
      <c r="N413" s="113">
        <v>375</v>
      </c>
      <c r="O413" s="113">
        <v>375</v>
      </c>
      <c r="P413" s="113">
        <v>375</v>
      </c>
      <c r="Q413" s="113">
        <v>375</v>
      </c>
      <c r="R413" s="113">
        <v>375</v>
      </c>
      <c r="S413" s="113">
        <v>375</v>
      </c>
      <c r="T413" s="113">
        <v>375</v>
      </c>
      <c r="U413" s="113">
        <v>375</v>
      </c>
      <c r="V413" s="113">
        <v>375</v>
      </c>
      <c r="W413" s="112">
        <v>347.69720000000007</v>
      </c>
      <c r="X413" s="112">
        <v>361.34860000000003</v>
      </c>
    </row>
    <row r="414" spans="1:24" ht="16.5" thickBot="1" x14ac:dyDescent="0.3">
      <c r="A414" s="130"/>
      <c r="B414" s="131" t="s">
        <v>178</v>
      </c>
      <c r="C414" s="113">
        <v>100</v>
      </c>
      <c r="D414" s="113">
        <v>100</v>
      </c>
      <c r="E414" s="113">
        <v>100</v>
      </c>
      <c r="F414" s="113">
        <v>100</v>
      </c>
      <c r="G414" s="113">
        <v>0</v>
      </c>
      <c r="H414" s="113">
        <v>0</v>
      </c>
      <c r="I414" s="113">
        <v>0</v>
      </c>
      <c r="J414" s="113">
        <v>0</v>
      </c>
      <c r="K414" s="113">
        <v>0</v>
      </c>
      <c r="L414" s="113">
        <v>0</v>
      </c>
      <c r="M414" s="113">
        <v>0</v>
      </c>
      <c r="N414" s="113">
        <v>0</v>
      </c>
      <c r="O414" s="113">
        <v>0</v>
      </c>
      <c r="P414" s="113">
        <v>0</v>
      </c>
      <c r="Q414" s="113">
        <v>0</v>
      </c>
      <c r="R414" s="113">
        <v>0</v>
      </c>
      <c r="S414" s="113">
        <v>0</v>
      </c>
      <c r="T414" s="113">
        <v>0</v>
      </c>
      <c r="U414" s="113">
        <v>0</v>
      </c>
      <c r="V414" s="113">
        <v>0</v>
      </c>
      <c r="W414" s="112">
        <v>40</v>
      </c>
      <c r="X414" s="112">
        <v>20</v>
      </c>
    </row>
    <row r="415" spans="1:24" ht="17.25" thickTop="1" thickBot="1" x14ac:dyDescent="0.3">
      <c r="A415" s="134"/>
      <c r="B415" s="135" t="s">
        <v>133</v>
      </c>
      <c r="C415" s="136">
        <v>-222</v>
      </c>
      <c r="D415" s="136">
        <v>0</v>
      </c>
      <c r="E415" s="136">
        <v>0</v>
      </c>
      <c r="F415" s="136">
        <v>57</v>
      </c>
      <c r="G415" s="136">
        <v>-106</v>
      </c>
      <c r="H415" s="136">
        <v>0</v>
      </c>
      <c r="I415" s="136">
        <v>0</v>
      </c>
      <c r="J415" s="136">
        <v>-450</v>
      </c>
      <c r="K415" s="136">
        <v>0</v>
      </c>
      <c r="L415" s="136">
        <v>-354</v>
      </c>
      <c r="M415" s="136">
        <v>0</v>
      </c>
      <c r="N415" s="136">
        <v>0</v>
      </c>
      <c r="O415" s="136">
        <v>0</v>
      </c>
      <c r="P415" s="136">
        <v>-326</v>
      </c>
      <c r="Q415" s="136">
        <v>0</v>
      </c>
      <c r="R415" s="136">
        <v>-694</v>
      </c>
      <c r="S415" s="136">
        <v>-77.240000000000009</v>
      </c>
      <c r="T415" s="136">
        <v>0</v>
      </c>
      <c r="U415" s="136">
        <v>-1315.5</v>
      </c>
      <c r="V415" s="136">
        <v>0</v>
      </c>
      <c r="W415" s="137"/>
      <c r="X415" s="137"/>
    </row>
    <row r="416" spans="1:24" ht="16.5" thickTop="1" x14ac:dyDescent="0.25">
      <c r="A416" s="138"/>
      <c r="B416" s="139" t="s">
        <v>179</v>
      </c>
      <c r="C416" s="140">
        <v>149.24999999999989</v>
      </c>
      <c r="D416" s="140">
        <v>165.74</v>
      </c>
      <c r="E416" s="140">
        <v>165.31999999999994</v>
      </c>
      <c r="F416" s="140">
        <v>167.11999999999978</v>
      </c>
      <c r="G416" s="140">
        <v>216.31999999999994</v>
      </c>
      <c r="H416" s="140">
        <v>318.13000000000011</v>
      </c>
      <c r="I416" s="140">
        <v>139.20000000000005</v>
      </c>
      <c r="J416" s="140">
        <v>588.38000000000011</v>
      </c>
      <c r="K416" s="140">
        <v>571.53</v>
      </c>
      <c r="L416" s="140">
        <v>153.48000000000002</v>
      </c>
      <c r="M416" s="140">
        <v>130.42000000000007</v>
      </c>
      <c r="N416" s="140">
        <v>130.8599999999999</v>
      </c>
      <c r="O416" s="140">
        <v>135.64000000000021</v>
      </c>
      <c r="P416" s="140">
        <v>449.28999999999985</v>
      </c>
      <c r="Q416" s="140">
        <v>131.87999999999988</v>
      </c>
      <c r="R416" s="140">
        <v>952.06299999999987</v>
      </c>
      <c r="S416" s="140">
        <v>136.01999999999998</v>
      </c>
      <c r="T416" s="140">
        <v>125.83000000000004</v>
      </c>
      <c r="U416" s="140">
        <v>1637.5199999999998</v>
      </c>
      <c r="V416" s="140">
        <v>545.24000000000024</v>
      </c>
      <c r="W416" s="141"/>
      <c r="X416" s="141"/>
    </row>
    <row r="417" spans="1:24" ht="15.75" x14ac:dyDescent="0.25">
      <c r="A417" s="142"/>
      <c r="B417" s="143" t="s">
        <v>180</v>
      </c>
      <c r="C417" s="144">
        <v>714.17100000000005</v>
      </c>
      <c r="D417" s="144">
        <v>941.52800000000002</v>
      </c>
      <c r="E417" s="144">
        <v>983.27700000000004</v>
      </c>
      <c r="F417" s="144">
        <v>932.92899999999997</v>
      </c>
      <c r="G417" s="144">
        <v>1040.3720000000001</v>
      </c>
      <c r="H417" s="144">
        <v>1019.768</v>
      </c>
      <c r="I417" s="144">
        <v>738.06799999999998</v>
      </c>
      <c r="J417" s="144">
        <v>779.11799999999994</v>
      </c>
      <c r="K417" s="144">
        <v>740.49099999999999</v>
      </c>
      <c r="L417" s="144">
        <v>734.24199999999996</v>
      </c>
      <c r="M417" s="144">
        <v>775</v>
      </c>
      <c r="N417" s="144">
        <v>816.87699999999995</v>
      </c>
      <c r="O417" s="144">
        <v>879.51099999999997</v>
      </c>
      <c r="P417" s="144">
        <v>1022.785</v>
      </c>
      <c r="Q417" s="144">
        <v>892.10699999999997</v>
      </c>
      <c r="R417" s="144">
        <v>848.44499999999994</v>
      </c>
      <c r="S417" s="144">
        <v>828.60699999999997</v>
      </c>
      <c r="T417" s="144">
        <v>988.74400000000003</v>
      </c>
      <c r="U417" s="144">
        <v>1042.925</v>
      </c>
      <c r="V417" s="144">
        <v>982.83600000000001</v>
      </c>
      <c r="W417" s="141"/>
      <c r="X417" s="141"/>
    </row>
    <row r="418" spans="1:24" ht="15.75" x14ac:dyDescent="0.25">
      <c r="A418" s="142"/>
      <c r="B418" s="143" t="s">
        <v>181</v>
      </c>
      <c r="C418" s="144">
        <v>863.42099999999994</v>
      </c>
      <c r="D418" s="144">
        <v>1107.268</v>
      </c>
      <c r="E418" s="144">
        <v>1148.597</v>
      </c>
      <c r="F418" s="144">
        <v>1100.0489999999998</v>
      </c>
      <c r="G418" s="144">
        <v>1256.692</v>
      </c>
      <c r="H418" s="144">
        <v>1337.8980000000001</v>
      </c>
      <c r="I418" s="144">
        <v>877.26800000000003</v>
      </c>
      <c r="J418" s="144">
        <v>1367.498</v>
      </c>
      <c r="K418" s="144">
        <v>1312.021</v>
      </c>
      <c r="L418" s="144">
        <v>887.72199999999998</v>
      </c>
      <c r="M418" s="144">
        <v>905.42000000000007</v>
      </c>
      <c r="N418" s="144">
        <v>947.73699999999985</v>
      </c>
      <c r="O418" s="144">
        <v>1015.1510000000002</v>
      </c>
      <c r="P418" s="144">
        <v>1472.0749999999998</v>
      </c>
      <c r="Q418" s="144">
        <v>1023.9869999999999</v>
      </c>
      <c r="R418" s="144">
        <v>1800.5079999999998</v>
      </c>
      <c r="S418" s="144">
        <v>964.62699999999995</v>
      </c>
      <c r="T418" s="144">
        <v>1114.5740000000001</v>
      </c>
      <c r="U418" s="144">
        <v>2680.4449999999997</v>
      </c>
      <c r="V418" s="144">
        <v>1528.0760000000002</v>
      </c>
      <c r="W418" s="141"/>
      <c r="X418" s="141"/>
    </row>
    <row r="419" spans="1:24" ht="15.75" x14ac:dyDescent="0.25">
      <c r="A419" s="142"/>
      <c r="B419" s="145" t="s">
        <v>182</v>
      </c>
      <c r="C419" s="146"/>
      <c r="D419" s="146"/>
      <c r="E419" s="146"/>
      <c r="F419" s="146"/>
      <c r="G419" s="146"/>
      <c r="H419" s="146"/>
      <c r="I419" s="146"/>
      <c r="J419" s="147"/>
      <c r="K419" s="148"/>
      <c r="L419" s="148"/>
      <c r="M419" s="148"/>
      <c r="N419" s="147"/>
      <c r="O419" s="147"/>
      <c r="P419" s="147"/>
      <c r="Q419" s="148"/>
      <c r="R419" s="148"/>
      <c r="S419" s="148"/>
      <c r="T419" s="148"/>
      <c r="U419" s="149"/>
      <c r="V419" s="149"/>
      <c r="W419" s="141"/>
      <c r="X419" s="141"/>
    </row>
    <row r="457" spans="2:22" ht="30.75" x14ac:dyDescent="0.45">
      <c r="B457" s="1" t="s">
        <v>267</v>
      </c>
    </row>
    <row r="458" spans="2:22" ht="30.75" x14ac:dyDescent="0.45">
      <c r="B458" s="1" t="s">
        <v>227</v>
      </c>
    </row>
    <row r="459" spans="2:22" ht="15.75" x14ac:dyDescent="0.25">
      <c r="B459" s="150"/>
      <c r="C459" s="151" t="s">
        <v>183</v>
      </c>
      <c r="D459" s="151"/>
      <c r="E459" s="152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</row>
    <row r="460" spans="2:22" x14ac:dyDescent="0.25">
      <c r="B460" s="153"/>
      <c r="C460" s="154" t="s">
        <v>184</v>
      </c>
      <c r="D460" s="154"/>
      <c r="E460" s="155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</row>
    <row r="461" spans="2:22" x14ac:dyDescent="0.25">
      <c r="B461" s="156"/>
      <c r="C461" s="157"/>
      <c r="D461" s="157"/>
      <c r="E461" s="158"/>
      <c r="F461" s="158"/>
      <c r="G461" s="158"/>
      <c r="H461" s="158"/>
      <c r="I461" s="158"/>
      <c r="J461" s="157"/>
      <c r="K461" s="158"/>
      <c r="L461" s="157"/>
      <c r="M461" s="157"/>
      <c r="N461" s="157"/>
      <c r="O461" s="157"/>
      <c r="P461" s="157"/>
      <c r="Q461" s="157"/>
      <c r="R461" s="157"/>
      <c r="S461" s="157"/>
      <c r="T461" s="157"/>
      <c r="U461" s="157"/>
      <c r="V461" s="157"/>
    </row>
    <row r="462" spans="2:22" x14ac:dyDescent="0.25">
      <c r="B462" s="159" t="s">
        <v>185</v>
      </c>
      <c r="C462" s="160">
        <v>2015</v>
      </c>
      <c r="D462" s="160">
        <v>2016</v>
      </c>
      <c r="E462" s="160">
        <v>2017</v>
      </c>
      <c r="F462" s="160">
        <v>2018</v>
      </c>
      <c r="G462" s="160">
        <v>2019</v>
      </c>
      <c r="H462" s="160">
        <v>2020</v>
      </c>
      <c r="I462" s="160">
        <v>2021</v>
      </c>
      <c r="J462" s="160">
        <v>2022</v>
      </c>
      <c r="K462" s="160">
        <v>2023</v>
      </c>
      <c r="L462" s="160">
        <v>2024</v>
      </c>
      <c r="M462" s="160">
        <v>2025</v>
      </c>
      <c r="N462" s="160">
        <v>2026</v>
      </c>
      <c r="O462" s="160">
        <v>2027</v>
      </c>
      <c r="P462" s="160">
        <v>2028</v>
      </c>
      <c r="Q462" s="160">
        <v>2029</v>
      </c>
      <c r="R462" s="160">
        <v>2030</v>
      </c>
      <c r="S462" s="160">
        <v>2031</v>
      </c>
      <c r="T462" s="160">
        <v>2032</v>
      </c>
      <c r="U462" s="160">
        <v>2033</v>
      </c>
      <c r="V462" s="160">
        <v>2034</v>
      </c>
    </row>
    <row r="463" spans="2:22" x14ac:dyDescent="0.25">
      <c r="B463" s="161" t="s">
        <v>132</v>
      </c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</row>
    <row r="464" spans="2:22" x14ac:dyDescent="0.25">
      <c r="B464" s="163" t="s">
        <v>186</v>
      </c>
      <c r="C464" s="164">
        <v>6409.76</v>
      </c>
      <c r="D464" s="164">
        <v>6396.9400000000005</v>
      </c>
      <c r="E464" s="164">
        <v>6396.9400000000005</v>
      </c>
      <c r="F464" s="164">
        <v>6452.9800000000005</v>
      </c>
      <c r="G464" s="164">
        <v>6346.9800000000005</v>
      </c>
      <c r="H464" s="164">
        <v>6346.9800000000005</v>
      </c>
      <c r="I464" s="164">
        <v>6343.5400000000009</v>
      </c>
      <c r="J464" s="164">
        <v>5892.3000000000011</v>
      </c>
      <c r="K464" s="164">
        <v>5892.3000000000011</v>
      </c>
      <c r="L464" s="164">
        <v>5889.6000000000013</v>
      </c>
      <c r="M464" s="164">
        <v>5888.3000000000011</v>
      </c>
      <c r="N464" s="164">
        <v>5888.3000000000011</v>
      </c>
      <c r="O464" s="164">
        <v>5888.3000000000011</v>
      </c>
      <c r="P464" s="164">
        <v>5562.3000000000011</v>
      </c>
      <c r="Q464" s="164">
        <v>5562.3000000000011</v>
      </c>
      <c r="R464" s="164">
        <v>4868.3000000000011</v>
      </c>
      <c r="S464" s="164">
        <v>4791.0600000000004</v>
      </c>
      <c r="T464" s="164">
        <v>4791.0600000000004</v>
      </c>
      <c r="U464" s="164">
        <v>3837.26</v>
      </c>
      <c r="V464" s="164">
        <v>3837.26</v>
      </c>
    </row>
    <row r="465" spans="2:22" x14ac:dyDescent="0.25">
      <c r="B465" s="163" t="s">
        <v>187</v>
      </c>
      <c r="C465" s="164">
        <v>116.67</v>
      </c>
      <c r="D465" s="164">
        <v>114.19</v>
      </c>
      <c r="E465" s="164">
        <v>114.18</v>
      </c>
      <c r="F465" s="164">
        <v>114.18</v>
      </c>
      <c r="G465" s="164">
        <v>114.18</v>
      </c>
      <c r="H465" s="164">
        <v>114.18</v>
      </c>
      <c r="I465" s="164">
        <v>114.18</v>
      </c>
      <c r="J465" s="164">
        <v>114.18</v>
      </c>
      <c r="K465" s="164">
        <v>114.18</v>
      </c>
      <c r="L465" s="164">
        <v>93.9</v>
      </c>
      <c r="M465" s="164">
        <v>93.9</v>
      </c>
      <c r="N465" s="164">
        <v>93.9</v>
      </c>
      <c r="O465" s="164">
        <v>93.9</v>
      </c>
      <c r="P465" s="164">
        <v>93.9</v>
      </c>
      <c r="Q465" s="164">
        <v>93.9</v>
      </c>
      <c r="R465" s="164">
        <v>93.9</v>
      </c>
      <c r="S465" s="164">
        <v>93.9</v>
      </c>
      <c r="T465" s="164">
        <v>93.9</v>
      </c>
      <c r="U465" s="164">
        <v>93.9</v>
      </c>
      <c r="V465" s="164">
        <v>93.9</v>
      </c>
    </row>
    <row r="466" spans="2:22" x14ac:dyDescent="0.25">
      <c r="B466" s="163" t="s">
        <v>188</v>
      </c>
      <c r="C466" s="164">
        <v>186.84000000000003</v>
      </c>
      <c r="D466" s="164">
        <v>186.84000000000003</v>
      </c>
      <c r="E466" s="164">
        <v>186.84000000000003</v>
      </c>
      <c r="F466" s="164">
        <v>186.84000000000003</v>
      </c>
      <c r="G466" s="164">
        <v>186.84000000000003</v>
      </c>
      <c r="H466" s="164">
        <v>186.84000000000003</v>
      </c>
      <c r="I466" s="164">
        <v>184.40000000000003</v>
      </c>
      <c r="J466" s="164">
        <v>184.40000000000003</v>
      </c>
      <c r="K466" s="164">
        <v>177.28000000000003</v>
      </c>
      <c r="L466" s="164">
        <v>177.28000000000003</v>
      </c>
      <c r="M466" s="164">
        <v>167.90000000000003</v>
      </c>
      <c r="N466" s="164">
        <v>167.90000000000003</v>
      </c>
      <c r="O466" s="164">
        <v>167.90000000000003</v>
      </c>
      <c r="P466" s="164">
        <v>167.90000000000003</v>
      </c>
      <c r="Q466" s="164">
        <v>167.90000000000003</v>
      </c>
      <c r="R466" s="164">
        <v>147.57000000000002</v>
      </c>
      <c r="S466" s="164">
        <v>118.46000000000002</v>
      </c>
      <c r="T466" s="164">
        <v>118.46000000000002</v>
      </c>
      <c r="U466" s="164">
        <v>118.46000000000002</v>
      </c>
      <c r="V466" s="164">
        <v>118.46000000000002</v>
      </c>
    </row>
    <row r="467" spans="2:22" x14ac:dyDescent="0.25">
      <c r="B467" s="163" t="s">
        <v>189</v>
      </c>
      <c r="C467" s="164">
        <v>627.27</v>
      </c>
      <c r="D467" s="164">
        <v>406.3</v>
      </c>
      <c r="E467" s="164">
        <v>300.29000000000002</v>
      </c>
      <c r="F467" s="164">
        <v>300.06</v>
      </c>
      <c r="G467" s="164">
        <v>300.05</v>
      </c>
      <c r="H467" s="164">
        <v>300.05</v>
      </c>
      <c r="I467" s="164">
        <v>272.48</v>
      </c>
      <c r="J467" s="164">
        <v>272.48</v>
      </c>
      <c r="K467" s="164">
        <v>272.47000000000003</v>
      </c>
      <c r="L467" s="164">
        <v>272.46000000000004</v>
      </c>
      <c r="M467" s="164">
        <v>172.44</v>
      </c>
      <c r="N467" s="164">
        <v>172.43</v>
      </c>
      <c r="O467" s="164">
        <v>172.43</v>
      </c>
      <c r="P467" s="164">
        <v>172.42</v>
      </c>
      <c r="Q467" s="164">
        <v>172.42</v>
      </c>
      <c r="R467" s="164">
        <v>172.41</v>
      </c>
      <c r="S467" s="164">
        <v>172.4</v>
      </c>
      <c r="T467" s="164">
        <v>172.4</v>
      </c>
      <c r="U467" s="164">
        <v>172.39</v>
      </c>
      <c r="V467" s="164">
        <v>172.39</v>
      </c>
    </row>
    <row r="468" spans="2:22" x14ac:dyDescent="0.25">
      <c r="B468" s="163" t="s">
        <v>190</v>
      </c>
      <c r="C468" s="164">
        <v>138.69999999999999</v>
      </c>
      <c r="D468" s="164">
        <v>189.60000000000008</v>
      </c>
      <c r="E468" s="164">
        <v>221.95999999999998</v>
      </c>
      <c r="F468" s="164">
        <v>221.86999999999992</v>
      </c>
      <c r="G468" s="164">
        <v>221.30999999999995</v>
      </c>
      <c r="H468" s="164">
        <v>215.32</v>
      </c>
      <c r="I468" s="164">
        <v>214.18999999999994</v>
      </c>
      <c r="J468" s="164">
        <v>210.29</v>
      </c>
      <c r="K468" s="164">
        <v>210.19</v>
      </c>
      <c r="L468" s="164">
        <v>160.21000000000004</v>
      </c>
      <c r="M468" s="164">
        <v>160.10000000000002</v>
      </c>
      <c r="N468" s="164">
        <v>160.01</v>
      </c>
      <c r="O468" s="164">
        <v>159.94</v>
      </c>
      <c r="P468" s="164">
        <v>159.84000000000003</v>
      </c>
      <c r="Q468" s="164">
        <v>156.98000000000002</v>
      </c>
      <c r="R468" s="164">
        <v>156.91</v>
      </c>
      <c r="S468" s="164">
        <v>156.82</v>
      </c>
      <c r="T468" s="164">
        <v>150.18</v>
      </c>
      <c r="U468" s="164">
        <v>123.77999999999999</v>
      </c>
      <c r="V468" s="164">
        <v>112.12999999999998</v>
      </c>
    </row>
    <row r="469" spans="2:22" x14ac:dyDescent="0.25">
      <c r="B469" s="163" t="s">
        <v>191</v>
      </c>
      <c r="C469" s="164">
        <v>323.3</v>
      </c>
      <c r="D469" s="164">
        <v>323.3</v>
      </c>
      <c r="E469" s="164">
        <v>323.3</v>
      </c>
      <c r="F469" s="164">
        <v>323.3</v>
      </c>
      <c r="G469" s="164">
        <v>323.3</v>
      </c>
      <c r="H469" s="164">
        <v>323.3</v>
      </c>
      <c r="I469" s="164">
        <v>323.3</v>
      </c>
      <c r="J469" s="164">
        <v>323.3</v>
      </c>
      <c r="K469" s="164">
        <v>323.3</v>
      </c>
      <c r="L469" s="164">
        <v>323.3</v>
      </c>
      <c r="M469" s="164">
        <v>323.3</v>
      </c>
      <c r="N469" s="164">
        <v>323.3</v>
      </c>
      <c r="O469" s="164">
        <v>323.3</v>
      </c>
      <c r="P469" s="164">
        <v>323.3</v>
      </c>
      <c r="Q469" s="164">
        <v>323.3</v>
      </c>
      <c r="R469" s="164">
        <v>323.3</v>
      </c>
      <c r="S469" s="164">
        <v>323.3</v>
      </c>
      <c r="T469" s="164">
        <v>323.3</v>
      </c>
      <c r="U469" s="164">
        <v>323.3</v>
      </c>
      <c r="V469" s="164">
        <v>323.3</v>
      </c>
    </row>
    <row r="470" spans="2:22" x14ac:dyDescent="0.25">
      <c r="B470" s="163" t="s">
        <v>192</v>
      </c>
      <c r="C470" s="164">
        <v>-731.9</v>
      </c>
      <c r="D470" s="164">
        <v>-731.5</v>
      </c>
      <c r="E470" s="164">
        <v>-656.47</v>
      </c>
      <c r="F470" s="164">
        <v>-655.55</v>
      </c>
      <c r="G470" s="164">
        <v>-655.55</v>
      </c>
      <c r="H470" s="164">
        <v>-655.55</v>
      </c>
      <c r="I470" s="164">
        <v>-174.55</v>
      </c>
      <c r="J470" s="164">
        <v>-174.55</v>
      </c>
      <c r="K470" s="164">
        <v>-174.55</v>
      </c>
      <c r="L470" s="164">
        <v>-144.1</v>
      </c>
      <c r="M470" s="164">
        <v>-144.1</v>
      </c>
      <c r="N470" s="164">
        <v>-144.1</v>
      </c>
      <c r="O470" s="164">
        <v>-144.1</v>
      </c>
      <c r="P470" s="164">
        <v>-144.1</v>
      </c>
      <c r="Q470" s="164">
        <v>-144.1</v>
      </c>
      <c r="R470" s="164">
        <v>-144.1</v>
      </c>
      <c r="S470" s="164">
        <v>-66.900000000000006</v>
      </c>
      <c r="T470" s="164">
        <v>-66.900000000000006</v>
      </c>
      <c r="U470" s="164">
        <v>-66.900000000000006</v>
      </c>
      <c r="V470" s="164">
        <v>-66.900000000000006</v>
      </c>
    </row>
    <row r="471" spans="2:22" x14ac:dyDescent="0.25">
      <c r="B471" s="163" t="s">
        <v>193</v>
      </c>
      <c r="C471" s="164">
        <v>-38</v>
      </c>
      <c r="D471" s="164">
        <v>-38</v>
      </c>
      <c r="E471" s="164">
        <v>-38</v>
      </c>
      <c r="F471" s="164">
        <v>-38</v>
      </c>
      <c r="G471" s="164">
        <v>-38</v>
      </c>
      <c r="H471" s="164">
        <v>-38</v>
      </c>
      <c r="I471" s="164">
        <v>-38</v>
      </c>
      <c r="J471" s="164">
        <v>-38</v>
      </c>
      <c r="K471" s="164">
        <v>-38</v>
      </c>
      <c r="L471" s="164">
        <v>-38</v>
      </c>
      <c r="M471" s="164">
        <v>-38</v>
      </c>
      <c r="N471" s="164">
        <v>-38</v>
      </c>
      <c r="O471" s="164">
        <v>-38</v>
      </c>
      <c r="P471" s="164">
        <v>-38</v>
      </c>
      <c r="Q471" s="164">
        <v>-38</v>
      </c>
      <c r="R471" s="164">
        <v>-38</v>
      </c>
      <c r="S471" s="164">
        <v>-38</v>
      </c>
      <c r="T471" s="164">
        <v>-38</v>
      </c>
      <c r="U471" s="164">
        <v>-38</v>
      </c>
      <c r="V471" s="164">
        <v>-38</v>
      </c>
    </row>
    <row r="472" spans="2:22" x14ac:dyDescent="0.25">
      <c r="B472" s="163" t="s">
        <v>194</v>
      </c>
      <c r="C472" s="164">
        <v>746.90000000000009</v>
      </c>
      <c r="D472" s="164">
        <v>613.60000000000127</v>
      </c>
      <c r="E472" s="164">
        <v>656.19999999999982</v>
      </c>
      <c r="F472" s="164">
        <v>618.10000000000036</v>
      </c>
      <c r="G472" s="164">
        <v>696.80000000000109</v>
      </c>
      <c r="H472" s="164">
        <v>652.69999999999982</v>
      </c>
      <c r="I472" s="164">
        <v>237.00000000000091</v>
      </c>
      <c r="J472" s="164">
        <v>255.90000000000055</v>
      </c>
      <c r="K472" s="164">
        <v>168.80000000000018</v>
      </c>
      <c r="L472" s="164">
        <v>-116.5</v>
      </c>
      <c r="M472" s="164">
        <v>-89</v>
      </c>
      <c r="N472" s="164">
        <v>-79.300000000001091</v>
      </c>
      <c r="O472" s="164">
        <v>-14.299999999999272</v>
      </c>
      <c r="P472" s="164">
        <v>132.60000000000036</v>
      </c>
      <c r="Q472" s="164">
        <v>-36.899999999999636</v>
      </c>
      <c r="R472" s="164">
        <v>-102.60000000000036</v>
      </c>
      <c r="S472" s="164">
        <v>-98.299999999999272</v>
      </c>
      <c r="T472" s="164">
        <v>64</v>
      </c>
      <c r="U472" s="164">
        <v>-97.399999999999636</v>
      </c>
      <c r="V472" s="164">
        <v>-189</v>
      </c>
    </row>
    <row r="473" spans="2:22" x14ac:dyDescent="0.25">
      <c r="B473" s="165" t="s">
        <v>195</v>
      </c>
      <c r="C473" s="166">
        <v>7779.5400000000009</v>
      </c>
      <c r="D473" s="166">
        <v>7461.2700000000023</v>
      </c>
      <c r="E473" s="166">
        <v>7505.2400000000007</v>
      </c>
      <c r="F473" s="166">
        <v>7523.7800000000016</v>
      </c>
      <c r="G473" s="166">
        <v>7495.9100000000017</v>
      </c>
      <c r="H473" s="166">
        <v>7445.8200000000006</v>
      </c>
      <c r="I473" s="166">
        <v>7476.5400000000009</v>
      </c>
      <c r="J473" s="166">
        <v>7040.3000000000011</v>
      </c>
      <c r="K473" s="166">
        <v>6945.9700000000012</v>
      </c>
      <c r="L473" s="166">
        <v>6618.1500000000005</v>
      </c>
      <c r="M473" s="166">
        <v>6534.84</v>
      </c>
      <c r="N473" s="166">
        <v>6544.44</v>
      </c>
      <c r="O473" s="166">
        <v>6609.3700000000008</v>
      </c>
      <c r="P473" s="166">
        <v>6430.1600000000008</v>
      </c>
      <c r="Q473" s="166">
        <v>6257.8</v>
      </c>
      <c r="R473" s="166">
        <v>5477.69</v>
      </c>
      <c r="S473" s="166">
        <v>5452.7400000000007</v>
      </c>
      <c r="T473" s="166">
        <v>5608.4000000000005</v>
      </c>
      <c r="U473" s="166">
        <v>4466.7900000000009</v>
      </c>
      <c r="V473" s="166">
        <v>4363.5400000000009</v>
      </c>
    </row>
    <row r="474" spans="2:22" x14ac:dyDescent="0.25">
      <c r="B474" s="163"/>
      <c r="C474" s="147"/>
      <c r="D474" s="147"/>
      <c r="E474" s="167"/>
      <c r="F474" s="167"/>
      <c r="G474" s="167"/>
      <c r="H474" s="167"/>
      <c r="I474" s="167"/>
      <c r="J474" s="147"/>
      <c r="K474" s="16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</row>
    <row r="475" spans="2:22" x14ac:dyDescent="0.25">
      <c r="B475" s="163" t="s">
        <v>19</v>
      </c>
      <c r="C475" s="164">
        <v>0</v>
      </c>
      <c r="D475" s="164">
        <v>0</v>
      </c>
      <c r="E475" s="164">
        <v>0</v>
      </c>
      <c r="F475" s="164">
        <v>0</v>
      </c>
      <c r="G475" s="164">
        <v>0</v>
      </c>
      <c r="H475" s="164">
        <v>0</v>
      </c>
      <c r="I475" s="164">
        <v>0</v>
      </c>
      <c r="J475" s="164">
        <v>0</v>
      </c>
      <c r="K475" s="164">
        <v>0</v>
      </c>
      <c r="L475" s="164">
        <v>0</v>
      </c>
      <c r="M475" s="164">
        <v>0</v>
      </c>
      <c r="N475" s="164">
        <v>0</v>
      </c>
      <c r="O475" s="164">
        <v>0</v>
      </c>
      <c r="P475" s="164">
        <v>0</v>
      </c>
      <c r="Q475" s="164">
        <v>0</v>
      </c>
      <c r="R475" s="164">
        <v>0</v>
      </c>
      <c r="S475" s="164">
        <v>0</v>
      </c>
      <c r="T475" s="164">
        <v>0</v>
      </c>
      <c r="U475" s="164">
        <v>0</v>
      </c>
      <c r="V475" s="164">
        <v>0</v>
      </c>
    </row>
    <row r="476" spans="2:22" x14ac:dyDescent="0.25">
      <c r="B476" s="163" t="s">
        <v>32</v>
      </c>
      <c r="C476" s="164">
        <v>0</v>
      </c>
      <c r="D476" s="164">
        <v>0</v>
      </c>
      <c r="E476" s="164">
        <v>0</v>
      </c>
      <c r="F476" s="164">
        <v>0</v>
      </c>
      <c r="G476" s="164">
        <v>0</v>
      </c>
      <c r="H476" s="164">
        <v>0</v>
      </c>
      <c r="I476" s="164">
        <v>0</v>
      </c>
      <c r="J476" s="164">
        <v>391.96</v>
      </c>
      <c r="K476" s="164">
        <v>783.92</v>
      </c>
      <c r="L476" s="164">
        <v>783.92</v>
      </c>
      <c r="M476" s="164">
        <v>783.92</v>
      </c>
      <c r="N476" s="164">
        <v>783.92</v>
      </c>
      <c r="O476" s="164">
        <v>783.92</v>
      </c>
      <c r="P476" s="164">
        <v>1080.83</v>
      </c>
      <c r="Q476" s="164">
        <v>1080.83</v>
      </c>
      <c r="R476" s="164">
        <v>1844.3400000000001</v>
      </c>
      <c r="S476" s="164">
        <v>1844.3400000000001</v>
      </c>
      <c r="T476" s="164">
        <v>1844.3400000000001</v>
      </c>
      <c r="U476" s="164">
        <v>2857.5499999999997</v>
      </c>
      <c r="V476" s="164">
        <v>3249.5099999999998</v>
      </c>
    </row>
    <row r="477" spans="2:22" x14ac:dyDescent="0.25">
      <c r="B477" s="163" t="s">
        <v>196</v>
      </c>
      <c r="C477" s="164">
        <v>0</v>
      </c>
      <c r="D477" s="164">
        <v>0</v>
      </c>
      <c r="E477" s="164">
        <v>0</v>
      </c>
      <c r="F477" s="164">
        <v>0</v>
      </c>
      <c r="G477" s="164">
        <v>0</v>
      </c>
      <c r="H477" s="164">
        <v>3.62</v>
      </c>
      <c r="I477" s="164">
        <v>3.62</v>
      </c>
      <c r="J477" s="164">
        <v>3.62</v>
      </c>
      <c r="K477" s="164">
        <v>3.62</v>
      </c>
      <c r="L477" s="164">
        <v>3.62</v>
      </c>
      <c r="M477" s="164">
        <v>3.62</v>
      </c>
      <c r="N477" s="164">
        <v>3.62</v>
      </c>
      <c r="O477" s="164">
        <v>3.62</v>
      </c>
      <c r="P477" s="164">
        <v>3.62</v>
      </c>
      <c r="Q477" s="164">
        <v>3.62</v>
      </c>
      <c r="R477" s="164">
        <v>3.62</v>
      </c>
      <c r="S477" s="164">
        <v>3.62</v>
      </c>
      <c r="T477" s="164">
        <v>3.62</v>
      </c>
      <c r="U477" s="164">
        <v>3.71</v>
      </c>
      <c r="V477" s="164">
        <v>3.71</v>
      </c>
    </row>
    <row r="478" spans="2:22" x14ac:dyDescent="0.25">
      <c r="B478" s="163" t="s">
        <v>197</v>
      </c>
      <c r="C478" s="164">
        <v>0</v>
      </c>
      <c r="D478" s="164">
        <v>0</v>
      </c>
      <c r="E478" s="164">
        <v>0</v>
      </c>
      <c r="F478" s="164">
        <v>0</v>
      </c>
      <c r="G478" s="164">
        <v>0</v>
      </c>
      <c r="H478" s="164">
        <v>59.78</v>
      </c>
      <c r="I478" s="164">
        <v>59.78</v>
      </c>
      <c r="J478" s="164">
        <v>59.78</v>
      </c>
      <c r="K478" s="164">
        <v>59.78</v>
      </c>
      <c r="L478" s="164">
        <v>59.78</v>
      </c>
      <c r="M478" s="164">
        <v>59.78</v>
      </c>
      <c r="N478" s="164">
        <v>59.78</v>
      </c>
      <c r="O478" s="164">
        <v>59.78</v>
      </c>
      <c r="P478" s="164">
        <v>59.78</v>
      </c>
      <c r="Q478" s="164">
        <v>59.78</v>
      </c>
      <c r="R478" s="164">
        <v>59.78</v>
      </c>
      <c r="S478" s="164">
        <v>59.78</v>
      </c>
      <c r="T478" s="164">
        <v>59.78</v>
      </c>
      <c r="U478" s="164">
        <v>59.78</v>
      </c>
      <c r="V478" s="164">
        <v>59.78</v>
      </c>
    </row>
    <row r="479" spans="2:22" x14ac:dyDescent="0.25">
      <c r="B479" s="163" t="s">
        <v>191</v>
      </c>
      <c r="C479" s="164">
        <v>0</v>
      </c>
      <c r="D479" s="164">
        <v>0</v>
      </c>
      <c r="E479" s="164">
        <v>0</v>
      </c>
      <c r="F479" s="164">
        <v>0</v>
      </c>
      <c r="G479" s="164">
        <v>14.139999999999999</v>
      </c>
      <c r="H479" s="164">
        <v>14.139999999999999</v>
      </c>
      <c r="I479" s="164">
        <v>14.139999999999999</v>
      </c>
      <c r="J479" s="164">
        <v>14.139999999999999</v>
      </c>
      <c r="K479" s="164">
        <v>14.139999999999999</v>
      </c>
      <c r="L479" s="164">
        <v>14.139999999999999</v>
      </c>
      <c r="M479" s="164">
        <v>14.139999999999999</v>
      </c>
      <c r="N479" s="164">
        <v>14.139999999999999</v>
      </c>
      <c r="O479" s="164">
        <v>14.139999999999999</v>
      </c>
      <c r="P479" s="164">
        <v>14.139999999999999</v>
      </c>
      <c r="Q479" s="164">
        <v>14.139999999999999</v>
      </c>
      <c r="R479" s="164">
        <v>14.139999999999999</v>
      </c>
      <c r="S479" s="164">
        <v>14.139999999999999</v>
      </c>
      <c r="T479" s="164">
        <v>14.139999999999999</v>
      </c>
      <c r="U479" s="164">
        <v>46.9</v>
      </c>
      <c r="V479" s="164">
        <v>46.9</v>
      </c>
    </row>
    <row r="480" spans="2:22" x14ac:dyDescent="0.25">
      <c r="B480" s="163" t="s">
        <v>198</v>
      </c>
      <c r="C480" s="164">
        <v>0</v>
      </c>
      <c r="D480" s="164">
        <v>0</v>
      </c>
      <c r="E480" s="164">
        <v>0</v>
      </c>
      <c r="F480" s="164">
        <v>0</v>
      </c>
      <c r="G480" s="164">
        <v>0</v>
      </c>
      <c r="H480" s="164">
        <v>0</v>
      </c>
      <c r="I480" s="164">
        <v>0</v>
      </c>
      <c r="J480" s="164">
        <v>0</v>
      </c>
      <c r="K480" s="164">
        <v>0</v>
      </c>
      <c r="L480" s="164">
        <v>0</v>
      </c>
      <c r="M480" s="164">
        <v>0</v>
      </c>
      <c r="N480" s="164">
        <v>0</v>
      </c>
      <c r="O480" s="164">
        <v>0</v>
      </c>
      <c r="P480" s="164">
        <v>0</v>
      </c>
      <c r="Q480" s="164">
        <v>0</v>
      </c>
      <c r="R480" s="164">
        <v>0</v>
      </c>
      <c r="S480" s="164">
        <v>0</v>
      </c>
      <c r="T480" s="164">
        <v>0</v>
      </c>
      <c r="U480" s="164">
        <v>0</v>
      </c>
      <c r="V480" s="164">
        <v>0</v>
      </c>
    </row>
    <row r="481" spans="2:22" x14ac:dyDescent="0.25">
      <c r="B481" s="165" t="s">
        <v>199</v>
      </c>
      <c r="C481" s="166">
        <v>0</v>
      </c>
      <c r="D481" s="166">
        <v>0</v>
      </c>
      <c r="E481" s="166">
        <v>0</v>
      </c>
      <c r="F481" s="166">
        <v>0</v>
      </c>
      <c r="G481" s="166">
        <v>14.139999999999999</v>
      </c>
      <c r="H481" s="166">
        <v>77.539999999999992</v>
      </c>
      <c r="I481" s="166">
        <v>77.539999999999992</v>
      </c>
      <c r="J481" s="166">
        <v>469.5</v>
      </c>
      <c r="K481" s="166">
        <v>861.45999999999992</v>
      </c>
      <c r="L481" s="166">
        <v>861.45999999999992</v>
      </c>
      <c r="M481" s="166">
        <v>861.45999999999992</v>
      </c>
      <c r="N481" s="166">
        <v>861.45999999999992</v>
      </c>
      <c r="O481" s="166">
        <v>861.45999999999992</v>
      </c>
      <c r="P481" s="166">
        <v>1158.3699999999999</v>
      </c>
      <c r="Q481" s="166">
        <v>1158.3699999999999</v>
      </c>
      <c r="R481" s="166">
        <v>1921.88</v>
      </c>
      <c r="S481" s="166">
        <v>1921.88</v>
      </c>
      <c r="T481" s="166">
        <v>1921.88</v>
      </c>
      <c r="U481" s="166">
        <v>2967.94</v>
      </c>
      <c r="V481" s="166">
        <v>3359.9</v>
      </c>
    </row>
    <row r="482" spans="2:22" x14ac:dyDescent="0.25">
      <c r="B482" s="163"/>
      <c r="C482" s="147"/>
      <c r="D482" s="147"/>
      <c r="E482" s="167"/>
      <c r="F482" s="167"/>
      <c r="G482" s="167"/>
      <c r="H482" s="167"/>
      <c r="I482" s="167"/>
      <c r="J482" s="147"/>
      <c r="K482" s="16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</row>
    <row r="483" spans="2:22" x14ac:dyDescent="0.25">
      <c r="B483" s="165" t="s">
        <v>200</v>
      </c>
      <c r="C483" s="166">
        <v>7779.5400000000009</v>
      </c>
      <c r="D483" s="166">
        <v>7461.2700000000023</v>
      </c>
      <c r="E483" s="166">
        <v>7505.2400000000007</v>
      </c>
      <c r="F483" s="166">
        <v>7523.7800000000016</v>
      </c>
      <c r="G483" s="166">
        <v>7510.050000000002</v>
      </c>
      <c r="H483" s="166">
        <v>7523.3600000000006</v>
      </c>
      <c r="I483" s="166">
        <v>7554.0800000000008</v>
      </c>
      <c r="J483" s="166">
        <v>7509.8000000000011</v>
      </c>
      <c r="K483" s="166">
        <v>7807.4300000000012</v>
      </c>
      <c r="L483" s="166">
        <v>7479.6100000000006</v>
      </c>
      <c r="M483" s="166">
        <v>7396.3</v>
      </c>
      <c r="N483" s="166">
        <v>7405.9</v>
      </c>
      <c r="O483" s="166">
        <v>7470.8300000000008</v>
      </c>
      <c r="P483" s="166">
        <v>7588.5300000000007</v>
      </c>
      <c r="Q483" s="166">
        <v>7416.17</v>
      </c>
      <c r="R483" s="166">
        <v>7399.57</v>
      </c>
      <c r="S483" s="166">
        <v>7374.6200000000008</v>
      </c>
      <c r="T483" s="166">
        <v>7530.2800000000007</v>
      </c>
      <c r="U483" s="166">
        <v>7434.7300000000014</v>
      </c>
      <c r="V483" s="166">
        <v>7723.4400000000005</v>
      </c>
    </row>
    <row r="484" spans="2:22" x14ac:dyDescent="0.25">
      <c r="B484" s="165"/>
      <c r="C484" s="147"/>
      <c r="D484" s="147"/>
      <c r="E484" s="167"/>
      <c r="F484" s="167"/>
      <c r="G484" s="167"/>
      <c r="H484" s="167"/>
      <c r="I484" s="167"/>
      <c r="J484" s="147"/>
      <c r="K484" s="16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</row>
    <row r="485" spans="2:22" x14ac:dyDescent="0.25">
      <c r="B485" s="163" t="s">
        <v>201</v>
      </c>
      <c r="C485" s="164">
        <v>7157</v>
      </c>
      <c r="D485" s="164">
        <v>6976.9</v>
      </c>
      <c r="E485" s="164">
        <v>7101.9</v>
      </c>
      <c r="F485" s="164">
        <v>7208.2</v>
      </c>
      <c r="G485" s="164">
        <v>7294.7999999999993</v>
      </c>
      <c r="H485" s="164">
        <v>7382.4</v>
      </c>
      <c r="I485" s="164">
        <v>7447.7</v>
      </c>
      <c r="J485" s="164">
        <v>7529</v>
      </c>
      <c r="K485" s="164">
        <v>7617.4</v>
      </c>
      <c r="L485" s="164">
        <v>7639.7</v>
      </c>
      <c r="M485" s="164">
        <v>7675.5999999999995</v>
      </c>
      <c r="N485" s="164">
        <v>7758.0999999999995</v>
      </c>
      <c r="O485" s="164">
        <v>7892.9</v>
      </c>
      <c r="P485" s="164">
        <v>8074.7000000000007</v>
      </c>
      <c r="Q485" s="164">
        <v>7997.5</v>
      </c>
      <c r="R485" s="164">
        <v>8053.5</v>
      </c>
      <c r="S485" s="164">
        <v>8102.5999999999995</v>
      </c>
      <c r="T485" s="164">
        <v>8311.3000000000011</v>
      </c>
      <c r="U485" s="164">
        <v>8295.7000000000007</v>
      </c>
      <c r="V485" s="164">
        <v>8621.1</v>
      </c>
    </row>
    <row r="486" spans="2:22" x14ac:dyDescent="0.25">
      <c r="B486" s="163" t="s">
        <v>202</v>
      </c>
      <c r="C486" s="164"/>
      <c r="D486" s="164"/>
      <c r="E486" s="164"/>
      <c r="F486" s="164"/>
      <c r="G486" s="164"/>
      <c r="H486" s="164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</row>
    <row r="487" spans="2:22" x14ac:dyDescent="0.25">
      <c r="B487" s="168" t="s">
        <v>203</v>
      </c>
      <c r="C487" s="164">
        <v>-149.45999999999998</v>
      </c>
      <c r="D487" s="164">
        <v>-174.89999999999998</v>
      </c>
      <c r="E487" s="164">
        <v>-174.89999999999998</v>
      </c>
      <c r="F487" s="164">
        <v>-174.89999999999998</v>
      </c>
      <c r="G487" s="164">
        <v>-174.89999999999998</v>
      </c>
      <c r="H487" s="164">
        <v>-174.89999999999998</v>
      </c>
      <c r="I487" s="164">
        <v>-174.89999999999998</v>
      </c>
      <c r="J487" s="164">
        <v>-174.89999999999998</v>
      </c>
      <c r="K487" s="164">
        <v>-174.89999999999998</v>
      </c>
      <c r="L487" s="164">
        <v>-174.89999999999998</v>
      </c>
      <c r="M487" s="164">
        <v>-174.89999999999998</v>
      </c>
      <c r="N487" s="164">
        <v>-174.89999999999998</v>
      </c>
      <c r="O487" s="164">
        <v>-174.89999999999998</v>
      </c>
      <c r="P487" s="164">
        <v>-174.89999999999998</v>
      </c>
      <c r="Q487" s="164">
        <v>-174.89999999999998</v>
      </c>
      <c r="R487" s="164">
        <v>-174.89999999999998</v>
      </c>
      <c r="S487" s="164">
        <v>-174.89999999999998</v>
      </c>
      <c r="T487" s="164">
        <v>-174.89999999999998</v>
      </c>
      <c r="U487" s="164">
        <v>-174.89999999999998</v>
      </c>
      <c r="V487" s="164">
        <v>-174.89999999999998</v>
      </c>
    </row>
    <row r="488" spans="2:22" x14ac:dyDescent="0.25">
      <c r="B488" s="168" t="s">
        <v>204</v>
      </c>
      <c r="C488" s="164">
        <v>-72.97</v>
      </c>
      <c r="D488" s="164">
        <v>-72.97</v>
      </c>
      <c r="E488" s="164">
        <v>-72.97</v>
      </c>
      <c r="F488" s="164">
        <v>-72.97</v>
      </c>
      <c r="G488" s="164">
        <v>-72.97</v>
      </c>
      <c r="H488" s="164">
        <v>-72.97</v>
      </c>
      <c r="I488" s="164">
        <v>-72.97</v>
      </c>
      <c r="J488" s="164">
        <v>-72.97</v>
      </c>
      <c r="K488" s="164">
        <v>-72.97</v>
      </c>
      <c r="L488" s="164">
        <v>-72.97</v>
      </c>
      <c r="M488" s="164">
        <v>-72.97</v>
      </c>
      <c r="N488" s="164">
        <v>-72.97</v>
      </c>
      <c r="O488" s="164">
        <v>-72.97</v>
      </c>
      <c r="P488" s="164">
        <v>-72.97</v>
      </c>
      <c r="Q488" s="164">
        <v>-72.97</v>
      </c>
      <c r="R488" s="164">
        <v>-72.97</v>
      </c>
      <c r="S488" s="164">
        <v>-72.97</v>
      </c>
      <c r="T488" s="164">
        <v>-72.97</v>
      </c>
      <c r="U488" s="164">
        <v>-72.97</v>
      </c>
      <c r="V488" s="164">
        <v>-72.97</v>
      </c>
    </row>
    <row r="489" spans="2:22" x14ac:dyDescent="0.25">
      <c r="B489" s="163" t="s">
        <v>205</v>
      </c>
      <c r="C489" s="164"/>
      <c r="D489" s="164"/>
      <c r="E489" s="164"/>
      <c r="F489" s="164"/>
      <c r="G489" s="164"/>
      <c r="H489" s="164"/>
      <c r="I489" s="164"/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</row>
    <row r="490" spans="2:22" x14ac:dyDescent="0.25">
      <c r="B490" s="168" t="s">
        <v>204</v>
      </c>
      <c r="C490" s="164">
        <v>-70.25</v>
      </c>
      <c r="D490" s="164">
        <v>-149.55000000000001</v>
      </c>
      <c r="E490" s="164">
        <v>-235.63000000000002</v>
      </c>
      <c r="F490" s="164">
        <v>-325.50000000000011</v>
      </c>
      <c r="G490" s="164">
        <v>-423.77999999999992</v>
      </c>
      <c r="H490" s="164">
        <v>-499.48000000000008</v>
      </c>
      <c r="I490" s="164">
        <v>-576.86999999999989</v>
      </c>
      <c r="J490" s="164">
        <v>-658.16999999999973</v>
      </c>
      <c r="K490" s="164">
        <v>-742.66999999999985</v>
      </c>
      <c r="L490" s="164">
        <v>-831.12999999999988</v>
      </c>
      <c r="M490" s="164">
        <v>-905.14</v>
      </c>
      <c r="N490" s="164">
        <v>-979.17000000000019</v>
      </c>
      <c r="O490" s="164">
        <v>-1056.72</v>
      </c>
      <c r="P490" s="164">
        <v>-1134.3699999999999</v>
      </c>
      <c r="Q490" s="164">
        <v>-1209.7099999999998</v>
      </c>
      <c r="R490" s="164">
        <v>-1280.3800000000001</v>
      </c>
      <c r="S490" s="164">
        <v>-1351.4399999999996</v>
      </c>
      <c r="T490" s="164">
        <v>-1422.57</v>
      </c>
      <c r="U490" s="164">
        <v>-1493.1700000000003</v>
      </c>
      <c r="V490" s="164">
        <v>-1563.0100000000002</v>
      </c>
    </row>
    <row r="491" spans="2:22" x14ac:dyDescent="0.25">
      <c r="B491" s="165" t="s">
        <v>206</v>
      </c>
      <c r="C491" s="166">
        <v>6864.32</v>
      </c>
      <c r="D491" s="166">
        <v>6579.48</v>
      </c>
      <c r="E491" s="166">
        <v>6618.4</v>
      </c>
      <c r="F491" s="166">
        <v>6634.83</v>
      </c>
      <c r="G491" s="166">
        <v>6623.15</v>
      </c>
      <c r="H491" s="166">
        <v>6635.0499999999993</v>
      </c>
      <c r="I491" s="166">
        <v>6622.96</v>
      </c>
      <c r="J491" s="166">
        <v>6622.96</v>
      </c>
      <c r="K491" s="166">
        <v>6626.86</v>
      </c>
      <c r="L491" s="166">
        <v>6560.7</v>
      </c>
      <c r="M491" s="166">
        <v>6522.5899999999992</v>
      </c>
      <c r="N491" s="166">
        <v>6531.0599999999995</v>
      </c>
      <c r="O491" s="166">
        <v>6588.3099999999995</v>
      </c>
      <c r="P491" s="166">
        <v>6692.4600000000009</v>
      </c>
      <c r="Q491" s="166">
        <v>6539.92</v>
      </c>
      <c r="R491" s="166">
        <v>6525.25</v>
      </c>
      <c r="S491" s="166">
        <v>6503.29</v>
      </c>
      <c r="T491" s="166">
        <v>6640.8600000000015</v>
      </c>
      <c r="U491" s="166">
        <v>6554.6600000000008</v>
      </c>
      <c r="V491" s="166">
        <v>6810.2200000000012</v>
      </c>
    </row>
    <row r="492" spans="2:22" x14ac:dyDescent="0.25">
      <c r="B492" s="165"/>
      <c r="C492" s="147"/>
      <c r="D492" s="169"/>
      <c r="E492" s="170"/>
      <c r="F492" s="170"/>
      <c r="G492" s="170"/>
      <c r="H492" s="170"/>
      <c r="I492" s="170"/>
      <c r="J492" s="169"/>
      <c r="K492" s="170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</row>
    <row r="493" spans="2:22" x14ac:dyDescent="0.25">
      <c r="B493" s="163" t="s">
        <v>207</v>
      </c>
      <c r="C493" s="164">
        <v>911.75959999999998</v>
      </c>
      <c r="D493" s="164">
        <v>874.73040000000003</v>
      </c>
      <c r="E493" s="164">
        <v>879.79</v>
      </c>
      <c r="F493" s="164">
        <v>881.92590000000007</v>
      </c>
      <c r="G493" s="164">
        <v>881.2559</v>
      </c>
      <c r="H493" s="164">
        <v>882.80289999999991</v>
      </c>
      <c r="I493" s="164">
        <v>881.23120000000006</v>
      </c>
      <c r="J493" s="164">
        <v>881.23120000000006</v>
      </c>
      <c r="K493" s="164">
        <v>881.73820000000001</v>
      </c>
      <c r="L493" s="164">
        <v>873.13739999999996</v>
      </c>
      <c r="M493" s="164">
        <v>868.18309999999997</v>
      </c>
      <c r="N493" s="164">
        <v>869.28419999999994</v>
      </c>
      <c r="O493" s="164">
        <v>876.72669999999994</v>
      </c>
      <c r="P493" s="164">
        <v>890.26620000000014</v>
      </c>
      <c r="Q493" s="164">
        <v>870.43600000000004</v>
      </c>
      <c r="R493" s="164">
        <v>868.52890000000002</v>
      </c>
      <c r="S493" s="164">
        <v>865.67410000000007</v>
      </c>
      <c r="T493" s="164">
        <v>883.55820000000017</v>
      </c>
      <c r="U493" s="164">
        <v>874.31780000000015</v>
      </c>
      <c r="V493" s="164">
        <v>907.54060000000015</v>
      </c>
    </row>
    <row r="494" spans="2:22" x14ac:dyDescent="0.25">
      <c r="B494" s="165" t="s">
        <v>208</v>
      </c>
      <c r="C494" s="166">
        <v>911.75959999999998</v>
      </c>
      <c r="D494" s="166">
        <v>874.73040000000003</v>
      </c>
      <c r="E494" s="166">
        <v>879.79</v>
      </c>
      <c r="F494" s="166">
        <v>881.92590000000007</v>
      </c>
      <c r="G494" s="166">
        <v>881.2559</v>
      </c>
      <c r="H494" s="166">
        <v>882.80289999999991</v>
      </c>
      <c r="I494" s="166">
        <v>881.23120000000006</v>
      </c>
      <c r="J494" s="166">
        <v>881.23120000000006</v>
      </c>
      <c r="K494" s="166">
        <v>881.73820000000001</v>
      </c>
      <c r="L494" s="166">
        <v>873.13739999999996</v>
      </c>
      <c r="M494" s="166">
        <v>868.18309999999997</v>
      </c>
      <c r="N494" s="166">
        <v>869.28419999999994</v>
      </c>
      <c r="O494" s="166">
        <v>876.72669999999994</v>
      </c>
      <c r="P494" s="166">
        <v>890.26620000000014</v>
      </c>
      <c r="Q494" s="166">
        <v>870.43600000000004</v>
      </c>
      <c r="R494" s="166">
        <v>868.52890000000002</v>
      </c>
      <c r="S494" s="166">
        <v>865.67410000000007</v>
      </c>
      <c r="T494" s="166">
        <v>883.55820000000017</v>
      </c>
      <c r="U494" s="166">
        <v>874.31780000000015</v>
      </c>
      <c r="V494" s="166">
        <v>907.54060000000015</v>
      </c>
    </row>
    <row r="495" spans="2:22" x14ac:dyDescent="0.25">
      <c r="B495" s="165"/>
      <c r="C495" s="147"/>
      <c r="D495" s="147"/>
      <c r="E495" s="167"/>
      <c r="F495" s="167"/>
      <c r="G495" s="167"/>
      <c r="H495" s="167"/>
      <c r="I495" s="167"/>
      <c r="J495" s="147"/>
      <c r="K495" s="16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</row>
    <row r="496" spans="2:22" x14ac:dyDescent="0.25">
      <c r="B496" s="165" t="s">
        <v>209</v>
      </c>
      <c r="C496" s="166">
        <v>7776.0796</v>
      </c>
      <c r="D496" s="166">
        <v>7454.2103999999999</v>
      </c>
      <c r="E496" s="166">
        <v>7498.19</v>
      </c>
      <c r="F496" s="166">
        <v>7516.7559000000001</v>
      </c>
      <c r="G496" s="166">
        <v>7504.4058999999997</v>
      </c>
      <c r="H496" s="166">
        <v>7517.852899999999</v>
      </c>
      <c r="I496" s="166">
        <v>7504.1912000000002</v>
      </c>
      <c r="J496" s="166">
        <v>7504.1912000000002</v>
      </c>
      <c r="K496" s="166">
        <v>7508.5981999999995</v>
      </c>
      <c r="L496" s="166">
        <v>7433.8373999999994</v>
      </c>
      <c r="M496" s="166">
        <v>7390.7730999999994</v>
      </c>
      <c r="N496" s="166">
        <v>7400.3441999999995</v>
      </c>
      <c r="O496" s="166">
        <v>7465.0366999999997</v>
      </c>
      <c r="P496" s="166">
        <v>7582.726200000001</v>
      </c>
      <c r="Q496" s="166">
        <v>7410.3559999999998</v>
      </c>
      <c r="R496" s="166">
        <v>7393.7789000000002</v>
      </c>
      <c r="S496" s="166">
        <v>7368.9641000000001</v>
      </c>
      <c r="T496" s="166">
        <v>7524.4182000000019</v>
      </c>
      <c r="U496" s="166">
        <v>7428.9778000000006</v>
      </c>
      <c r="V496" s="166">
        <v>7717.7606000000014</v>
      </c>
    </row>
    <row r="497" spans="2:22" x14ac:dyDescent="0.25">
      <c r="B497" s="165" t="s">
        <v>210</v>
      </c>
      <c r="C497" s="166">
        <v>3.4604000000008455</v>
      </c>
      <c r="D497" s="166">
        <v>7.0596000000023196</v>
      </c>
      <c r="E497" s="166">
        <v>7.0500000000010914</v>
      </c>
      <c r="F497" s="166">
        <v>7.0241000000014537</v>
      </c>
      <c r="G497" s="166">
        <v>5.6441000000022541</v>
      </c>
      <c r="H497" s="166">
        <v>5.5071000000016284</v>
      </c>
      <c r="I497" s="166">
        <v>49.888800000000629</v>
      </c>
      <c r="J497" s="166">
        <v>5.6088000000008833</v>
      </c>
      <c r="K497" s="166">
        <v>298.83180000000175</v>
      </c>
      <c r="L497" s="166">
        <v>45.772600000001148</v>
      </c>
      <c r="M497" s="166">
        <v>5.5269000000007509</v>
      </c>
      <c r="N497" s="166">
        <v>5.5558000000000902</v>
      </c>
      <c r="O497" s="166">
        <v>5.7933000000011816</v>
      </c>
      <c r="P497" s="166">
        <v>5.8037999999996828</v>
      </c>
      <c r="Q497" s="166">
        <v>5.8140000000003056</v>
      </c>
      <c r="R497" s="166">
        <v>5.7910999999994601</v>
      </c>
      <c r="S497" s="166">
        <v>5.6559000000006563</v>
      </c>
      <c r="T497" s="166">
        <v>5.861799999998766</v>
      </c>
      <c r="U497" s="166">
        <v>5.752200000000812</v>
      </c>
      <c r="V497" s="166">
        <v>5.6793999999990774</v>
      </c>
    </row>
    <row r="498" spans="2:22" x14ac:dyDescent="0.25">
      <c r="B498" s="165" t="s">
        <v>211</v>
      </c>
      <c r="C498" s="171">
        <v>0.13333003123397535</v>
      </c>
      <c r="D498" s="171">
        <v>0.13402122964124863</v>
      </c>
      <c r="E498" s="171">
        <v>0.13399613199564864</v>
      </c>
      <c r="F498" s="171">
        <v>0.13398233262947223</v>
      </c>
      <c r="G498" s="171">
        <v>0.13390909159538933</v>
      </c>
      <c r="H498" s="171">
        <v>0.1338814326945541</v>
      </c>
      <c r="I498" s="171">
        <v>0.14058970611327881</v>
      </c>
      <c r="J498" s="171">
        <v>0.13390387379661073</v>
      </c>
      <c r="K498" s="171">
        <v>0.17814922904663777</v>
      </c>
      <c r="L498" s="171">
        <v>0.14006279817702394</v>
      </c>
      <c r="M498" s="171">
        <v>0.13395139047525606</v>
      </c>
      <c r="N498" s="171">
        <v>0.13395069100574797</v>
      </c>
      <c r="O498" s="171">
        <v>0.13395240964678368</v>
      </c>
      <c r="P498" s="171">
        <v>0.13389247003344051</v>
      </c>
      <c r="Q498" s="171">
        <v>0.13398481938616991</v>
      </c>
      <c r="R498" s="171">
        <v>0.13399026857208529</v>
      </c>
      <c r="S498" s="171">
        <v>0.13398295324366605</v>
      </c>
      <c r="T498" s="171">
        <v>0.13393144863767636</v>
      </c>
      <c r="U498" s="171">
        <v>0.13426630824482122</v>
      </c>
      <c r="V498" s="171">
        <v>0.13409552114322287</v>
      </c>
    </row>
    <row r="499" spans="2:22" x14ac:dyDescent="0.25">
      <c r="B499" s="165"/>
      <c r="C499" s="147"/>
      <c r="D499" s="147"/>
      <c r="E499" s="167"/>
      <c r="F499" s="167"/>
      <c r="G499" s="167"/>
      <c r="H499" s="167"/>
      <c r="I499" s="167"/>
      <c r="J499" s="147"/>
      <c r="K499" s="16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</row>
    <row r="500" spans="2:22" x14ac:dyDescent="0.25">
      <c r="B500" s="163"/>
      <c r="C500" s="147"/>
      <c r="D500" s="147"/>
      <c r="E500" s="167"/>
      <c r="F500" s="167"/>
      <c r="G500" s="167"/>
      <c r="H500" s="167"/>
      <c r="I500" s="167"/>
      <c r="J500" s="147"/>
      <c r="K500" s="16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</row>
    <row r="501" spans="2:22" x14ac:dyDescent="0.25">
      <c r="B501" s="161" t="s">
        <v>166</v>
      </c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</row>
    <row r="502" spans="2:22" x14ac:dyDescent="0.25">
      <c r="B502" s="163" t="s">
        <v>186</v>
      </c>
      <c r="C502" s="164">
        <v>2495.13</v>
      </c>
      <c r="D502" s="164">
        <v>2250.5500000000002</v>
      </c>
      <c r="E502" s="164">
        <v>2247.73</v>
      </c>
      <c r="F502" s="164">
        <v>2247.73</v>
      </c>
      <c r="G502" s="164">
        <v>2247.73</v>
      </c>
      <c r="H502" s="164">
        <v>2247.73</v>
      </c>
      <c r="I502" s="164">
        <v>2247.73</v>
      </c>
      <c r="J502" s="164">
        <v>2247</v>
      </c>
      <c r="K502" s="164">
        <v>2246.27</v>
      </c>
      <c r="L502" s="164">
        <v>1892.27</v>
      </c>
      <c r="M502" s="164">
        <v>1892.27</v>
      </c>
      <c r="N502" s="164">
        <v>1892.27</v>
      </c>
      <c r="O502" s="164">
        <v>1892.27</v>
      </c>
      <c r="P502" s="164">
        <v>1892.27</v>
      </c>
      <c r="Q502" s="164">
        <v>1892.27</v>
      </c>
      <c r="R502" s="164">
        <v>1892.27</v>
      </c>
      <c r="S502" s="164">
        <v>1892.27</v>
      </c>
      <c r="T502" s="164">
        <v>1892.27</v>
      </c>
      <c r="U502" s="164">
        <v>1533.27</v>
      </c>
      <c r="V502" s="164">
        <v>1533.27</v>
      </c>
    </row>
    <row r="503" spans="2:22" x14ac:dyDescent="0.25">
      <c r="B503" s="163" t="s">
        <v>187</v>
      </c>
      <c r="C503" s="164">
        <v>777.36</v>
      </c>
      <c r="D503" s="164">
        <v>770.1</v>
      </c>
      <c r="E503" s="164">
        <v>751.68000000000006</v>
      </c>
      <c r="F503" s="164">
        <v>775.05000000000007</v>
      </c>
      <c r="G503" s="164">
        <v>725.49</v>
      </c>
      <c r="H503" s="164">
        <v>727.72</v>
      </c>
      <c r="I503" s="164">
        <v>642.73</v>
      </c>
      <c r="J503" s="164">
        <v>620.26</v>
      </c>
      <c r="K503" s="164">
        <v>652.3599999999999</v>
      </c>
      <c r="L503" s="164">
        <v>646.19000000000005</v>
      </c>
      <c r="M503" s="164">
        <v>642.73</v>
      </c>
      <c r="N503" s="164">
        <v>620.26</v>
      </c>
      <c r="O503" s="164">
        <v>652.3599999999999</v>
      </c>
      <c r="P503" s="164">
        <v>646.19000000000005</v>
      </c>
      <c r="Q503" s="164">
        <v>642.73</v>
      </c>
      <c r="R503" s="164">
        <v>620.26</v>
      </c>
      <c r="S503" s="164">
        <v>652.3599999999999</v>
      </c>
      <c r="T503" s="164">
        <v>646.19000000000005</v>
      </c>
      <c r="U503" s="164">
        <v>642.73</v>
      </c>
      <c r="V503" s="164">
        <v>620.26</v>
      </c>
    </row>
    <row r="504" spans="2:22" x14ac:dyDescent="0.25">
      <c r="B504" s="163" t="s">
        <v>188</v>
      </c>
      <c r="C504" s="164">
        <v>169.5</v>
      </c>
      <c r="D504" s="164">
        <v>169.5</v>
      </c>
      <c r="E504" s="164">
        <v>169.5</v>
      </c>
      <c r="F504" s="164">
        <v>169.5</v>
      </c>
      <c r="G504" s="164">
        <v>169.5</v>
      </c>
      <c r="H504" s="164">
        <v>169.5</v>
      </c>
      <c r="I504" s="164">
        <v>169.5</v>
      </c>
      <c r="J504" s="164">
        <v>114.99000000000001</v>
      </c>
      <c r="K504" s="164">
        <v>114.99000000000001</v>
      </c>
      <c r="L504" s="164">
        <v>104.56</v>
      </c>
      <c r="M504" s="164">
        <v>104.56</v>
      </c>
      <c r="N504" s="164">
        <v>104.56</v>
      </c>
      <c r="O504" s="164">
        <v>104.56</v>
      </c>
      <c r="P504" s="164">
        <v>104.56</v>
      </c>
      <c r="Q504" s="164">
        <v>103.03</v>
      </c>
      <c r="R504" s="164">
        <v>103.03</v>
      </c>
      <c r="S504" s="164">
        <v>103.03</v>
      </c>
      <c r="T504" s="164">
        <v>103.03</v>
      </c>
      <c r="U504" s="164">
        <v>103.03</v>
      </c>
      <c r="V504" s="164">
        <v>103.03</v>
      </c>
    </row>
    <row r="505" spans="2:22" x14ac:dyDescent="0.25">
      <c r="B505" s="163" t="s">
        <v>189</v>
      </c>
      <c r="C505" s="164">
        <v>190.77</v>
      </c>
      <c r="D505" s="164">
        <v>22.15</v>
      </c>
      <c r="E505" s="164">
        <v>22.139999999999997</v>
      </c>
      <c r="F505" s="164">
        <v>22.119999999999997</v>
      </c>
      <c r="G505" s="164">
        <v>5.26</v>
      </c>
      <c r="H505" s="164">
        <v>5.25</v>
      </c>
      <c r="I505" s="164">
        <v>5.23</v>
      </c>
      <c r="J505" s="164">
        <v>5.21</v>
      </c>
      <c r="K505" s="164">
        <v>5.1899999999999995</v>
      </c>
      <c r="L505" s="164">
        <v>5.1599999999999993</v>
      </c>
      <c r="M505" s="164">
        <v>5.1499999999999995</v>
      </c>
      <c r="N505" s="164">
        <v>5.13</v>
      </c>
      <c r="O505" s="164">
        <v>5.1099999999999994</v>
      </c>
      <c r="P505" s="164">
        <v>5.0999999999999996</v>
      </c>
      <c r="Q505" s="164">
        <v>4.6899999999999995</v>
      </c>
      <c r="R505" s="164">
        <v>4.67</v>
      </c>
      <c r="S505" s="164">
        <v>4.66</v>
      </c>
      <c r="T505" s="164">
        <v>4.41</v>
      </c>
      <c r="U505" s="164">
        <v>4.29</v>
      </c>
      <c r="V505" s="164">
        <v>4.28</v>
      </c>
    </row>
    <row r="506" spans="2:22" x14ac:dyDescent="0.25">
      <c r="B506" s="163" t="s">
        <v>190</v>
      </c>
      <c r="C506" s="164">
        <v>116.25000000000001</v>
      </c>
      <c r="D506" s="164">
        <v>113.89000000000001</v>
      </c>
      <c r="E506" s="164">
        <v>139.58999999999997</v>
      </c>
      <c r="F506" s="164">
        <v>134.52000000000004</v>
      </c>
      <c r="G506" s="164">
        <v>134.11000000000004</v>
      </c>
      <c r="H506" s="164">
        <v>119.88000000000002</v>
      </c>
      <c r="I506" s="164">
        <v>119.71999999999998</v>
      </c>
      <c r="J506" s="164">
        <v>119.62000000000005</v>
      </c>
      <c r="K506" s="164">
        <v>115.24999999999999</v>
      </c>
      <c r="L506" s="164">
        <v>115.10000000000001</v>
      </c>
      <c r="M506" s="164">
        <v>114.91000000000001</v>
      </c>
      <c r="N506" s="164">
        <v>114.75000000000003</v>
      </c>
      <c r="O506" s="164">
        <v>87.020000000000024</v>
      </c>
      <c r="P506" s="164">
        <v>86.870000000000033</v>
      </c>
      <c r="Q506" s="164">
        <v>67.739999999999995</v>
      </c>
      <c r="R506" s="164">
        <v>67.599999999999994</v>
      </c>
      <c r="S506" s="164">
        <v>62.359999999999985</v>
      </c>
      <c r="T506" s="164">
        <v>62.159999999999982</v>
      </c>
      <c r="U506" s="164">
        <v>62.019999999999996</v>
      </c>
      <c r="V506" s="164">
        <v>61.879999999999988</v>
      </c>
    </row>
    <row r="507" spans="2:22" x14ac:dyDescent="0.25">
      <c r="B507" s="163" t="s">
        <v>191</v>
      </c>
      <c r="C507" s="164">
        <v>0</v>
      </c>
      <c r="D507" s="164">
        <v>0</v>
      </c>
      <c r="E507" s="164">
        <v>0</v>
      </c>
      <c r="F507" s="164">
        <v>0</v>
      </c>
      <c r="G507" s="164">
        <v>0</v>
      </c>
      <c r="H507" s="164">
        <v>0</v>
      </c>
      <c r="I507" s="164">
        <v>0</v>
      </c>
      <c r="J507" s="164">
        <v>0</v>
      </c>
      <c r="K507" s="164">
        <v>0</v>
      </c>
      <c r="L507" s="164">
        <v>0</v>
      </c>
      <c r="M507" s="164">
        <v>0</v>
      </c>
      <c r="N507" s="164">
        <v>0</v>
      </c>
      <c r="O507" s="164">
        <v>0</v>
      </c>
      <c r="P507" s="164">
        <v>0</v>
      </c>
      <c r="Q507" s="164">
        <v>0</v>
      </c>
      <c r="R507" s="164">
        <v>0</v>
      </c>
      <c r="S507" s="164">
        <v>0</v>
      </c>
      <c r="T507" s="164">
        <v>0</v>
      </c>
      <c r="U507" s="164">
        <v>0</v>
      </c>
      <c r="V507" s="164">
        <v>0</v>
      </c>
    </row>
    <row r="508" spans="2:22" x14ac:dyDescent="0.25">
      <c r="B508" s="163" t="s">
        <v>192</v>
      </c>
      <c r="C508" s="164">
        <v>-210.23</v>
      </c>
      <c r="D508" s="164">
        <v>-160.22000000000003</v>
      </c>
      <c r="E508" s="164">
        <v>-160.23000000000002</v>
      </c>
      <c r="F508" s="164">
        <v>-160.24</v>
      </c>
      <c r="G508" s="164">
        <v>-160.24</v>
      </c>
      <c r="H508" s="164">
        <v>-160.24</v>
      </c>
      <c r="I508" s="164">
        <v>-155.82000000000002</v>
      </c>
      <c r="J508" s="164">
        <v>-104.92999999999999</v>
      </c>
      <c r="K508" s="164">
        <v>-104.94</v>
      </c>
      <c r="L508" s="164">
        <v>-78.010000000000005</v>
      </c>
      <c r="M508" s="164">
        <v>-78.010000000000005</v>
      </c>
      <c r="N508" s="164">
        <v>-78</v>
      </c>
      <c r="O508" s="164">
        <v>-78.010000000000005</v>
      </c>
      <c r="P508" s="164">
        <v>-77.989999999999995</v>
      </c>
      <c r="Q508" s="164">
        <v>-78.010000000000005</v>
      </c>
      <c r="R508" s="164">
        <v>-78</v>
      </c>
      <c r="S508" s="164">
        <v>-77.989999999999995</v>
      </c>
      <c r="T508" s="164">
        <v>-77.989999999999995</v>
      </c>
      <c r="U508" s="164">
        <v>-78.010000000000005</v>
      </c>
      <c r="V508" s="164">
        <v>-78</v>
      </c>
    </row>
    <row r="509" spans="2:22" x14ac:dyDescent="0.25">
      <c r="B509" s="163" t="s">
        <v>193</v>
      </c>
      <c r="C509" s="164">
        <v>-3.3</v>
      </c>
      <c r="D509" s="164">
        <v>-3.3</v>
      </c>
      <c r="E509" s="164">
        <v>-3.3</v>
      </c>
      <c r="F509" s="164">
        <v>-3.3</v>
      </c>
      <c r="G509" s="164">
        <v>-3.3</v>
      </c>
      <c r="H509" s="164">
        <v>-3.3</v>
      </c>
      <c r="I509" s="164">
        <v>-3.3</v>
      </c>
      <c r="J509" s="164">
        <v>-3.3</v>
      </c>
      <c r="K509" s="164">
        <v>-3.3</v>
      </c>
      <c r="L509" s="164">
        <v>-3.3</v>
      </c>
      <c r="M509" s="164">
        <v>-3.3</v>
      </c>
      <c r="N509" s="164">
        <v>-3.3</v>
      </c>
      <c r="O509" s="164">
        <v>-3.3</v>
      </c>
      <c r="P509" s="164">
        <v>-3.3</v>
      </c>
      <c r="Q509" s="164">
        <v>-3.3</v>
      </c>
      <c r="R509" s="164">
        <v>-3.3</v>
      </c>
      <c r="S509" s="164">
        <v>-3.3</v>
      </c>
      <c r="T509" s="164">
        <v>-3.3</v>
      </c>
      <c r="U509" s="164">
        <v>-3.3</v>
      </c>
      <c r="V509" s="164">
        <v>-3.3</v>
      </c>
    </row>
    <row r="510" spans="2:22" x14ac:dyDescent="0.25">
      <c r="B510" s="163" t="s">
        <v>194</v>
      </c>
      <c r="C510" s="164">
        <v>-747.90000000000055</v>
      </c>
      <c r="D510" s="164">
        <v>-614.39999999999873</v>
      </c>
      <c r="E510" s="164">
        <v>-657.10000000000036</v>
      </c>
      <c r="F510" s="164">
        <v>-619.10000000000036</v>
      </c>
      <c r="G510" s="164">
        <v>-697.60000000000036</v>
      </c>
      <c r="H510" s="164">
        <v>-653.70000000000073</v>
      </c>
      <c r="I510" s="164">
        <v>-238.30000000000109</v>
      </c>
      <c r="J510" s="164">
        <v>-257.00000000000091</v>
      </c>
      <c r="K510" s="164">
        <v>-236.89999999999964</v>
      </c>
      <c r="L510" s="164">
        <v>115.5</v>
      </c>
      <c r="M510" s="164">
        <v>87.800000000000182</v>
      </c>
      <c r="N510" s="164">
        <v>78.200000000000728</v>
      </c>
      <c r="O510" s="164">
        <v>13</v>
      </c>
      <c r="P510" s="164">
        <v>-133.59999999999945</v>
      </c>
      <c r="Q510" s="164">
        <v>35.800000000000182</v>
      </c>
      <c r="R510" s="164">
        <v>101.60000000000127</v>
      </c>
      <c r="S510" s="164">
        <v>97.300000000000182</v>
      </c>
      <c r="T510" s="164">
        <v>-65.099999999999454</v>
      </c>
      <c r="U510" s="164">
        <v>96.399999999999636</v>
      </c>
      <c r="V510" s="164">
        <v>188</v>
      </c>
    </row>
    <row r="511" spans="2:22" x14ac:dyDescent="0.25">
      <c r="B511" s="165" t="s">
        <v>212</v>
      </c>
      <c r="C511" s="166">
        <v>2787.5799999999995</v>
      </c>
      <c r="D511" s="166">
        <v>2548.2700000000013</v>
      </c>
      <c r="E511" s="166">
        <v>2510.0099999999993</v>
      </c>
      <c r="F511" s="166">
        <v>2566.2799999999997</v>
      </c>
      <c r="G511" s="166">
        <v>2420.9499999999998</v>
      </c>
      <c r="H511" s="166">
        <v>2452.8399999999992</v>
      </c>
      <c r="I511" s="166">
        <v>2787.4899999999984</v>
      </c>
      <c r="J511" s="166">
        <v>2741.849999999999</v>
      </c>
      <c r="K511" s="166">
        <v>2788.92</v>
      </c>
      <c r="L511" s="166">
        <v>2797.4699999999993</v>
      </c>
      <c r="M511" s="166">
        <v>2766.1099999999997</v>
      </c>
      <c r="N511" s="166">
        <v>2733.8700000000003</v>
      </c>
      <c r="O511" s="166">
        <v>2673.0099999999998</v>
      </c>
      <c r="P511" s="166">
        <v>2520.1000000000004</v>
      </c>
      <c r="Q511" s="166">
        <v>2664.95</v>
      </c>
      <c r="R511" s="166">
        <v>2708.130000000001</v>
      </c>
      <c r="S511" s="166">
        <v>2730.6900000000005</v>
      </c>
      <c r="T511" s="166">
        <v>2561.6700000000005</v>
      </c>
      <c r="U511" s="166">
        <v>2360.4299999999994</v>
      </c>
      <c r="V511" s="166">
        <v>2429.42</v>
      </c>
    </row>
    <row r="512" spans="2:22" x14ac:dyDescent="0.25">
      <c r="B512" s="163"/>
      <c r="C512" s="147"/>
      <c r="D512" s="147"/>
      <c r="E512" s="167"/>
      <c r="F512" s="167"/>
      <c r="G512" s="167"/>
      <c r="H512" s="167"/>
      <c r="I512" s="167"/>
      <c r="J512" s="147"/>
      <c r="K512" s="16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</row>
    <row r="513" spans="2:22" x14ac:dyDescent="0.25">
      <c r="B513" s="163" t="s">
        <v>19</v>
      </c>
      <c r="C513" s="164">
        <v>757.02</v>
      </c>
      <c r="D513" s="164">
        <v>998.02</v>
      </c>
      <c r="E513" s="164">
        <v>1042.27</v>
      </c>
      <c r="F513" s="164">
        <v>988.91</v>
      </c>
      <c r="G513" s="164">
        <v>1102.79</v>
      </c>
      <c r="H513" s="164">
        <v>1080.95</v>
      </c>
      <c r="I513" s="164">
        <v>782.35</v>
      </c>
      <c r="J513" s="164">
        <v>825.87</v>
      </c>
      <c r="K513" s="164">
        <v>784.92000000000007</v>
      </c>
      <c r="L513" s="164">
        <v>778.3</v>
      </c>
      <c r="M513" s="164">
        <v>822.65</v>
      </c>
      <c r="N513" s="164">
        <v>865.89</v>
      </c>
      <c r="O513" s="164">
        <v>932.28</v>
      </c>
      <c r="P513" s="164">
        <v>1084.1500000000001</v>
      </c>
      <c r="Q513" s="164">
        <v>945.63</v>
      </c>
      <c r="R513" s="164">
        <v>899.35</v>
      </c>
      <c r="S513" s="164">
        <v>878.31999999999994</v>
      </c>
      <c r="T513" s="164">
        <v>1048.07</v>
      </c>
      <c r="U513" s="164">
        <v>1105.5</v>
      </c>
      <c r="V513" s="164">
        <v>1041.81</v>
      </c>
    </row>
    <row r="514" spans="2:22" x14ac:dyDescent="0.25">
      <c r="B514" s="163" t="s">
        <v>32</v>
      </c>
      <c r="C514" s="164">
        <v>0</v>
      </c>
      <c r="D514" s="164">
        <v>0</v>
      </c>
      <c r="E514" s="164">
        <v>0</v>
      </c>
      <c r="F514" s="164">
        <v>0</v>
      </c>
      <c r="G514" s="164">
        <v>0</v>
      </c>
      <c r="H514" s="164">
        <v>0</v>
      </c>
      <c r="I514" s="164">
        <v>0</v>
      </c>
      <c r="J514" s="164">
        <v>0</v>
      </c>
      <c r="K514" s="164">
        <v>0</v>
      </c>
      <c r="L514" s="164">
        <v>0</v>
      </c>
      <c r="M514" s="164">
        <v>0</v>
      </c>
      <c r="N514" s="164">
        <v>0</v>
      </c>
      <c r="O514" s="164">
        <v>0</v>
      </c>
      <c r="P514" s="164">
        <v>0</v>
      </c>
      <c r="Q514" s="164">
        <v>0</v>
      </c>
      <c r="R514" s="164">
        <v>0</v>
      </c>
      <c r="S514" s="164">
        <v>0</v>
      </c>
      <c r="T514" s="164">
        <v>0</v>
      </c>
      <c r="U514" s="164">
        <v>0</v>
      </c>
      <c r="V514" s="164">
        <v>0</v>
      </c>
    </row>
    <row r="515" spans="2:22" x14ac:dyDescent="0.25">
      <c r="B515" s="163" t="s">
        <v>196</v>
      </c>
      <c r="C515" s="164">
        <v>0</v>
      </c>
      <c r="D515" s="164">
        <v>0</v>
      </c>
      <c r="E515" s="164">
        <v>0</v>
      </c>
      <c r="F515" s="164">
        <v>0</v>
      </c>
      <c r="G515" s="164">
        <v>0</v>
      </c>
      <c r="H515" s="164">
        <v>0</v>
      </c>
      <c r="I515" s="164">
        <v>0</v>
      </c>
      <c r="J515" s="164">
        <v>5.34</v>
      </c>
      <c r="K515" s="164">
        <v>5.34</v>
      </c>
      <c r="L515" s="164">
        <v>5.34</v>
      </c>
      <c r="M515" s="164">
        <v>5.34</v>
      </c>
      <c r="N515" s="164">
        <v>5.34</v>
      </c>
      <c r="O515" s="164">
        <v>5.34</v>
      </c>
      <c r="P515" s="164">
        <v>5.34</v>
      </c>
      <c r="Q515" s="164">
        <v>5.34</v>
      </c>
      <c r="R515" s="164">
        <v>5.34</v>
      </c>
      <c r="S515" s="164">
        <v>5.34</v>
      </c>
      <c r="T515" s="164">
        <v>5.34</v>
      </c>
      <c r="U515" s="164">
        <v>5.34</v>
      </c>
      <c r="V515" s="164">
        <v>5.34</v>
      </c>
    </row>
    <row r="516" spans="2:22" x14ac:dyDescent="0.25">
      <c r="B516" s="163" t="s">
        <v>197</v>
      </c>
      <c r="C516" s="164">
        <v>0</v>
      </c>
      <c r="D516" s="164">
        <v>0</v>
      </c>
      <c r="E516" s="164">
        <v>0</v>
      </c>
      <c r="F516" s="164">
        <v>0</v>
      </c>
      <c r="G516" s="164">
        <v>0</v>
      </c>
      <c r="H516" s="164">
        <v>0</v>
      </c>
      <c r="I516" s="164">
        <v>0</v>
      </c>
      <c r="J516" s="164">
        <v>0</v>
      </c>
      <c r="K516" s="164">
        <v>0</v>
      </c>
      <c r="L516" s="164">
        <v>0</v>
      </c>
      <c r="M516" s="164">
        <v>0</v>
      </c>
      <c r="N516" s="164">
        <v>0</v>
      </c>
      <c r="O516" s="164">
        <v>0</v>
      </c>
      <c r="P516" s="164">
        <v>0</v>
      </c>
      <c r="Q516" s="164">
        <v>0</v>
      </c>
      <c r="R516" s="164">
        <v>0</v>
      </c>
      <c r="S516" s="164">
        <v>0</v>
      </c>
      <c r="T516" s="164">
        <v>0</v>
      </c>
      <c r="U516" s="164">
        <v>152.73000000000002</v>
      </c>
      <c r="V516" s="164">
        <v>152.73000000000002</v>
      </c>
    </row>
    <row r="517" spans="2:22" x14ac:dyDescent="0.25">
      <c r="B517" s="163" t="s">
        <v>191</v>
      </c>
      <c r="C517" s="164">
        <v>0</v>
      </c>
      <c r="D517" s="164">
        <v>0</v>
      </c>
      <c r="E517" s="164">
        <v>0</v>
      </c>
      <c r="F517" s="164">
        <v>0</v>
      </c>
      <c r="G517" s="164">
        <v>27.759999999999998</v>
      </c>
      <c r="H517" s="164">
        <v>27.759999999999998</v>
      </c>
      <c r="I517" s="164">
        <v>27.759999999999998</v>
      </c>
      <c r="J517" s="164">
        <v>27.759999999999998</v>
      </c>
      <c r="K517" s="164">
        <v>27.759999999999998</v>
      </c>
      <c r="L517" s="164">
        <v>27.759999999999998</v>
      </c>
      <c r="M517" s="164">
        <v>27.759999999999998</v>
      </c>
      <c r="N517" s="164">
        <v>27.759999999999998</v>
      </c>
      <c r="O517" s="164">
        <v>27.759999999999998</v>
      </c>
      <c r="P517" s="164">
        <v>27.759999999999998</v>
      </c>
      <c r="Q517" s="164">
        <v>27.759999999999998</v>
      </c>
      <c r="R517" s="164">
        <v>31.36</v>
      </c>
      <c r="S517" s="164">
        <v>42.6</v>
      </c>
      <c r="T517" s="164">
        <v>42.6</v>
      </c>
      <c r="U517" s="164">
        <v>42.6</v>
      </c>
      <c r="V517" s="164">
        <v>42.6</v>
      </c>
    </row>
    <row r="518" spans="2:22" x14ac:dyDescent="0.25">
      <c r="B518" s="163" t="s">
        <v>198</v>
      </c>
      <c r="C518" s="164">
        <v>0</v>
      </c>
      <c r="D518" s="164">
        <v>0</v>
      </c>
      <c r="E518" s="164">
        <v>0</v>
      </c>
      <c r="F518" s="164">
        <v>0</v>
      </c>
      <c r="G518" s="164">
        <v>0</v>
      </c>
      <c r="H518" s="164">
        <v>0</v>
      </c>
      <c r="I518" s="164">
        <v>0</v>
      </c>
      <c r="J518" s="164">
        <v>0</v>
      </c>
      <c r="K518" s="164">
        <v>0</v>
      </c>
      <c r="L518" s="164">
        <v>0</v>
      </c>
      <c r="M518" s="164">
        <v>0</v>
      </c>
      <c r="N518" s="164">
        <v>0</v>
      </c>
      <c r="O518" s="164">
        <v>0</v>
      </c>
      <c r="P518" s="164">
        <v>0</v>
      </c>
      <c r="Q518" s="164">
        <v>0</v>
      </c>
      <c r="R518" s="164">
        <v>0</v>
      </c>
      <c r="S518" s="164">
        <v>0</v>
      </c>
      <c r="T518" s="164">
        <v>0</v>
      </c>
      <c r="U518" s="164">
        <v>0</v>
      </c>
      <c r="V518" s="164">
        <v>0</v>
      </c>
    </row>
    <row r="519" spans="2:22" x14ac:dyDescent="0.25">
      <c r="B519" s="165" t="s">
        <v>213</v>
      </c>
      <c r="C519" s="166">
        <v>757.02</v>
      </c>
      <c r="D519" s="166">
        <v>998.02</v>
      </c>
      <c r="E519" s="166">
        <v>1042.27</v>
      </c>
      <c r="F519" s="166">
        <v>988.91</v>
      </c>
      <c r="G519" s="166">
        <v>1130.55</v>
      </c>
      <c r="H519" s="166">
        <v>1108.71</v>
      </c>
      <c r="I519" s="166">
        <v>810.11</v>
      </c>
      <c r="J519" s="166">
        <v>858.97</v>
      </c>
      <c r="K519" s="166">
        <v>818.0200000000001</v>
      </c>
      <c r="L519" s="166">
        <v>811.4</v>
      </c>
      <c r="M519" s="166">
        <v>855.75</v>
      </c>
      <c r="N519" s="166">
        <v>898.99</v>
      </c>
      <c r="O519" s="166">
        <v>965.38</v>
      </c>
      <c r="P519" s="166">
        <v>1117.25</v>
      </c>
      <c r="Q519" s="166">
        <v>978.73</v>
      </c>
      <c r="R519" s="166">
        <v>936.05000000000007</v>
      </c>
      <c r="S519" s="166">
        <v>926.26</v>
      </c>
      <c r="T519" s="166">
        <v>1096.0099999999998</v>
      </c>
      <c r="U519" s="166">
        <v>1306.1699999999998</v>
      </c>
      <c r="V519" s="166">
        <v>1242.4799999999998</v>
      </c>
    </row>
    <row r="520" spans="2:22" x14ac:dyDescent="0.25">
      <c r="B520" s="163"/>
      <c r="C520" s="147"/>
      <c r="D520" s="147"/>
      <c r="E520" s="167"/>
      <c r="F520" s="167"/>
      <c r="G520" s="167"/>
      <c r="H520" s="167"/>
      <c r="I520" s="167"/>
      <c r="J520" s="147"/>
      <c r="K520" s="16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</row>
    <row r="521" spans="2:22" x14ac:dyDescent="0.25">
      <c r="B521" s="165" t="s">
        <v>214</v>
      </c>
      <c r="C521" s="166">
        <v>3544.5999999999995</v>
      </c>
      <c r="D521" s="166">
        <v>3546.2900000000013</v>
      </c>
      <c r="E521" s="166">
        <v>3552.2799999999993</v>
      </c>
      <c r="F521" s="166">
        <v>3555.1899999999996</v>
      </c>
      <c r="G521" s="166">
        <v>3551.5</v>
      </c>
      <c r="H521" s="166">
        <v>3561.5499999999993</v>
      </c>
      <c r="I521" s="166">
        <v>3597.5999999999985</v>
      </c>
      <c r="J521" s="166">
        <v>3600.8199999999988</v>
      </c>
      <c r="K521" s="166">
        <v>3606.94</v>
      </c>
      <c r="L521" s="166">
        <v>3608.8699999999994</v>
      </c>
      <c r="M521" s="166">
        <v>3621.8599999999997</v>
      </c>
      <c r="N521" s="166">
        <v>3632.8600000000006</v>
      </c>
      <c r="O521" s="166">
        <v>3638.39</v>
      </c>
      <c r="P521" s="166">
        <v>3637.3500000000004</v>
      </c>
      <c r="Q521" s="166">
        <v>3643.68</v>
      </c>
      <c r="R521" s="166">
        <v>3644.1800000000012</v>
      </c>
      <c r="S521" s="166">
        <v>3656.9500000000007</v>
      </c>
      <c r="T521" s="166">
        <v>3657.6800000000003</v>
      </c>
      <c r="U521" s="166">
        <v>3666.5999999999995</v>
      </c>
      <c r="V521" s="166">
        <v>3671.8999999999996</v>
      </c>
    </row>
    <row r="522" spans="2:22" x14ac:dyDescent="0.25">
      <c r="B522" s="165"/>
      <c r="C522" s="147"/>
      <c r="D522" s="147"/>
      <c r="E522" s="167"/>
      <c r="F522" s="167"/>
      <c r="G522" s="167"/>
      <c r="H522" s="167"/>
      <c r="I522" s="167"/>
      <c r="J522" s="147"/>
      <c r="K522" s="16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</row>
    <row r="523" spans="2:22" x14ac:dyDescent="0.25">
      <c r="B523" s="163" t="s">
        <v>201</v>
      </c>
      <c r="C523" s="164">
        <v>3205.7</v>
      </c>
      <c r="D523" s="164">
        <v>3237.3</v>
      </c>
      <c r="E523" s="164">
        <v>3271</v>
      </c>
      <c r="F523" s="164">
        <v>3300.5999999999995</v>
      </c>
      <c r="G523" s="164">
        <v>3322.7999999999997</v>
      </c>
      <c r="H523" s="164">
        <v>3353.5000000000005</v>
      </c>
      <c r="I523" s="164">
        <v>3405.8</v>
      </c>
      <c r="J523" s="164">
        <v>3429</v>
      </c>
      <c r="K523" s="164">
        <v>3454.9000000000005</v>
      </c>
      <c r="L523" s="164">
        <v>3476.3</v>
      </c>
      <c r="M523" s="164">
        <v>3505.5</v>
      </c>
      <c r="N523" s="164">
        <v>3533</v>
      </c>
      <c r="O523" s="164">
        <v>3555.9</v>
      </c>
      <c r="P523" s="164">
        <v>3572.5</v>
      </c>
      <c r="Q523" s="164">
        <v>3598.2</v>
      </c>
      <c r="R523" s="164">
        <v>3615</v>
      </c>
      <c r="S523" s="164">
        <v>3642.8</v>
      </c>
      <c r="T523" s="164">
        <v>3660</v>
      </c>
      <c r="U523" s="164">
        <v>3689.3999999999996</v>
      </c>
      <c r="V523" s="164">
        <v>3709.4</v>
      </c>
    </row>
    <row r="524" spans="2:22" x14ac:dyDescent="0.25">
      <c r="B524" s="163" t="s">
        <v>202</v>
      </c>
      <c r="C524" s="164"/>
      <c r="D524" s="164"/>
      <c r="E524" s="164"/>
      <c r="F524" s="164"/>
      <c r="G524" s="164"/>
      <c r="H524" s="164"/>
      <c r="I524" s="164"/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</row>
    <row r="525" spans="2:22" x14ac:dyDescent="0.25">
      <c r="B525" s="168" t="s">
        <v>203</v>
      </c>
      <c r="C525" s="164">
        <v>0</v>
      </c>
      <c r="D525" s="164">
        <v>0</v>
      </c>
      <c r="E525" s="164">
        <v>0</v>
      </c>
      <c r="F525" s="164">
        <v>0</v>
      </c>
      <c r="G525" s="164">
        <v>0</v>
      </c>
      <c r="H525" s="164">
        <v>0</v>
      </c>
      <c r="I525" s="164">
        <v>0</v>
      </c>
      <c r="J525" s="164">
        <v>0</v>
      </c>
      <c r="K525" s="164">
        <v>0</v>
      </c>
      <c r="L525" s="164">
        <v>0</v>
      </c>
      <c r="M525" s="164">
        <v>0</v>
      </c>
      <c r="N525" s="164">
        <v>0</v>
      </c>
      <c r="O525" s="164">
        <v>0</v>
      </c>
      <c r="P525" s="164">
        <v>0</v>
      </c>
      <c r="Q525" s="164">
        <v>0</v>
      </c>
      <c r="R525" s="164">
        <v>0</v>
      </c>
      <c r="S525" s="164">
        <v>0</v>
      </c>
      <c r="T525" s="164">
        <v>0</v>
      </c>
      <c r="U525" s="164">
        <v>0</v>
      </c>
      <c r="V525" s="164">
        <v>0</v>
      </c>
    </row>
    <row r="526" spans="2:22" x14ac:dyDescent="0.25">
      <c r="B526" s="168" t="s">
        <v>204</v>
      </c>
      <c r="C526" s="164">
        <v>-36.370000000000005</v>
      </c>
      <c r="D526" s="164">
        <v>-36.370000000000005</v>
      </c>
      <c r="E526" s="164">
        <v>-36.370000000000005</v>
      </c>
      <c r="F526" s="164">
        <v>-36.370000000000005</v>
      </c>
      <c r="G526" s="164">
        <v>-36.370000000000005</v>
      </c>
      <c r="H526" s="164">
        <v>-36.370000000000005</v>
      </c>
      <c r="I526" s="164">
        <v>-36.370000000000005</v>
      </c>
      <c r="J526" s="164">
        <v>-36.370000000000005</v>
      </c>
      <c r="K526" s="164">
        <v>-36.370000000000005</v>
      </c>
      <c r="L526" s="164">
        <v>-36.370000000000005</v>
      </c>
      <c r="M526" s="164">
        <v>-36.370000000000005</v>
      </c>
      <c r="N526" s="164">
        <v>-36.370000000000005</v>
      </c>
      <c r="O526" s="164">
        <v>-36.370000000000005</v>
      </c>
      <c r="P526" s="164">
        <v>-36.370000000000005</v>
      </c>
      <c r="Q526" s="164">
        <v>-36.370000000000005</v>
      </c>
      <c r="R526" s="164">
        <v>-36.370000000000005</v>
      </c>
      <c r="S526" s="164">
        <v>-36.370000000000005</v>
      </c>
      <c r="T526" s="164">
        <v>-36.370000000000005</v>
      </c>
      <c r="U526" s="164">
        <v>-36.370000000000005</v>
      </c>
      <c r="V526" s="164">
        <v>-36.370000000000005</v>
      </c>
    </row>
    <row r="527" spans="2:22" x14ac:dyDescent="0.25">
      <c r="B527" s="163" t="s">
        <v>205</v>
      </c>
      <c r="C527" s="164"/>
      <c r="D527" s="164"/>
      <c r="E527" s="164"/>
      <c r="F527" s="164"/>
      <c r="G527" s="164"/>
      <c r="H527" s="164"/>
      <c r="I527" s="164"/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</row>
    <row r="528" spans="2:22" x14ac:dyDescent="0.25">
      <c r="B528" s="168" t="s">
        <v>204</v>
      </c>
      <c r="C528" s="164">
        <v>-32.08</v>
      </c>
      <c r="D528" s="164">
        <v>-62.16</v>
      </c>
      <c r="E528" s="164">
        <v>-90.59</v>
      </c>
      <c r="F528" s="164">
        <v>-117.61000000000001</v>
      </c>
      <c r="G528" s="164">
        <v>-143.27000000000001</v>
      </c>
      <c r="H528" s="164">
        <v>-164.7</v>
      </c>
      <c r="I528" s="164">
        <v>-185.11999999999998</v>
      </c>
      <c r="J528" s="164">
        <v>-205.65999999999991</v>
      </c>
      <c r="K528" s="164">
        <v>-225.86999999999998</v>
      </c>
      <c r="L528" s="164">
        <v>-245.76</v>
      </c>
      <c r="M528" s="164">
        <v>-263.44000000000005</v>
      </c>
      <c r="N528" s="164">
        <v>-281.34999999999997</v>
      </c>
      <c r="O528" s="164">
        <v>-298.98999999999995</v>
      </c>
      <c r="P528" s="164">
        <v>-316.69000000000005</v>
      </c>
      <c r="Q528" s="164">
        <v>-333.94</v>
      </c>
      <c r="R528" s="164">
        <v>-350.57</v>
      </c>
      <c r="S528" s="164">
        <v>-367.06999999999988</v>
      </c>
      <c r="T528" s="164">
        <v>-383.53999999999996</v>
      </c>
      <c r="U528" s="164">
        <v>-400.11</v>
      </c>
      <c r="V528" s="164">
        <v>-415.51999999999981</v>
      </c>
    </row>
    <row r="529" spans="2:22" x14ac:dyDescent="0.25">
      <c r="B529" s="165" t="s">
        <v>215</v>
      </c>
      <c r="C529" s="166">
        <v>3137.25</v>
      </c>
      <c r="D529" s="166">
        <v>3138.7700000000004</v>
      </c>
      <c r="E529" s="166">
        <v>3144.04</v>
      </c>
      <c r="F529" s="166">
        <v>3146.6199999999994</v>
      </c>
      <c r="G529" s="166">
        <v>3143.16</v>
      </c>
      <c r="H529" s="166">
        <v>3152.4300000000007</v>
      </c>
      <c r="I529" s="166">
        <v>3184.3100000000004</v>
      </c>
      <c r="J529" s="166">
        <v>3186.9700000000003</v>
      </c>
      <c r="K529" s="166">
        <v>3192.6600000000008</v>
      </c>
      <c r="L529" s="166">
        <v>3194.17</v>
      </c>
      <c r="M529" s="166">
        <v>3205.69</v>
      </c>
      <c r="N529" s="166">
        <v>3215.28</v>
      </c>
      <c r="O529" s="166">
        <v>3220.5400000000004</v>
      </c>
      <c r="P529" s="166">
        <v>3219.44</v>
      </c>
      <c r="Q529" s="166">
        <v>3227.89</v>
      </c>
      <c r="R529" s="166">
        <v>3228.06</v>
      </c>
      <c r="S529" s="166">
        <v>3239.3600000000006</v>
      </c>
      <c r="T529" s="166">
        <v>3240.09</v>
      </c>
      <c r="U529" s="166">
        <v>3252.9199999999996</v>
      </c>
      <c r="V529" s="166">
        <v>3257.51</v>
      </c>
    </row>
    <row r="530" spans="2:22" x14ac:dyDescent="0.25">
      <c r="B530" s="165"/>
      <c r="C530" s="147"/>
      <c r="D530" s="147"/>
      <c r="E530" s="167"/>
      <c r="F530" s="167"/>
      <c r="G530" s="167"/>
      <c r="H530" s="167"/>
      <c r="I530" s="167"/>
      <c r="J530" s="147"/>
      <c r="K530" s="16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</row>
    <row r="531" spans="2:22" x14ac:dyDescent="0.25">
      <c r="B531" s="163" t="s">
        <v>207</v>
      </c>
      <c r="C531" s="164">
        <v>407.84250000000003</v>
      </c>
      <c r="D531" s="164">
        <v>408.04010000000005</v>
      </c>
      <c r="E531" s="164">
        <v>408.72520000000003</v>
      </c>
      <c r="F531" s="164">
        <v>409.06059999999997</v>
      </c>
      <c r="G531" s="164">
        <v>410.27639999999997</v>
      </c>
      <c r="H531" s="164">
        <v>411.4815000000001</v>
      </c>
      <c r="I531" s="164">
        <v>415.62590000000006</v>
      </c>
      <c r="J531" s="164">
        <v>415.97170000000006</v>
      </c>
      <c r="K531" s="164">
        <v>416.71140000000008</v>
      </c>
      <c r="L531" s="164">
        <v>416.90770000000003</v>
      </c>
      <c r="M531" s="164">
        <v>418.40530000000001</v>
      </c>
      <c r="N531" s="164">
        <v>419.65200000000004</v>
      </c>
      <c r="O531" s="164">
        <v>420.33580000000006</v>
      </c>
      <c r="P531" s="164">
        <v>420.19279999999998</v>
      </c>
      <c r="Q531" s="164">
        <v>421.29129999999998</v>
      </c>
      <c r="R531" s="164">
        <v>421.52940000000001</v>
      </c>
      <c r="S531" s="164">
        <v>423.67280000000005</v>
      </c>
      <c r="T531" s="164">
        <v>423.76769999999999</v>
      </c>
      <c r="U531" s="164">
        <v>425.43559999999997</v>
      </c>
      <c r="V531" s="164">
        <v>426.03230000000002</v>
      </c>
    </row>
    <row r="532" spans="2:22" x14ac:dyDescent="0.25">
      <c r="B532" s="165" t="s">
        <v>216</v>
      </c>
      <c r="C532" s="166">
        <v>407.84250000000003</v>
      </c>
      <c r="D532" s="166">
        <v>408.04010000000005</v>
      </c>
      <c r="E532" s="166">
        <v>408.72520000000003</v>
      </c>
      <c r="F532" s="166">
        <v>409.06059999999997</v>
      </c>
      <c r="G532" s="166">
        <v>410.27639999999997</v>
      </c>
      <c r="H532" s="166">
        <v>411.4815000000001</v>
      </c>
      <c r="I532" s="166">
        <v>415.62590000000006</v>
      </c>
      <c r="J532" s="166">
        <v>415.97170000000006</v>
      </c>
      <c r="K532" s="166">
        <v>416.71140000000008</v>
      </c>
      <c r="L532" s="166">
        <v>416.90770000000003</v>
      </c>
      <c r="M532" s="166">
        <v>418.40530000000001</v>
      </c>
      <c r="N532" s="166">
        <v>419.65200000000004</v>
      </c>
      <c r="O532" s="166">
        <v>420.33580000000006</v>
      </c>
      <c r="P532" s="166">
        <v>420.19279999999998</v>
      </c>
      <c r="Q532" s="166">
        <v>421.29129999999998</v>
      </c>
      <c r="R532" s="166">
        <v>421.52940000000001</v>
      </c>
      <c r="S532" s="166">
        <v>423.67280000000005</v>
      </c>
      <c r="T532" s="166">
        <v>423.76769999999999</v>
      </c>
      <c r="U532" s="166">
        <v>425.43559999999997</v>
      </c>
      <c r="V532" s="166">
        <v>426.03230000000002</v>
      </c>
    </row>
    <row r="533" spans="2:22" x14ac:dyDescent="0.25">
      <c r="B533" s="165"/>
      <c r="C533" s="147"/>
      <c r="D533" s="147"/>
      <c r="E533" s="167"/>
      <c r="F533" s="167"/>
      <c r="G533" s="167"/>
      <c r="H533" s="167"/>
      <c r="I533" s="167"/>
      <c r="J533" s="147"/>
      <c r="K533" s="16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</row>
    <row r="534" spans="2:22" x14ac:dyDescent="0.25">
      <c r="B534" s="165" t="s">
        <v>217</v>
      </c>
      <c r="C534" s="166">
        <v>3545.0925000000002</v>
      </c>
      <c r="D534" s="166">
        <v>3546.8101000000006</v>
      </c>
      <c r="E534" s="166">
        <v>3552.7651999999998</v>
      </c>
      <c r="F534" s="166">
        <v>3555.6805999999992</v>
      </c>
      <c r="G534" s="166">
        <v>3553.4363999999996</v>
      </c>
      <c r="H534" s="166">
        <v>3563.9115000000011</v>
      </c>
      <c r="I534" s="166">
        <v>3599.9359000000004</v>
      </c>
      <c r="J534" s="166">
        <v>3602.9417000000003</v>
      </c>
      <c r="K534" s="166">
        <v>3609.3714000000009</v>
      </c>
      <c r="L534" s="166">
        <v>3611.0777000000003</v>
      </c>
      <c r="M534" s="166">
        <v>3624.0953</v>
      </c>
      <c r="N534" s="166">
        <v>3634.9320000000002</v>
      </c>
      <c r="O534" s="166">
        <v>3640.8758000000007</v>
      </c>
      <c r="P534" s="166">
        <v>3639.6327999999999</v>
      </c>
      <c r="Q534" s="166">
        <v>3649.1812999999997</v>
      </c>
      <c r="R534" s="166">
        <v>3649.5893999999998</v>
      </c>
      <c r="S534" s="166">
        <v>3663.0328000000009</v>
      </c>
      <c r="T534" s="166">
        <v>3663.8577</v>
      </c>
      <c r="U534" s="166">
        <v>3678.3555999999994</v>
      </c>
      <c r="V534" s="166">
        <v>3683.5423000000001</v>
      </c>
    </row>
    <row r="535" spans="2:22" x14ac:dyDescent="0.25">
      <c r="B535" s="165" t="s">
        <v>218</v>
      </c>
      <c r="C535" s="166">
        <v>-0.49250000000074579</v>
      </c>
      <c r="D535" s="166">
        <v>-0.52009999999927459</v>
      </c>
      <c r="E535" s="166">
        <v>-0.48520000000053187</v>
      </c>
      <c r="F535" s="166">
        <v>-0.49059999999963111</v>
      </c>
      <c r="G535" s="166">
        <v>-1.936399999999594</v>
      </c>
      <c r="H535" s="166">
        <v>-2.3615000000017972</v>
      </c>
      <c r="I535" s="166">
        <v>-2.3359000000018568</v>
      </c>
      <c r="J535" s="166">
        <v>-2.1217000000015105</v>
      </c>
      <c r="K535" s="166">
        <v>-2.4314000000008491</v>
      </c>
      <c r="L535" s="166">
        <v>-2.2077000000008411</v>
      </c>
      <c r="M535" s="166">
        <v>-2.2353000000002794</v>
      </c>
      <c r="N535" s="166">
        <v>-2.0719999999996617</v>
      </c>
      <c r="O535" s="166">
        <v>-2.485800000000836</v>
      </c>
      <c r="P535" s="166">
        <v>-2.2827999999994972</v>
      </c>
      <c r="Q535" s="166">
        <v>-5.501299999999901</v>
      </c>
      <c r="R535" s="166">
        <v>-5.4093999999986409</v>
      </c>
      <c r="S535" s="166">
        <v>-6.0828000000001339</v>
      </c>
      <c r="T535" s="166">
        <v>-6.1776999999997315</v>
      </c>
      <c r="U535" s="166">
        <v>-11.755599999999959</v>
      </c>
      <c r="V535" s="166">
        <v>-11.642300000000432</v>
      </c>
    </row>
    <row r="536" spans="2:22" x14ac:dyDescent="0.25">
      <c r="B536" s="165" t="s">
        <v>219</v>
      </c>
      <c r="C536" s="171">
        <v>0.12984301537971144</v>
      </c>
      <c r="D536" s="171">
        <v>0.12983429814863801</v>
      </c>
      <c r="E536" s="171">
        <v>0.12984567626366061</v>
      </c>
      <c r="F536" s="171">
        <v>0.12984408667077707</v>
      </c>
      <c r="G536" s="171">
        <v>0.12991384466587763</v>
      </c>
      <c r="H536" s="171">
        <v>0.12977924965819976</v>
      </c>
      <c r="I536" s="171">
        <v>0.12978949913796023</v>
      </c>
      <c r="J536" s="171">
        <v>0.12985688600771228</v>
      </c>
      <c r="K536" s="171">
        <v>0.12976013731496594</v>
      </c>
      <c r="L536" s="171">
        <v>0.12983028454966372</v>
      </c>
      <c r="M536" s="171">
        <v>0.12982228474992885</v>
      </c>
      <c r="N536" s="171">
        <v>0.12987360354308186</v>
      </c>
      <c r="O536" s="171">
        <v>0.12974532221304491</v>
      </c>
      <c r="P536" s="171">
        <v>0.12980828964043445</v>
      </c>
      <c r="Q536" s="171">
        <v>0.12881170052263236</v>
      </c>
      <c r="R536" s="171">
        <v>0.12890714546817628</v>
      </c>
      <c r="S536" s="171">
        <v>0.12891126642299722</v>
      </c>
      <c r="T536" s="171">
        <v>0.12888222240740221</v>
      </c>
      <c r="U536" s="171">
        <v>0.12717189478991187</v>
      </c>
      <c r="V536" s="171">
        <v>0.12721066090357347</v>
      </c>
    </row>
    <row r="537" spans="2:22" x14ac:dyDescent="0.25">
      <c r="B537" s="172"/>
      <c r="C537" s="147"/>
      <c r="D537" s="147"/>
      <c r="E537" s="167"/>
      <c r="F537" s="167"/>
      <c r="G537" s="167"/>
      <c r="H537" s="167"/>
      <c r="I537" s="167"/>
      <c r="J537" s="147"/>
      <c r="K537" s="16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</row>
    <row r="538" spans="2:22" x14ac:dyDescent="0.25">
      <c r="B538" s="161" t="s">
        <v>220</v>
      </c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</row>
    <row r="539" spans="2:22" x14ac:dyDescent="0.25">
      <c r="B539" s="165" t="s">
        <v>221</v>
      </c>
      <c r="C539" s="164">
        <v>11324.14</v>
      </c>
      <c r="D539" s="164">
        <v>11007.560000000003</v>
      </c>
      <c r="E539" s="164">
        <v>11057.52</v>
      </c>
      <c r="F539" s="164">
        <v>11078.970000000001</v>
      </c>
      <c r="G539" s="164">
        <v>11061.550000000003</v>
      </c>
      <c r="H539" s="164">
        <v>11084.91</v>
      </c>
      <c r="I539" s="164">
        <v>11151.68</v>
      </c>
      <c r="J539" s="164">
        <v>11110.619999999999</v>
      </c>
      <c r="K539" s="164">
        <v>11414.37</v>
      </c>
      <c r="L539" s="164">
        <v>11088.48</v>
      </c>
      <c r="M539" s="164">
        <v>11018.16</v>
      </c>
      <c r="N539" s="164">
        <v>11038.76</v>
      </c>
      <c r="O539" s="164">
        <v>11109.220000000001</v>
      </c>
      <c r="P539" s="164">
        <v>11225.880000000001</v>
      </c>
      <c r="Q539" s="164">
        <v>11059.85</v>
      </c>
      <c r="R539" s="164">
        <v>11043.75</v>
      </c>
      <c r="S539" s="164">
        <v>11031.570000000002</v>
      </c>
      <c r="T539" s="164">
        <v>11187.960000000001</v>
      </c>
      <c r="U539" s="164">
        <v>11101.330000000002</v>
      </c>
      <c r="V539" s="164">
        <v>11395.34</v>
      </c>
    </row>
    <row r="540" spans="2:22" x14ac:dyDescent="0.25">
      <c r="B540" s="165" t="s">
        <v>222</v>
      </c>
      <c r="C540" s="164">
        <v>10001.57</v>
      </c>
      <c r="D540" s="164">
        <v>9718.25</v>
      </c>
      <c r="E540" s="164">
        <v>9762.4399999999987</v>
      </c>
      <c r="F540" s="164">
        <v>9781.4499999999989</v>
      </c>
      <c r="G540" s="164">
        <v>9766.31</v>
      </c>
      <c r="H540" s="164">
        <v>9787.48</v>
      </c>
      <c r="I540" s="164">
        <v>9807.27</v>
      </c>
      <c r="J540" s="164">
        <v>9809.93</v>
      </c>
      <c r="K540" s="164">
        <v>9819.52</v>
      </c>
      <c r="L540" s="164">
        <v>9754.869999999999</v>
      </c>
      <c r="M540" s="164">
        <v>9728.2799999999988</v>
      </c>
      <c r="N540" s="164">
        <v>9746.34</v>
      </c>
      <c r="O540" s="164">
        <v>9808.85</v>
      </c>
      <c r="P540" s="164">
        <v>9911.9000000000015</v>
      </c>
      <c r="Q540" s="164">
        <v>9767.81</v>
      </c>
      <c r="R540" s="164">
        <v>9753.31</v>
      </c>
      <c r="S540" s="164">
        <v>9742.6500000000015</v>
      </c>
      <c r="T540" s="164">
        <v>9880.9500000000007</v>
      </c>
      <c r="U540" s="164">
        <v>9807.58</v>
      </c>
      <c r="V540" s="164">
        <v>10067.730000000001</v>
      </c>
    </row>
    <row r="541" spans="2:22" x14ac:dyDescent="0.25">
      <c r="B541" s="165" t="s">
        <v>223</v>
      </c>
      <c r="C541" s="164">
        <v>1319.6021000000001</v>
      </c>
      <c r="D541" s="164">
        <v>1282.7705000000001</v>
      </c>
      <c r="E541" s="164">
        <v>1288.5152</v>
      </c>
      <c r="F541" s="164">
        <v>1290.9865</v>
      </c>
      <c r="G541" s="164">
        <v>1291.5322999999999</v>
      </c>
      <c r="H541" s="164">
        <v>1294.2844</v>
      </c>
      <c r="I541" s="164">
        <v>1296.8571000000002</v>
      </c>
      <c r="J541" s="164">
        <v>1297.2029000000002</v>
      </c>
      <c r="K541" s="164">
        <v>1298.4496000000001</v>
      </c>
      <c r="L541" s="164">
        <v>1290.0451</v>
      </c>
      <c r="M541" s="164">
        <v>1286.5884000000001</v>
      </c>
      <c r="N541" s="164">
        <v>1288.9362000000001</v>
      </c>
      <c r="O541" s="164">
        <v>1297.0625</v>
      </c>
      <c r="P541" s="164">
        <v>1310.4590000000001</v>
      </c>
      <c r="Q541" s="164">
        <v>1291.7273</v>
      </c>
      <c r="R541" s="164">
        <v>1290.0583000000001</v>
      </c>
      <c r="S541" s="164">
        <v>1289.3469</v>
      </c>
      <c r="T541" s="164">
        <v>1307.3259000000003</v>
      </c>
      <c r="U541" s="164">
        <v>1299.7534000000001</v>
      </c>
      <c r="V541" s="164">
        <v>1333.5729000000001</v>
      </c>
    </row>
    <row r="542" spans="2:22" x14ac:dyDescent="0.25">
      <c r="B542" s="165" t="s">
        <v>224</v>
      </c>
      <c r="C542" s="164">
        <v>11321.1721</v>
      </c>
      <c r="D542" s="164">
        <v>11001.020500000001</v>
      </c>
      <c r="E542" s="164">
        <v>11050.955199999999</v>
      </c>
      <c r="F542" s="164">
        <v>11072.4365</v>
      </c>
      <c r="G542" s="164">
        <v>11057.8423</v>
      </c>
      <c r="H542" s="164">
        <v>11081.7644</v>
      </c>
      <c r="I542" s="164">
        <v>11104.127100000002</v>
      </c>
      <c r="J542" s="164">
        <v>11107.132900000001</v>
      </c>
      <c r="K542" s="164">
        <v>11117.9696</v>
      </c>
      <c r="L542" s="164">
        <v>11044.915099999998</v>
      </c>
      <c r="M542" s="164">
        <v>11014.868399999999</v>
      </c>
      <c r="N542" s="164">
        <v>11035.2762</v>
      </c>
      <c r="O542" s="164">
        <v>11105.9125</v>
      </c>
      <c r="P542" s="164">
        <v>11222.359000000002</v>
      </c>
      <c r="Q542" s="164">
        <v>11059.5373</v>
      </c>
      <c r="R542" s="164">
        <v>11043.3683</v>
      </c>
      <c r="S542" s="164">
        <v>11031.996900000002</v>
      </c>
      <c r="T542" s="164">
        <v>11188.275900000001</v>
      </c>
      <c r="U542" s="164">
        <v>11107.3334</v>
      </c>
      <c r="V542" s="164">
        <v>11401.302900000002</v>
      </c>
    </row>
    <row r="543" spans="2:22" x14ac:dyDescent="0.25">
      <c r="B543" s="165" t="s">
        <v>225</v>
      </c>
      <c r="C543" s="164">
        <v>2.9678999999996449</v>
      </c>
      <c r="D543" s="164">
        <v>6.5395000000025902</v>
      </c>
      <c r="E543" s="164">
        <v>6.5648000000019238</v>
      </c>
      <c r="F543" s="164">
        <v>6.5335000000013679</v>
      </c>
      <c r="G543" s="164">
        <v>3.7077000000026601</v>
      </c>
      <c r="H543" s="164">
        <v>3.1455999999998312</v>
      </c>
      <c r="I543" s="164">
        <v>47.552899999998772</v>
      </c>
      <c r="J543" s="164">
        <v>3.4870999999984633</v>
      </c>
      <c r="K543" s="164">
        <v>296.40040000000045</v>
      </c>
      <c r="L543" s="164">
        <v>43.564900000001217</v>
      </c>
      <c r="M543" s="164">
        <v>3.2916000000004715</v>
      </c>
      <c r="N543" s="164">
        <v>3.4837999999999738</v>
      </c>
      <c r="O543" s="164">
        <v>3.3075000000008004</v>
      </c>
      <c r="P543" s="164">
        <v>3.5209999999988213</v>
      </c>
      <c r="Q543" s="164">
        <v>0.31270000000040454</v>
      </c>
      <c r="R543" s="164">
        <v>0.38169999999990978</v>
      </c>
      <c r="S543" s="164">
        <v>-0.42690000000038708</v>
      </c>
      <c r="T543" s="164">
        <v>-0.31589999999960128</v>
      </c>
      <c r="U543" s="164">
        <v>-6.0033999999977823</v>
      </c>
      <c r="V543" s="164">
        <v>-5.9629000000022643</v>
      </c>
    </row>
    <row r="544" spans="2:22" x14ac:dyDescent="0.25">
      <c r="B544" s="165" t="s">
        <v>226</v>
      </c>
      <c r="C544" s="171">
        <v>0.13223623891049097</v>
      </c>
      <c r="D544" s="171">
        <v>0.13266894759859071</v>
      </c>
      <c r="E544" s="171">
        <v>0.13265945808629831</v>
      </c>
      <c r="F544" s="171">
        <v>0.13265108956238625</v>
      </c>
      <c r="G544" s="171">
        <v>0.13262327327311985</v>
      </c>
      <c r="H544" s="171">
        <v>0.13256016870532572</v>
      </c>
      <c r="I544" s="171">
        <v>0.13708300067195056</v>
      </c>
      <c r="J544" s="171">
        <v>0.13258912143103974</v>
      </c>
      <c r="K544" s="171">
        <v>0.16241628918725159</v>
      </c>
      <c r="L544" s="171">
        <v>0.13671222681593909</v>
      </c>
      <c r="M544" s="171">
        <v>0.13259075602264758</v>
      </c>
      <c r="N544" s="171">
        <v>0.13260567556641778</v>
      </c>
      <c r="O544" s="171">
        <v>0.1325710965097846</v>
      </c>
      <c r="P544" s="171">
        <v>0.13256590562858772</v>
      </c>
      <c r="Q544" s="171">
        <v>0.13227530019523326</v>
      </c>
      <c r="R544" s="171">
        <v>0.13230790367577772</v>
      </c>
      <c r="S544" s="171">
        <v>0.13229665440101002</v>
      </c>
      <c r="T544" s="171">
        <v>0.13227574271704645</v>
      </c>
      <c r="U544" s="171">
        <v>0.13191327524221075</v>
      </c>
      <c r="V544" s="171">
        <v>0.13186785899105335</v>
      </c>
    </row>
    <row r="545" spans="2:22" x14ac:dyDescent="0.25">
      <c r="B545" s="165"/>
      <c r="C545" s="171"/>
      <c r="D545" s="171"/>
      <c r="E545" s="171"/>
      <c r="F545" s="171"/>
      <c r="G545" s="171"/>
      <c r="H545" s="171"/>
      <c r="I545" s="171"/>
      <c r="J545" s="171"/>
      <c r="K545" s="171"/>
      <c r="L545" s="171"/>
      <c r="M545" s="171"/>
      <c r="N545" s="171"/>
      <c r="O545" s="171"/>
      <c r="P545" s="171"/>
      <c r="Q545" s="171"/>
      <c r="R545" s="171"/>
      <c r="S545" s="171"/>
      <c r="T545" s="171"/>
      <c r="U545" s="171"/>
      <c r="V545" s="171"/>
    </row>
  </sheetData>
  <mergeCells count="6">
    <mergeCell ref="W5:X5"/>
    <mergeCell ref="W35:X35"/>
    <mergeCell ref="B60:B61"/>
    <mergeCell ref="W60:X60"/>
    <mergeCell ref="C356:V356"/>
    <mergeCell ref="W356:X356"/>
  </mergeCells>
  <conditionalFormatting sqref="B373">
    <cfRule type="containsText" dxfId="5" priority="1" operator="containsText" text="Early">
      <formula>NOT(ISERROR(SEARCH("Early",B373)))</formula>
    </cfRule>
  </conditionalFormatting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X545"/>
  <sheetViews>
    <sheetView workbookViewId="0"/>
  </sheetViews>
  <sheetFormatPr defaultRowHeight="15" x14ac:dyDescent="0.25"/>
  <cols>
    <col min="2" max="2" width="40.7109375" customWidth="1"/>
    <col min="24" max="24" width="11.7109375" bestFit="1" customWidth="1"/>
  </cols>
  <sheetData>
    <row r="1" spans="2:24" ht="30.75" x14ac:dyDescent="0.45">
      <c r="B1" s="1" t="s">
        <v>268</v>
      </c>
    </row>
    <row r="2" spans="2:24" ht="30.75" x14ac:dyDescent="0.45">
      <c r="B2" s="1" t="s">
        <v>227</v>
      </c>
    </row>
    <row r="4" spans="2:24" ht="25.5" x14ac:dyDescent="0.35">
      <c r="B4" s="2" t="s">
        <v>2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4"/>
      <c r="X4" s="5"/>
    </row>
    <row r="5" spans="2:24" x14ac:dyDescent="0.25">
      <c r="B5" s="6"/>
      <c r="C5" s="7" t="s">
        <v>3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7"/>
      <c r="W5" s="283" t="s">
        <v>4</v>
      </c>
      <c r="X5" s="284"/>
    </row>
    <row r="6" spans="2:24" x14ac:dyDescent="0.25">
      <c r="B6" s="9" t="s">
        <v>5</v>
      </c>
      <c r="C6" s="10">
        <v>2015</v>
      </c>
      <c r="D6" s="10">
        <v>2016</v>
      </c>
      <c r="E6" s="10">
        <v>2017</v>
      </c>
      <c r="F6" s="10">
        <v>2018</v>
      </c>
      <c r="G6" s="10">
        <v>2019</v>
      </c>
      <c r="H6" s="10">
        <v>2020</v>
      </c>
      <c r="I6" s="10">
        <v>2021</v>
      </c>
      <c r="J6" s="10">
        <v>2022</v>
      </c>
      <c r="K6" s="10">
        <v>2023</v>
      </c>
      <c r="L6" s="10">
        <v>2024</v>
      </c>
      <c r="M6" s="10">
        <v>2025</v>
      </c>
      <c r="N6" s="10">
        <v>2026</v>
      </c>
      <c r="O6" s="10">
        <v>2027</v>
      </c>
      <c r="P6" s="10">
        <v>2028</v>
      </c>
      <c r="Q6" s="10">
        <v>2029</v>
      </c>
      <c r="R6" s="10">
        <v>2030</v>
      </c>
      <c r="S6" s="10">
        <v>2031</v>
      </c>
      <c r="T6" s="10">
        <v>2032</v>
      </c>
      <c r="U6" s="10">
        <v>2033</v>
      </c>
      <c r="V6" s="10">
        <v>2034</v>
      </c>
      <c r="W6" s="11" t="s">
        <v>6</v>
      </c>
      <c r="X6" s="12" t="s">
        <v>7</v>
      </c>
    </row>
    <row r="7" spans="2:24" x14ac:dyDescent="0.25">
      <c r="B7" s="13" t="s">
        <v>8</v>
      </c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5"/>
      <c r="W7" s="16"/>
      <c r="X7" s="17"/>
    </row>
    <row r="8" spans="2:24" x14ac:dyDescent="0.25">
      <c r="B8" s="235" t="s">
        <v>9</v>
      </c>
      <c r="C8" s="19"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19">
        <v>423</v>
      </c>
      <c r="M8" s="19">
        <v>0</v>
      </c>
      <c r="N8" s="19">
        <v>0</v>
      </c>
      <c r="O8" s="19">
        <v>0</v>
      </c>
      <c r="P8" s="19">
        <v>736.4</v>
      </c>
      <c r="Q8" s="19">
        <v>0</v>
      </c>
      <c r="R8" s="19">
        <v>423</v>
      </c>
      <c r="S8" s="19">
        <v>0</v>
      </c>
      <c r="T8" s="19">
        <v>400.78300000000002</v>
      </c>
      <c r="U8" s="19">
        <v>1058</v>
      </c>
      <c r="V8" s="19">
        <v>635</v>
      </c>
      <c r="W8" s="20">
        <f>SUM(C8:L8)</f>
        <v>423</v>
      </c>
      <c r="X8" s="21">
        <f>SUM(C8:V8)</f>
        <v>3676.183</v>
      </c>
    </row>
    <row r="9" spans="2:24" x14ac:dyDescent="0.25">
      <c r="B9" s="22" t="s">
        <v>10</v>
      </c>
      <c r="C9" s="23">
        <v>0</v>
      </c>
      <c r="D9" s="23">
        <v>0</v>
      </c>
      <c r="E9" s="23">
        <v>0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0">
        <f t="shared" ref="W9:W25" si="0">SUM(C9:L9)</f>
        <v>0</v>
      </c>
      <c r="X9" s="21">
        <f t="shared" ref="X9:X25" si="1">SUM(C9:V9)</f>
        <v>0</v>
      </c>
    </row>
    <row r="10" spans="2:24" x14ac:dyDescent="0.25">
      <c r="B10" s="22" t="s">
        <v>11</v>
      </c>
      <c r="C10" s="23">
        <v>132.47</v>
      </c>
      <c r="D10" s="23">
        <v>145.5</v>
      </c>
      <c r="E10" s="23">
        <v>154.16000000000003</v>
      </c>
      <c r="F10" s="23">
        <v>160.32999999999998</v>
      </c>
      <c r="G10" s="23">
        <v>173.89999999999998</v>
      </c>
      <c r="H10" s="23">
        <v>153.55000000000001</v>
      </c>
      <c r="I10" s="23">
        <v>153.56</v>
      </c>
      <c r="J10" s="23">
        <v>153.02000000000004</v>
      </c>
      <c r="K10" s="23">
        <v>150.79000000000002</v>
      </c>
      <c r="L10" s="23">
        <v>146.44000000000003</v>
      </c>
      <c r="M10" s="23">
        <v>117.03</v>
      </c>
      <c r="N10" s="23">
        <v>117.49</v>
      </c>
      <c r="O10" s="23">
        <v>121.24999999999997</v>
      </c>
      <c r="P10" s="23">
        <v>121.07000000000001</v>
      </c>
      <c r="Q10" s="23">
        <v>116.11</v>
      </c>
      <c r="R10" s="23">
        <v>107.67999999999999</v>
      </c>
      <c r="S10" s="23">
        <v>105.16999999999999</v>
      </c>
      <c r="T10" s="23">
        <v>103.23</v>
      </c>
      <c r="U10" s="23">
        <v>101.19000000000001</v>
      </c>
      <c r="V10" s="23">
        <v>89.710000000000008</v>
      </c>
      <c r="W10" s="20">
        <f t="shared" si="0"/>
        <v>1523.72</v>
      </c>
      <c r="X10" s="21">
        <f t="shared" si="1"/>
        <v>2623.65</v>
      </c>
    </row>
    <row r="11" spans="2:24" x14ac:dyDescent="0.25">
      <c r="B11" s="22" t="s">
        <v>12</v>
      </c>
      <c r="C11" s="23">
        <v>0</v>
      </c>
      <c r="D11" s="23">
        <v>0</v>
      </c>
      <c r="E11" s="23">
        <v>0</v>
      </c>
      <c r="F11" s="23">
        <v>0</v>
      </c>
      <c r="G11" s="23">
        <v>0</v>
      </c>
      <c r="H11" s="23">
        <v>0</v>
      </c>
      <c r="I11" s="23">
        <v>0</v>
      </c>
      <c r="J11" s="23">
        <v>5.0199999999999996</v>
      </c>
      <c r="K11" s="23">
        <v>10.55</v>
      </c>
      <c r="L11" s="23">
        <v>0</v>
      </c>
      <c r="M11" s="23">
        <v>0</v>
      </c>
      <c r="N11" s="23">
        <v>10.62</v>
      </c>
      <c r="O11" s="23">
        <v>0</v>
      </c>
      <c r="P11" s="23">
        <v>0</v>
      </c>
      <c r="Q11" s="23">
        <v>10.6</v>
      </c>
      <c r="R11" s="23">
        <v>0</v>
      </c>
      <c r="S11" s="23">
        <v>0</v>
      </c>
      <c r="T11" s="23">
        <v>0</v>
      </c>
      <c r="U11" s="23">
        <v>4.9400000000000004</v>
      </c>
      <c r="V11" s="23">
        <v>0</v>
      </c>
      <c r="W11" s="20">
        <f t="shared" si="0"/>
        <v>15.57</v>
      </c>
      <c r="X11" s="21">
        <f t="shared" si="1"/>
        <v>41.73</v>
      </c>
    </row>
    <row r="12" spans="2:24" x14ac:dyDescent="0.25">
      <c r="B12" s="22" t="s">
        <v>13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25</v>
      </c>
      <c r="I12" s="23">
        <v>0</v>
      </c>
      <c r="J12" s="23">
        <v>0</v>
      </c>
      <c r="K12" s="23">
        <v>0</v>
      </c>
      <c r="L12" s="23">
        <v>4</v>
      </c>
      <c r="M12" s="23">
        <v>0</v>
      </c>
      <c r="N12" s="23">
        <v>0</v>
      </c>
      <c r="O12" s="23">
        <v>0</v>
      </c>
      <c r="P12" s="23">
        <v>0</v>
      </c>
      <c r="Q12" s="23">
        <v>0</v>
      </c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0">
        <f t="shared" si="0"/>
        <v>29</v>
      </c>
      <c r="X12" s="21">
        <f t="shared" si="1"/>
        <v>29</v>
      </c>
    </row>
    <row r="13" spans="2:24" x14ac:dyDescent="0.25">
      <c r="B13" s="24" t="s">
        <v>14</v>
      </c>
      <c r="C13" s="23">
        <v>0</v>
      </c>
      <c r="D13" s="23">
        <v>0</v>
      </c>
      <c r="E13" s="23">
        <v>0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0">
        <f t="shared" si="0"/>
        <v>0</v>
      </c>
      <c r="X13" s="21">
        <f t="shared" si="1"/>
        <v>0</v>
      </c>
    </row>
    <row r="14" spans="2:24" x14ac:dyDescent="0.25">
      <c r="B14" s="25" t="s">
        <v>15</v>
      </c>
      <c r="C14" s="23">
        <v>0</v>
      </c>
      <c r="D14" s="23">
        <v>7</v>
      </c>
      <c r="E14" s="23">
        <v>0</v>
      </c>
      <c r="F14" s="23">
        <v>0</v>
      </c>
      <c r="G14" s="23">
        <v>0</v>
      </c>
      <c r="H14" s="23">
        <v>154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0">
        <f t="shared" si="0"/>
        <v>161</v>
      </c>
      <c r="X14" s="21">
        <f t="shared" si="1"/>
        <v>161</v>
      </c>
    </row>
    <row r="15" spans="2:24" x14ac:dyDescent="0.25">
      <c r="B15" s="25" t="s">
        <v>16</v>
      </c>
      <c r="C15" s="23">
        <v>0</v>
      </c>
      <c r="D15" s="23">
        <v>0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0">
        <f t="shared" si="0"/>
        <v>0</v>
      </c>
      <c r="X15" s="21">
        <f t="shared" si="1"/>
        <v>0</v>
      </c>
    </row>
    <row r="16" spans="2:24" x14ac:dyDescent="0.25">
      <c r="B16" s="25" t="s">
        <v>17</v>
      </c>
      <c r="C16" s="23">
        <v>0</v>
      </c>
      <c r="D16" s="23">
        <v>0</v>
      </c>
      <c r="E16" s="23">
        <v>0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0">
        <f t="shared" si="0"/>
        <v>0</v>
      </c>
      <c r="X16" s="21">
        <f t="shared" si="1"/>
        <v>0</v>
      </c>
    </row>
    <row r="17" spans="2:24" x14ac:dyDescent="0.25">
      <c r="B17" s="25" t="s">
        <v>18</v>
      </c>
      <c r="C17" s="23">
        <v>0</v>
      </c>
      <c r="D17" s="23">
        <v>0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0</v>
      </c>
      <c r="P17" s="23">
        <v>0</v>
      </c>
      <c r="Q17" s="23">
        <v>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0">
        <f t="shared" si="0"/>
        <v>0</v>
      </c>
      <c r="X17" s="21">
        <f t="shared" si="1"/>
        <v>0</v>
      </c>
    </row>
    <row r="18" spans="2:24" x14ac:dyDescent="0.25">
      <c r="B18" s="24" t="s">
        <v>19</v>
      </c>
      <c r="C18" s="23">
        <v>726.96399999999994</v>
      </c>
      <c r="D18" s="23">
        <v>961.74700000000007</v>
      </c>
      <c r="E18" s="23">
        <v>1009.083</v>
      </c>
      <c r="F18" s="23">
        <v>962.59500000000003</v>
      </c>
      <c r="G18" s="23">
        <v>1112.123</v>
      </c>
      <c r="H18" s="23">
        <v>1081.5989999999999</v>
      </c>
      <c r="I18" s="23">
        <v>748.22</v>
      </c>
      <c r="J18" s="23">
        <v>1195.221</v>
      </c>
      <c r="K18" s="23">
        <v>1175.056</v>
      </c>
      <c r="L18" s="23">
        <v>1105.8690000000001</v>
      </c>
      <c r="M18" s="23">
        <v>1195.867</v>
      </c>
      <c r="N18" s="23">
        <v>1236.752</v>
      </c>
      <c r="O18" s="23">
        <v>1310.633</v>
      </c>
      <c r="P18" s="23">
        <v>1095.7739999999999</v>
      </c>
      <c r="Q18" s="23">
        <v>966.505</v>
      </c>
      <c r="R18" s="23">
        <v>1289.2649999999999</v>
      </c>
      <c r="S18" s="23">
        <v>1294.742</v>
      </c>
      <c r="T18" s="23">
        <v>1120.6399999999999</v>
      </c>
      <c r="U18" s="23">
        <v>1365.6019999999999</v>
      </c>
      <c r="V18" s="23">
        <v>1112.875</v>
      </c>
      <c r="W18" s="20">
        <f>AVERAGE(C18:L18)</f>
        <v>1007.8477000000003</v>
      </c>
      <c r="X18" s="21">
        <f>AVERAGE(C18:V18)</f>
        <v>1103.3565999999998</v>
      </c>
    </row>
    <row r="19" spans="2:24" x14ac:dyDescent="0.25">
      <c r="B19" s="24" t="s">
        <v>20</v>
      </c>
      <c r="C19" s="23">
        <v>0</v>
      </c>
      <c r="D19" s="23">
        <v>0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0</v>
      </c>
      <c r="Q19" s="23">
        <v>0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0">
        <f t="shared" si="0"/>
        <v>0</v>
      </c>
      <c r="X19" s="21">
        <f t="shared" si="1"/>
        <v>0</v>
      </c>
    </row>
    <row r="20" spans="2:24" x14ac:dyDescent="0.25">
      <c r="B20" s="26" t="s">
        <v>21</v>
      </c>
      <c r="C20" s="23">
        <v>0</v>
      </c>
      <c r="D20" s="23">
        <v>0</v>
      </c>
      <c r="E20" s="23">
        <v>0</v>
      </c>
      <c r="F20" s="23">
        <v>0</v>
      </c>
      <c r="G20" s="23">
        <v>0</v>
      </c>
      <c r="H20" s="23">
        <v>0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0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0">
        <f t="shared" si="0"/>
        <v>0</v>
      </c>
      <c r="X20" s="21">
        <f t="shared" si="1"/>
        <v>0</v>
      </c>
    </row>
    <row r="21" spans="2:24" x14ac:dyDescent="0.25">
      <c r="B21" s="13" t="s">
        <v>22</v>
      </c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5"/>
      <c r="W21" s="16"/>
      <c r="X21" s="17"/>
    </row>
    <row r="22" spans="2:24" x14ac:dyDescent="0.25">
      <c r="B22" s="26" t="s">
        <v>23</v>
      </c>
      <c r="C22" s="23">
        <v>-222</v>
      </c>
      <c r="D22" s="23">
        <v>0</v>
      </c>
      <c r="E22" s="23">
        <v>0</v>
      </c>
      <c r="F22" s="23">
        <v>-280</v>
      </c>
      <c r="G22" s="23">
        <v>-106</v>
      </c>
      <c r="H22" s="23">
        <v>0</v>
      </c>
      <c r="I22" s="23">
        <v>0</v>
      </c>
      <c r="J22" s="23">
        <v>-450</v>
      </c>
      <c r="K22" s="23">
        <v>0</v>
      </c>
      <c r="L22" s="23">
        <v>-354</v>
      </c>
      <c r="M22" s="23">
        <v>-387</v>
      </c>
      <c r="N22" s="23">
        <v>0</v>
      </c>
      <c r="O22" s="23">
        <v>0</v>
      </c>
      <c r="P22" s="23">
        <v>0</v>
      </c>
      <c r="Q22" s="23">
        <v>0</v>
      </c>
      <c r="R22" s="23">
        <v>0</v>
      </c>
      <c r="S22" s="23">
        <v>0</v>
      </c>
      <c r="T22" s="23">
        <v>0</v>
      </c>
      <c r="U22" s="23">
        <v>-628</v>
      </c>
      <c r="V22" s="23">
        <v>0</v>
      </c>
      <c r="W22" s="20">
        <f t="shared" si="0"/>
        <v>-1412</v>
      </c>
      <c r="X22" s="21">
        <f t="shared" si="1"/>
        <v>-2427</v>
      </c>
    </row>
    <row r="23" spans="2:24" x14ac:dyDescent="0.25">
      <c r="B23" s="26" t="s">
        <v>24</v>
      </c>
      <c r="C23" s="23">
        <v>0</v>
      </c>
      <c r="D23" s="23">
        <v>0</v>
      </c>
      <c r="E23" s="23">
        <v>0</v>
      </c>
      <c r="F23" s="23">
        <v>0</v>
      </c>
      <c r="G23" s="23">
        <v>0</v>
      </c>
      <c r="H23" s="23">
        <v>0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-326</v>
      </c>
      <c r="Q23" s="23">
        <v>0</v>
      </c>
      <c r="R23" s="23">
        <v>-357</v>
      </c>
      <c r="S23" s="23">
        <v>-77.240000000000009</v>
      </c>
      <c r="T23" s="23">
        <v>0</v>
      </c>
      <c r="U23" s="23">
        <v>-687.5</v>
      </c>
      <c r="V23" s="23">
        <v>0</v>
      </c>
      <c r="W23" s="20">
        <f t="shared" si="0"/>
        <v>0</v>
      </c>
      <c r="X23" s="21">
        <f t="shared" si="1"/>
        <v>-1447.74</v>
      </c>
    </row>
    <row r="24" spans="2:24" x14ac:dyDescent="0.25">
      <c r="B24" s="26" t="s">
        <v>25</v>
      </c>
      <c r="C24" s="23">
        <v>0</v>
      </c>
      <c r="D24" s="23">
        <v>0</v>
      </c>
      <c r="E24" s="23">
        <v>0</v>
      </c>
      <c r="F24" s="23">
        <v>337</v>
      </c>
      <c r="G24" s="23">
        <v>0</v>
      </c>
      <c r="H24" s="23">
        <v>0</v>
      </c>
      <c r="I24" s="23">
        <v>0</v>
      </c>
      <c r="J24" s="23">
        <v>0</v>
      </c>
      <c r="K24" s="23">
        <v>0</v>
      </c>
      <c r="L24" s="23">
        <v>0</v>
      </c>
      <c r="M24" s="23">
        <v>387</v>
      </c>
      <c r="N24" s="23">
        <v>0</v>
      </c>
      <c r="O24" s="23">
        <v>0</v>
      </c>
      <c r="P24" s="23">
        <v>0</v>
      </c>
      <c r="Q24" s="23">
        <v>0</v>
      </c>
      <c r="R24" s="23">
        <v>-337</v>
      </c>
      <c r="S24" s="23">
        <v>0</v>
      </c>
      <c r="T24" s="23">
        <v>0</v>
      </c>
      <c r="U24" s="23">
        <v>0</v>
      </c>
      <c r="V24" s="23">
        <v>0</v>
      </c>
      <c r="W24" s="20">
        <f t="shared" si="0"/>
        <v>337</v>
      </c>
      <c r="X24" s="21">
        <f t="shared" si="1"/>
        <v>387</v>
      </c>
    </row>
    <row r="25" spans="2:24" x14ac:dyDescent="0.25">
      <c r="B25" s="26" t="s">
        <v>26</v>
      </c>
      <c r="C25" s="23">
        <v>0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0">
        <f t="shared" si="0"/>
        <v>0</v>
      </c>
      <c r="X25" s="21">
        <f t="shared" si="1"/>
        <v>0</v>
      </c>
    </row>
    <row r="26" spans="2:24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</row>
    <row r="27" spans="2:24" x14ac:dyDescent="0.25">
      <c r="B27" s="29" t="s">
        <v>27</v>
      </c>
      <c r="C27" s="30">
        <v>637.43399999999997</v>
      </c>
      <c r="D27" s="30">
        <v>1114.2470000000001</v>
      </c>
      <c r="E27" s="30">
        <v>1163.2429999999999</v>
      </c>
      <c r="F27" s="30">
        <v>1179.925</v>
      </c>
      <c r="G27" s="30">
        <v>1180.0230000000001</v>
      </c>
      <c r="H27" s="30">
        <v>1414.1489999999999</v>
      </c>
      <c r="I27" s="30">
        <v>901.78</v>
      </c>
      <c r="J27" s="30">
        <v>903.26099999999997</v>
      </c>
      <c r="K27" s="30">
        <v>1336.3960000000002</v>
      </c>
      <c r="L27" s="30">
        <v>1325.3090000000002</v>
      </c>
      <c r="M27" s="30">
        <v>1312.8969999999999</v>
      </c>
      <c r="N27" s="30">
        <v>1364.8619999999999</v>
      </c>
      <c r="O27" s="30">
        <v>1431.883</v>
      </c>
      <c r="P27" s="30">
        <v>1627.2439999999999</v>
      </c>
      <c r="Q27" s="30">
        <v>1093.2149999999999</v>
      </c>
      <c r="R27" s="30">
        <v>1125.9449999999997</v>
      </c>
      <c r="S27" s="30">
        <v>1322.672</v>
      </c>
      <c r="T27" s="30">
        <v>1624.6529999999998</v>
      </c>
      <c r="U27" s="30">
        <v>1214.232</v>
      </c>
      <c r="V27" s="30">
        <v>1837.585</v>
      </c>
      <c r="W27" s="31">
        <f t="shared" ref="W27" si="2">SUM(C27:L27)</f>
        <v>11155.767</v>
      </c>
      <c r="X27" s="32">
        <f t="shared" ref="X27" si="3">SUM(C27:V27)</f>
        <v>25110.954999999994</v>
      </c>
    </row>
    <row r="31" spans="2:24" ht="30.75" x14ac:dyDescent="0.45">
      <c r="B31" s="1" t="s">
        <v>268</v>
      </c>
    </row>
    <row r="32" spans="2:24" ht="30.75" x14ac:dyDescent="0.45">
      <c r="B32" s="1" t="s">
        <v>227</v>
      </c>
    </row>
    <row r="34" spans="2:24" ht="25.5" x14ac:dyDescent="0.35">
      <c r="B34" s="2" t="s">
        <v>28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2:24" x14ac:dyDescent="0.25">
      <c r="B35" s="33"/>
      <c r="C35" s="34" t="s">
        <v>29</v>
      </c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5"/>
      <c r="V35" s="35"/>
      <c r="W35" s="285" t="s">
        <v>30</v>
      </c>
      <c r="X35" s="286"/>
    </row>
    <row r="36" spans="2:24" x14ac:dyDescent="0.25">
      <c r="B36" s="36" t="s">
        <v>5</v>
      </c>
      <c r="C36" s="37">
        <v>2015</v>
      </c>
      <c r="D36" s="37">
        <v>2016</v>
      </c>
      <c r="E36" s="37">
        <v>2017</v>
      </c>
      <c r="F36" s="37">
        <v>2018</v>
      </c>
      <c r="G36" s="37">
        <v>2019</v>
      </c>
      <c r="H36" s="37">
        <v>2020</v>
      </c>
      <c r="I36" s="37">
        <v>2021</v>
      </c>
      <c r="J36" s="37">
        <v>2022</v>
      </c>
      <c r="K36" s="37">
        <v>2023</v>
      </c>
      <c r="L36" s="37">
        <v>2024</v>
      </c>
      <c r="M36" s="37">
        <v>2025</v>
      </c>
      <c r="N36" s="37">
        <v>2026</v>
      </c>
      <c r="O36" s="37">
        <v>2027</v>
      </c>
      <c r="P36" s="37">
        <v>2028</v>
      </c>
      <c r="Q36" s="37">
        <v>2029</v>
      </c>
      <c r="R36" s="37">
        <v>2030</v>
      </c>
      <c r="S36" s="37">
        <v>2031</v>
      </c>
      <c r="T36" s="37">
        <v>2032</v>
      </c>
      <c r="U36" s="37">
        <v>2033</v>
      </c>
      <c r="V36" s="37">
        <v>2034</v>
      </c>
      <c r="W36" s="38" t="s">
        <v>6</v>
      </c>
      <c r="X36" s="39" t="s">
        <v>7</v>
      </c>
    </row>
    <row r="37" spans="2:24" x14ac:dyDescent="0.25">
      <c r="B37" s="40" t="s">
        <v>8</v>
      </c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2"/>
      <c r="W37" s="43"/>
      <c r="X37" s="44"/>
    </row>
    <row r="38" spans="2:24" x14ac:dyDescent="0.25">
      <c r="B38" s="45" t="s">
        <v>9</v>
      </c>
      <c r="C38" s="23">
        <v>0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  <c r="K38" s="23">
        <v>0</v>
      </c>
      <c r="L38" s="23">
        <v>3190.0420000000004</v>
      </c>
      <c r="M38" s="23">
        <v>3191.4380000000001</v>
      </c>
      <c r="N38" s="23">
        <v>3224.7910000000002</v>
      </c>
      <c r="O38" s="23">
        <v>3236.6200000000008</v>
      </c>
      <c r="P38" s="23">
        <v>8859.4439999999995</v>
      </c>
      <c r="Q38" s="23">
        <v>8847.7439999999988</v>
      </c>
      <c r="R38" s="23">
        <v>12013.952000000005</v>
      </c>
      <c r="S38" s="23">
        <v>12134.44</v>
      </c>
      <c r="T38" s="23">
        <v>14935.193000000003</v>
      </c>
      <c r="U38" s="23">
        <v>22527.189000000006</v>
      </c>
      <c r="V38" s="23">
        <v>26623.924000000006</v>
      </c>
      <c r="W38" s="46">
        <v>3190.0420000000004</v>
      </c>
      <c r="X38" s="47">
        <v>118784.777</v>
      </c>
    </row>
    <row r="39" spans="2:24" x14ac:dyDescent="0.25">
      <c r="B39" s="45" t="s">
        <v>10</v>
      </c>
      <c r="C39" s="23">
        <v>0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46">
        <v>0</v>
      </c>
      <c r="X39" s="47">
        <v>0</v>
      </c>
    </row>
    <row r="40" spans="2:24" x14ac:dyDescent="0.25">
      <c r="B40" s="45" t="s">
        <v>11</v>
      </c>
      <c r="C40" s="23">
        <v>550.63</v>
      </c>
      <c r="D40" s="23">
        <v>1179.42</v>
      </c>
      <c r="E40" s="23">
        <v>1849.25</v>
      </c>
      <c r="F40" s="23">
        <v>2546.29</v>
      </c>
      <c r="G40" s="23">
        <v>3296.27</v>
      </c>
      <c r="H40" s="23">
        <v>3954.41</v>
      </c>
      <c r="I40" s="23">
        <v>4616.68</v>
      </c>
      <c r="J40" s="23">
        <v>5279.33</v>
      </c>
      <c r="K40" s="23">
        <v>5935.66</v>
      </c>
      <c r="L40" s="23">
        <v>6573.49</v>
      </c>
      <c r="M40" s="23">
        <v>7075.98</v>
      </c>
      <c r="N40" s="23">
        <v>7573.36</v>
      </c>
      <c r="O40" s="23">
        <v>8066.83</v>
      </c>
      <c r="P40" s="23">
        <v>8558.84</v>
      </c>
      <c r="Q40" s="23">
        <v>9030.59</v>
      </c>
      <c r="R40" s="23">
        <v>9471.01</v>
      </c>
      <c r="S40" s="23">
        <v>9901.880000000001</v>
      </c>
      <c r="T40" s="23">
        <v>10327.68</v>
      </c>
      <c r="U40" s="23">
        <v>10743.300000000001</v>
      </c>
      <c r="V40" s="23">
        <v>11132.11</v>
      </c>
      <c r="W40" s="46">
        <v>35781.43</v>
      </c>
      <c r="X40" s="47">
        <v>127663.01000000001</v>
      </c>
    </row>
    <row r="41" spans="2:24" x14ac:dyDescent="0.25">
      <c r="B41" s="45" t="s">
        <v>12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46">
        <v>0</v>
      </c>
      <c r="X41" s="47">
        <v>0</v>
      </c>
    </row>
    <row r="42" spans="2:24" x14ac:dyDescent="0.25">
      <c r="B42" s="45" t="s">
        <v>13</v>
      </c>
      <c r="C42" s="23">
        <v>0</v>
      </c>
      <c r="D42" s="23">
        <v>0</v>
      </c>
      <c r="E42" s="23">
        <v>0</v>
      </c>
      <c r="F42" s="23">
        <v>0</v>
      </c>
      <c r="G42" s="23">
        <v>0</v>
      </c>
      <c r="H42" s="23">
        <v>93.563999999999993</v>
      </c>
      <c r="I42" s="23">
        <v>93.472999999999985</v>
      </c>
      <c r="J42" s="23">
        <v>93.472999999999985</v>
      </c>
      <c r="K42" s="23">
        <v>93.472999999999985</v>
      </c>
      <c r="L42" s="23">
        <v>103.703</v>
      </c>
      <c r="M42" s="23">
        <v>103.61000000000001</v>
      </c>
      <c r="N42" s="23">
        <v>103.61000000000001</v>
      </c>
      <c r="O42" s="23">
        <v>103.61000000000001</v>
      </c>
      <c r="P42" s="23">
        <v>103.703</v>
      </c>
      <c r="Q42" s="23">
        <v>103.61000000000001</v>
      </c>
      <c r="R42" s="23">
        <v>103.61000000000001</v>
      </c>
      <c r="S42" s="23">
        <v>103.61000000000001</v>
      </c>
      <c r="T42" s="23">
        <v>103.703</v>
      </c>
      <c r="U42" s="23">
        <v>103.61000000000001</v>
      </c>
      <c r="V42" s="23">
        <v>103.61000000000001</v>
      </c>
      <c r="W42" s="46">
        <v>477.68599999999992</v>
      </c>
      <c r="X42" s="47">
        <v>1513.9720000000002</v>
      </c>
    </row>
    <row r="43" spans="2:24" x14ac:dyDescent="0.25">
      <c r="B43" s="48" t="s">
        <v>14</v>
      </c>
      <c r="C43" s="23">
        <v>0</v>
      </c>
      <c r="D43" s="23">
        <v>0</v>
      </c>
      <c r="E43" s="23">
        <v>0</v>
      </c>
      <c r="F43" s="23">
        <v>0</v>
      </c>
      <c r="G43" s="23">
        <v>0</v>
      </c>
      <c r="H43" s="23">
        <v>0</v>
      </c>
      <c r="I43" s="23"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0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46">
        <v>0</v>
      </c>
      <c r="X43" s="47">
        <v>0</v>
      </c>
    </row>
    <row r="44" spans="2:24" x14ac:dyDescent="0.25">
      <c r="B44" s="49" t="s">
        <v>15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436.02600000000001</v>
      </c>
      <c r="I44" s="23">
        <v>436.02600000000001</v>
      </c>
      <c r="J44" s="23">
        <v>436.02600000000001</v>
      </c>
      <c r="K44" s="23">
        <v>436.02600000000001</v>
      </c>
      <c r="L44" s="23">
        <v>436.02600000000001</v>
      </c>
      <c r="M44" s="23">
        <v>436.02600000000001</v>
      </c>
      <c r="N44" s="23">
        <v>436.02600000000001</v>
      </c>
      <c r="O44" s="23">
        <v>436.02600000000001</v>
      </c>
      <c r="P44" s="23">
        <v>436.02600000000001</v>
      </c>
      <c r="Q44" s="23">
        <v>436.02600000000001</v>
      </c>
      <c r="R44" s="23">
        <v>436.02600000000001</v>
      </c>
      <c r="S44" s="23">
        <v>436.02600000000001</v>
      </c>
      <c r="T44" s="23">
        <v>436.02600000000001</v>
      </c>
      <c r="U44" s="23">
        <v>436.02600000000001</v>
      </c>
      <c r="V44" s="23">
        <v>436.02600000000001</v>
      </c>
      <c r="W44" s="46">
        <v>2180.13</v>
      </c>
      <c r="X44" s="47">
        <v>6540.3899999999985</v>
      </c>
    </row>
    <row r="45" spans="2:24" x14ac:dyDescent="0.25">
      <c r="B45" s="49" t="s">
        <v>16</v>
      </c>
      <c r="C45" s="23">
        <v>0</v>
      </c>
      <c r="D45" s="23">
        <v>0</v>
      </c>
      <c r="E45" s="23">
        <v>0</v>
      </c>
      <c r="F45" s="23">
        <v>0</v>
      </c>
      <c r="G45" s="23">
        <v>0</v>
      </c>
      <c r="H45" s="23">
        <v>0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  <c r="P45" s="23">
        <v>0</v>
      </c>
      <c r="Q45" s="23">
        <v>0</v>
      </c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46">
        <v>0</v>
      </c>
      <c r="X45" s="47">
        <v>0</v>
      </c>
    </row>
    <row r="46" spans="2:24" x14ac:dyDescent="0.25">
      <c r="B46" s="49" t="s">
        <v>17</v>
      </c>
      <c r="C46" s="23">
        <v>0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46">
        <v>0</v>
      </c>
      <c r="X46" s="47">
        <v>0</v>
      </c>
    </row>
    <row r="47" spans="2:24" x14ac:dyDescent="0.25">
      <c r="B47" s="49" t="s">
        <v>18</v>
      </c>
      <c r="C47" s="23">
        <v>0</v>
      </c>
      <c r="D47" s="23">
        <v>0</v>
      </c>
      <c r="E47" s="23">
        <v>0</v>
      </c>
      <c r="F47" s="23">
        <v>0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0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46">
        <v>0</v>
      </c>
      <c r="X47" s="47">
        <v>0</v>
      </c>
    </row>
    <row r="48" spans="2:24" x14ac:dyDescent="0.25">
      <c r="B48" s="48" t="s">
        <v>19</v>
      </c>
      <c r="C48" s="23">
        <v>917.21900000000005</v>
      </c>
      <c r="D48" s="23">
        <v>1213.45</v>
      </c>
      <c r="E48" s="23">
        <v>1273.174</v>
      </c>
      <c r="F48" s="23">
        <v>1214.521</v>
      </c>
      <c r="G48" s="23">
        <v>1403.181</v>
      </c>
      <c r="H48" s="23">
        <v>1364.6689999999999</v>
      </c>
      <c r="I48" s="23">
        <v>944.0390000000001</v>
      </c>
      <c r="J48" s="23">
        <v>1508.0260000000001</v>
      </c>
      <c r="K48" s="23">
        <v>1482.5830000000001</v>
      </c>
      <c r="L48" s="23">
        <v>1395.2900000000002</v>
      </c>
      <c r="M48" s="23">
        <v>1508.8419999999999</v>
      </c>
      <c r="N48" s="23">
        <v>1560.4269999999999</v>
      </c>
      <c r="O48" s="23">
        <v>1653.644</v>
      </c>
      <c r="P48" s="23">
        <v>1382.5550000000001</v>
      </c>
      <c r="Q48" s="23">
        <v>1219.454</v>
      </c>
      <c r="R48" s="23">
        <v>1626.682</v>
      </c>
      <c r="S48" s="23">
        <v>1633.5939999999998</v>
      </c>
      <c r="T48" s="23">
        <v>1413.9269999999999</v>
      </c>
      <c r="U48" s="23">
        <v>1722.9989999999998</v>
      </c>
      <c r="V48" s="23">
        <v>1404.1299999999999</v>
      </c>
      <c r="W48" s="46">
        <v>12716.152000000002</v>
      </c>
      <c r="X48" s="47">
        <v>27842.406000000006</v>
      </c>
    </row>
    <row r="49" spans="2:24" x14ac:dyDescent="0.25">
      <c r="B49" s="48" t="s">
        <v>20</v>
      </c>
      <c r="C49" s="23">
        <v>0</v>
      </c>
      <c r="D49" s="23">
        <v>0</v>
      </c>
      <c r="E49" s="23">
        <v>0</v>
      </c>
      <c r="F49" s="23">
        <v>0</v>
      </c>
      <c r="G49" s="23">
        <v>0</v>
      </c>
      <c r="H49" s="23">
        <v>0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46">
        <v>0</v>
      </c>
      <c r="X49" s="47">
        <v>0</v>
      </c>
    </row>
    <row r="50" spans="2:24" x14ac:dyDescent="0.25">
      <c r="B50" s="50" t="s">
        <v>21</v>
      </c>
      <c r="C50" s="23">
        <v>0</v>
      </c>
      <c r="D50" s="23">
        <v>0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46">
        <v>0</v>
      </c>
      <c r="X50" s="47">
        <v>0</v>
      </c>
    </row>
    <row r="51" spans="2:24" x14ac:dyDescent="0.25">
      <c r="B51" s="51" t="s">
        <v>22</v>
      </c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44"/>
      <c r="W51" s="43"/>
      <c r="X51" s="44"/>
    </row>
    <row r="52" spans="2:24" x14ac:dyDescent="0.25">
      <c r="B52" s="50" t="s">
        <v>31</v>
      </c>
      <c r="C52" s="23">
        <v>0</v>
      </c>
      <c r="D52" s="23">
        <v>0</v>
      </c>
      <c r="E52" s="23">
        <v>0</v>
      </c>
      <c r="F52" s="23">
        <v>344.41300000000001</v>
      </c>
      <c r="G52" s="23">
        <v>361.93899999999996</v>
      </c>
      <c r="H52" s="23">
        <v>248.42</v>
      </c>
      <c r="I52" s="23">
        <v>327.51999999999992</v>
      </c>
      <c r="J52" s="23">
        <v>321.32900000000001</v>
      </c>
      <c r="K52" s="23">
        <v>308.786</v>
      </c>
      <c r="L52" s="23">
        <v>311.209</v>
      </c>
      <c r="M52" s="23">
        <v>760.40899999999999</v>
      </c>
      <c r="N52" s="23">
        <v>702.07300000000009</v>
      </c>
      <c r="O52" s="23">
        <v>691.27300000000002</v>
      </c>
      <c r="P52" s="23">
        <v>623.72</v>
      </c>
      <c r="Q52" s="23">
        <v>695.84699999999998</v>
      </c>
      <c r="R52" s="23">
        <v>394.26199999999994</v>
      </c>
      <c r="S52" s="23">
        <v>405.84900000000005</v>
      </c>
      <c r="T52" s="23">
        <v>303.964</v>
      </c>
      <c r="U52" s="23">
        <v>242.136</v>
      </c>
      <c r="V52" s="23">
        <v>237.87200000000001</v>
      </c>
      <c r="W52" s="46">
        <v>2223.616</v>
      </c>
      <c r="X52" s="47">
        <v>7281.0210000000006</v>
      </c>
    </row>
    <row r="53" spans="2:24" x14ac:dyDescent="0.25">
      <c r="B53" s="50" t="s">
        <v>32</v>
      </c>
      <c r="C53" s="23">
        <v>0</v>
      </c>
      <c r="D53" s="23">
        <v>0</v>
      </c>
      <c r="E53" s="23">
        <v>0</v>
      </c>
      <c r="F53" s="23">
        <v>0</v>
      </c>
      <c r="G53" s="23">
        <v>0</v>
      </c>
      <c r="H53" s="23">
        <v>0</v>
      </c>
      <c r="I53" s="23"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46">
        <v>0</v>
      </c>
      <c r="X53" s="47">
        <v>0</v>
      </c>
    </row>
    <row r="56" spans="2:24" ht="30.75" x14ac:dyDescent="0.45">
      <c r="B56" s="1" t="s">
        <v>268</v>
      </c>
    </row>
    <row r="57" spans="2:24" ht="30.75" x14ac:dyDescent="0.45">
      <c r="B57" s="1" t="s">
        <v>227</v>
      </c>
    </row>
    <row r="59" spans="2:24" ht="25.5" x14ac:dyDescent="0.35">
      <c r="B59" s="53" t="s">
        <v>33</v>
      </c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</row>
    <row r="60" spans="2:24" x14ac:dyDescent="0.25">
      <c r="B60" s="287" t="s">
        <v>5</v>
      </c>
      <c r="C60" s="34" t="s">
        <v>34</v>
      </c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5"/>
      <c r="V60" s="35"/>
      <c r="W60" s="285" t="s">
        <v>30</v>
      </c>
      <c r="X60" s="286"/>
    </row>
    <row r="61" spans="2:24" x14ac:dyDescent="0.25">
      <c r="B61" s="288"/>
      <c r="C61" s="37">
        <v>2015</v>
      </c>
      <c r="D61" s="37">
        <v>2016</v>
      </c>
      <c r="E61" s="37">
        <v>2017</v>
      </c>
      <c r="F61" s="37">
        <v>2018</v>
      </c>
      <c r="G61" s="37">
        <v>2019</v>
      </c>
      <c r="H61" s="37">
        <v>2020</v>
      </c>
      <c r="I61" s="37">
        <v>2021</v>
      </c>
      <c r="J61" s="37">
        <v>2022</v>
      </c>
      <c r="K61" s="37">
        <v>2023</v>
      </c>
      <c r="L61" s="37">
        <v>2024</v>
      </c>
      <c r="M61" s="37">
        <v>2025</v>
      </c>
      <c r="N61" s="37">
        <v>2026</v>
      </c>
      <c r="O61" s="37">
        <v>2027</v>
      </c>
      <c r="P61" s="37">
        <v>2028</v>
      </c>
      <c r="Q61" s="37">
        <v>2029</v>
      </c>
      <c r="R61" s="37">
        <v>2030</v>
      </c>
      <c r="S61" s="37">
        <v>2031</v>
      </c>
      <c r="T61" s="37">
        <v>2032</v>
      </c>
      <c r="U61" s="37">
        <v>2033</v>
      </c>
      <c r="V61" s="37">
        <v>2034</v>
      </c>
      <c r="W61" s="38" t="s">
        <v>6</v>
      </c>
      <c r="X61" s="39" t="s">
        <v>7</v>
      </c>
    </row>
    <row r="62" spans="2:24" x14ac:dyDescent="0.25">
      <c r="B62" s="51" t="s">
        <v>35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44"/>
      <c r="W62" s="38"/>
      <c r="X62" s="39"/>
    </row>
    <row r="63" spans="2:24" x14ac:dyDescent="0.25">
      <c r="B63" s="50" t="s">
        <v>36</v>
      </c>
      <c r="C63" s="55">
        <v>81.853299319727881</v>
      </c>
      <c r="D63" s="55">
        <v>82.385493055555543</v>
      </c>
      <c r="E63" s="55">
        <v>83.248253472222203</v>
      </c>
      <c r="F63" s="55">
        <v>83.876742753623176</v>
      </c>
      <c r="G63" s="55">
        <v>84.941445692883889</v>
      </c>
      <c r="H63" s="55">
        <v>84.325935606060597</v>
      </c>
      <c r="I63" s="55">
        <v>84.878545454545446</v>
      </c>
      <c r="J63" s="55">
        <v>85.958920634920645</v>
      </c>
      <c r="K63" s="55">
        <v>85.235642857142878</v>
      </c>
      <c r="L63" s="55">
        <v>85.083687499999996</v>
      </c>
      <c r="M63" s="55">
        <v>85.657820175438601</v>
      </c>
      <c r="N63" s="55">
        <v>86.218280701754381</v>
      </c>
      <c r="O63" s="55">
        <v>86.032521929824554</v>
      </c>
      <c r="P63" s="55">
        <v>87.189161764705887</v>
      </c>
      <c r="Q63" s="55">
        <v>86.635965686274503</v>
      </c>
      <c r="R63" s="55">
        <v>88.471633333333344</v>
      </c>
      <c r="S63" s="55">
        <v>87.192852564102552</v>
      </c>
      <c r="T63" s="55">
        <v>85.679987179487185</v>
      </c>
      <c r="U63" s="55">
        <v>88.140200000000007</v>
      </c>
      <c r="V63" s="55">
        <v>87.484200000000016</v>
      </c>
      <c r="W63" s="56">
        <v>84.178796634668245</v>
      </c>
      <c r="X63" s="56">
        <v>85.524529484080176</v>
      </c>
    </row>
    <row r="64" spans="2:24" x14ac:dyDescent="0.25">
      <c r="B64" s="50" t="s">
        <v>37</v>
      </c>
      <c r="C64" s="55">
        <v>1.3016111111111111</v>
      </c>
      <c r="D64" s="55">
        <v>1.4317500000000001</v>
      </c>
      <c r="E64" s="55">
        <v>1.3518333333333332</v>
      </c>
      <c r="F64" s="55">
        <v>2.6941944444444443</v>
      </c>
      <c r="G64" s="55">
        <v>3.0690000000000004</v>
      </c>
      <c r="H64" s="55">
        <v>4.0300833333333337</v>
      </c>
      <c r="I64" s="55">
        <v>2.835722222222222</v>
      </c>
      <c r="J64" s="55">
        <v>2.8428055555555556</v>
      </c>
      <c r="K64" s="55">
        <v>2.7613055555555555</v>
      </c>
      <c r="L64" s="55">
        <v>4.1095277777777772</v>
      </c>
      <c r="M64" s="55">
        <v>5.2754166666666675</v>
      </c>
      <c r="N64" s="55">
        <v>4.2396666666666665</v>
      </c>
      <c r="O64" s="55">
        <v>4.0376111111111106</v>
      </c>
      <c r="P64" s="55">
        <v>3.8492222222222221</v>
      </c>
      <c r="Q64" s="55">
        <v>3.862138888888889</v>
      </c>
      <c r="R64" s="55">
        <v>3.9793611111111113</v>
      </c>
      <c r="S64" s="55">
        <v>4.2396666666666665</v>
      </c>
      <c r="T64" s="55">
        <v>3.9793611111111113</v>
      </c>
      <c r="U64" s="55" t="s">
        <v>38</v>
      </c>
      <c r="V64" s="55" t="s">
        <v>38</v>
      </c>
      <c r="W64" s="56">
        <v>2.6427833333333335</v>
      </c>
      <c r="X64" s="56">
        <v>3.3272376543209874</v>
      </c>
    </row>
    <row r="65" spans="2:24" x14ac:dyDescent="0.25">
      <c r="B65" s="50" t="s">
        <v>9</v>
      </c>
      <c r="C65" s="55">
        <v>41.281597222222217</v>
      </c>
      <c r="D65" s="55">
        <v>43.32062121212121</v>
      </c>
      <c r="E65" s="55">
        <v>48.063366666666631</v>
      </c>
      <c r="F65" s="55">
        <v>56.699766666666669</v>
      </c>
      <c r="G65" s="55">
        <v>58.69854999999999</v>
      </c>
      <c r="H65" s="55">
        <v>59.679183333333327</v>
      </c>
      <c r="I65" s="55">
        <v>59.067983333333338</v>
      </c>
      <c r="J65" s="55">
        <v>59.567149999999998</v>
      </c>
      <c r="K65" s="55">
        <v>62.431616666666677</v>
      </c>
      <c r="L65" s="55">
        <v>64.211633333333353</v>
      </c>
      <c r="M65" s="55">
        <v>62.485816666666686</v>
      </c>
      <c r="N65" s="55">
        <v>65.018750000000026</v>
      </c>
      <c r="O65" s="55">
        <v>67.997316666666663</v>
      </c>
      <c r="P65" s="55">
        <v>60.997333333333344</v>
      </c>
      <c r="Q65" s="55">
        <v>62.088683333333357</v>
      </c>
      <c r="R65" s="55">
        <v>61.476666666666674</v>
      </c>
      <c r="S65" s="55">
        <v>59.12111666666668</v>
      </c>
      <c r="T65" s="55">
        <v>60.960316666666664</v>
      </c>
      <c r="U65" s="55">
        <v>59.505483333333338</v>
      </c>
      <c r="V65" s="55">
        <v>49.378916666666669</v>
      </c>
      <c r="W65" s="56">
        <v>55.302146843434343</v>
      </c>
      <c r="X65" s="56">
        <v>58.102593421717188</v>
      </c>
    </row>
    <row r="66" spans="2:24" x14ac:dyDescent="0.25">
      <c r="B66" s="50" t="s">
        <v>39</v>
      </c>
      <c r="C66" s="55">
        <v>26.745666666666668</v>
      </c>
      <c r="D66" s="55">
        <v>6.4152777777777779</v>
      </c>
      <c r="E66" s="55">
        <v>7.5700555555555553</v>
      </c>
      <c r="F66" s="55">
        <v>8.4061666666666657</v>
      </c>
      <c r="G66" s="55">
        <v>6.6735555555555557</v>
      </c>
      <c r="H66" s="55">
        <v>5.1322222222222216</v>
      </c>
      <c r="I66" s="55">
        <v>7.211611111111111</v>
      </c>
      <c r="J66" s="55">
        <v>7.3134444444444444</v>
      </c>
      <c r="K66" s="55">
        <v>7.8267222222222239</v>
      </c>
      <c r="L66" s="55">
        <v>9.8706666666666685</v>
      </c>
      <c r="M66" s="55">
        <v>10.392916666666668</v>
      </c>
      <c r="N66" s="55">
        <v>8.9814999999999987</v>
      </c>
      <c r="O66" s="55">
        <v>8.7248888888888896</v>
      </c>
      <c r="P66" s="55">
        <v>8.0833611111111097</v>
      </c>
      <c r="Q66" s="55">
        <v>8.3399722222222223</v>
      </c>
      <c r="R66" s="55">
        <v>8.8531666666666684</v>
      </c>
      <c r="S66" s="55">
        <v>9.5815000000000019</v>
      </c>
      <c r="T66" s="55">
        <v>6.8496944444444443</v>
      </c>
      <c r="U66" s="55" t="s">
        <v>38</v>
      </c>
      <c r="V66" s="55" t="s">
        <v>38</v>
      </c>
      <c r="W66" s="56">
        <v>9.3165388888888891</v>
      </c>
      <c r="X66" s="56">
        <v>9.0540216049382742</v>
      </c>
    </row>
    <row r="67" spans="2:24" x14ac:dyDescent="0.25">
      <c r="B67" s="40" t="s">
        <v>8</v>
      </c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2"/>
      <c r="W67" s="43"/>
      <c r="X67" s="44"/>
    </row>
    <row r="68" spans="2:24" x14ac:dyDescent="0.25">
      <c r="B68" s="45" t="s">
        <v>9</v>
      </c>
      <c r="C68" s="55" t="s">
        <v>38</v>
      </c>
      <c r="D68" s="55" t="s">
        <v>38</v>
      </c>
      <c r="E68" s="55" t="s">
        <v>38</v>
      </c>
      <c r="F68" s="55" t="s">
        <v>38</v>
      </c>
      <c r="G68" s="55" t="s">
        <v>38</v>
      </c>
      <c r="H68" s="55" t="s">
        <v>38</v>
      </c>
      <c r="I68" s="55" t="s">
        <v>38</v>
      </c>
      <c r="J68" s="55" t="s">
        <v>38</v>
      </c>
      <c r="K68" s="55" t="s">
        <v>38</v>
      </c>
      <c r="L68" s="55">
        <v>59.213041666666648</v>
      </c>
      <c r="M68" s="55">
        <v>59.349708333333325</v>
      </c>
      <c r="N68" s="55">
        <v>61.149708333333315</v>
      </c>
      <c r="O68" s="55">
        <v>61.310166666666646</v>
      </c>
      <c r="P68" s="55">
        <v>70.363312500000021</v>
      </c>
      <c r="Q68" s="55">
        <v>69.183979166666688</v>
      </c>
      <c r="R68" s="55">
        <v>64.120972222222264</v>
      </c>
      <c r="S68" s="55">
        <v>67.217333333333329</v>
      </c>
      <c r="T68" s="55">
        <v>59.101802083333361</v>
      </c>
      <c r="U68" s="55">
        <v>55.708604166666717</v>
      </c>
      <c r="V68" s="55">
        <v>51.664152777777829</v>
      </c>
      <c r="W68" s="56">
        <v>59.213041666666648</v>
      </c>
      <c r="X68" s="56">
        <v>61.671161931818204</v>
      </c>
    </row>
    <row r="69" spans="2:24" x14ac:dyDescent="0.25">
      <c r="B69" s="45" t="s">
        <v>39</v>
      </c>
      <c r="C69" s="55" t="s">
        <v>38</v>
      </c>
      <c r="D69" s="55" t="s">
        <v>38</v>
      </c>
      <c r="E69" s="55" t="s">
        <v>38</v>
      </c>
      <c r="F69" s="55" t="s">
        <v>38</v>
      </c>
      <c r="G69" s="55" t="s">
        <v>38</v>
      </c>
      <c r="H69" s="55" t="s">
        <v>38</v>
      </c>
      <c r="I69" s="55" t="s">
        <v>38</v>
      </c>
      <c r="J69" s="55" t="s">
        <v>38</v>
      </c>
      <c r="K69" s="55" t="s">
        <v>38</v>
      </c>
      <c r="L69" s="55" t="s">
        <v>38</v>
      </c>
      <c r="M69" s="55" t="s">
        <v>38</v>
      </c>
      <c r="N69" s="55" t="s">
        <v>38</v>
      </c>
      <c r="O69" s="55" t="s">
        <v>38</v>
      </c>
      <c r="P69" s="55" t="s">
        <v>38</v>
      </c>
      <c r="Q69" s="55" t="s">
        <v>38</v>
      </c>
      <c r="R69" s="55" t="s">
        <v>38</v>
      </c>
      <c r="S69" s="55" t="s">
        <v>38</v>
      </c>
      <c r="T69" s="55" t="s">
        <v>38</v>
      </c>
      <c r="U69" s="55" t="s">
        <v>38</v>
      </c>
      <c r="V69" s="55" t="s">
        <v>38</v>
      </c>
      <c r="W69" s="56" t="s">
        <v>38</v>
      </c>
      <c r="X69" s="56" t="s">
        <v>38</v>
      </c>
    </row>
    <row r="70" spans="2:24" x14ac:dyDescent="0.25">
      <c r="B70" s="45" t="s">
        <v>40</v>
      </c>
      <c r="C70" s="55" t="s">
        <v>38</v>
      </c>
      <c r="D70" s="55" t="s">
        <v>38</v>
      </c>
      <c r="E70" s="55" t="s">
        <v>38</v>
      </c>
      <c r="F70" s="55">
        <v>19.749857142857142</v>
      </c>
      <c r="G70" s="55">
        <v>12.135499999999999</v>
      </c>
      <c r="H70" s="55">
        <v>8.2897499999999997</v>
      </c>
      <c r="I70" s="55">
        <v>10.991750000000001</v>
      </c>
      <c r="J70" s="55">
        <v>10.741999999999999</v>
      </c>
      <c r="K70" s="55">
        <v>10.325083333333334</v>
      </c>
      <c r="L70" s="55">
        <v>10.405583333333333</v>
      </c>
      <c r="M70" s="55">
        <v>14.945736842105262</v>
      </c>
      <c r="N70" s="55">
        <v>10.870583333333334</v>
      </c>
      <c r="O70" s="55">
        <v>10.663208333333333</v>
      </c>
      <c r="P70" s="55">
        <v>9.5966666666666658</v>
      </c>
      <c r="Q70" s="55">
        <v>10.777999999999999</v>
      </c>
      <c r="R70" s="55">
        <v>11.492333333333335</v>
      </c>
      <c r="S70" s="55">
        <v>11.827666666666667</v>
      </c>
      <c r="T70" s="55">
        <v>8.8119166666666668</v>
      </c>
      <c r="U70" s="55">
        <v>7.0224166666666674</v>
      </c>
      <c r="V70" s="55">
        <v>6.899</v>
      </c>
      <c r="W70" s="56">
        <v>11.805646258503401</v>
      </c>
      <c r="X70" s="56">
        <v>10.914532489311512</v>
      </c>
    </row>
    <row r="71" spans="2:24" x14ac:dyDescent="0.25">
      <c r="B71" s="45" t="s">
        <v>20</v>
      </c>
      <c r="C71" s="55" t="s">
        <v>38</v>
      </c>
      <c r="D71" s="55" t="s">
        <v>38</v>
      </c>
      <c r="E71" s="55" t="s">
        <v>38</v>
      </c>
      <c r="F71" s="55" t="s">
        <v>38</v>
      </c>
      <c r="G71" s="55" t="s">
        <v>38</v>
      </c>
      <c r="H71" s="55" t="s">
        <v>38</v>
      </c>
      <c r="I71" s="55" t="s">
        <v>38</v>
      </c>
      <c r="J71" s="55" t="s">
        <v>38</v>
      </c>
      <c r="K71" s="55" t="s">
        <v>38</v>
      </c>
      <c r="L71" s="55" t="s">
        <v>38</v>
      </c>
      <c r="M71" s="55" t="s">
        <v>38</v>
      </c>
      <c r="N71" s="55" t="s">
        <v>38</v>
      </c>
      <c r="O71" s="55" t="s">
        <v>38</v>
      </c>
      <c r="P71" s="55" t="s">
        <v>38</v>
      </c>
      <c r="Q71" s="55" t="s">
        <v>38</v>
      </c>
      <c r="R71" s="55" t="s">
        <v>38</v>
      </c>
      <c r="S71" s="55" t="s">
        <v>38</v>
      </c>
      <c r="T71" s="55" t="s">
        <v>38</v>
      </c>
      <c r="U71" s="55" t="s">
        <v>38</v>
      </c>
      <c r="V71" s="55" t="s">
        <v>38</v>
      </c>
      <c r="W71" s="56" t="s">
        <v>38</v>
      </c>
      <c r="X71" s="56" t="s">
        <v>38</v>
      </c>
    </row>
    <row r="72" spans="2:24" x14ac:dyDescent="0.25">
      <c r="B72" s="50" t="s">
        <v>41</v>
      </c>
      <c r="C72" s="55" t="s">
        <v>38</v>
      </c>
      <c r="D72" s="55" t="s">
        <v>38</v>
      </c>
      <c r="E72" s="55" t="s">
        <v>38</v>
      </c>
      <c r="F72" s="55" t="s">
        <v>38</v>
      </c>
      <c r="G72" s="55" t="s">
        <v>38</v>
      </c>
      <c r="H72" s="55" t="s">
        <v>38</v>
      </c>
      <c r="I72" s="55" t="s">
        <v>38</v>
      </c>
      <c r="J72" s="55" t="s">
        <v>38</v>
      </c>
      <c r="K72" s="55" t="s">
        <v>38</v>
      </c>
      <c r="L72" s="55" t="s">
        <v>38</v>
      </c>
      <c r="M72" s="55" t="s">
        <v>38</v>
      </c>
      <c r="N72" s="55" t="s">
        <v>38</v>
      </c>
      <c r="O72" s="55" t="s">
        <v>38</v>
      </c>
      <c r="P72" s="55" t="s">
        <v>38</v>
      </c>
      <c r="Q72" s="55" t="s">
        <v>38</v>
      </c>
      <c r="R72" s="55" t="s">
        <v>38</v>
      </c>
      <c r="S72" s="55" t="s">
        <v>38</v>
      </c>
      <c r="T72" s="55" t="s">
        <v>38</v>
      </c>
      <c r="U72" s="55" t="s">
        <v>38</v>
      </c>
      <c r="V72" s="55" t="s">
        <v>38</v>
      </c>
      <c r="W72" s="56" t="s">
        <v>38</v>
      </c>
      <c r="X72" s="56" t="s">
        <v>38</v>
      </c>
    </row>
    <row r="75" spans="2:24" ht="30.75" x14ac:dyDescent="0.45">
      <c r="B75" s="1" t="s">
        <v>268</v>
      </c>
    </row>
    <row r="76" spans="2:24" ht="30.75" x14ac:dyDescent="0.45">
      <c r="B76" s="1" t="s">
        <v>227</v>
      </c>
    </row>
    <row r="78" spans="2:24" ht="25.5" x14ac:dyDescent="0.35">
      <c r="B78" s="2" t="s">
        <v>42</v>
      </c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2:24" x14ac:dyDescent="0.25">
      <c r="B79" s="57" t="s">
        <v>43</v>
      </c>
      <c r="C79" s="58">
        <v>2015</v>
      </c>
      <c r="D79" s="58">
        <v>2016</v>
      </c>
      <c r="E79" s="58">
        <v>2017</v>
      </c>
      <c r="F79" s="58">
        <v>2018</v>
      </c>
      <c r="G79" s="58">
        <v>2019</v>
      </c>
      <c r="H79" s="58">
        <v>2020</v>
      </c>
      <c r="I79" s="58">
        <v>2021</v>
      </c>
      <c r="J79" s="58">
        <v>2022</v>
      </c>
      <c r="K79" s="58">
        <v>2023</v>
      </c>
      <c r="L79" s="58">
        <v>2024</v>
      </c>
      <c r="M79" s="58">
        <v>2025</v>
      </c>
      <c r="N79" s="58">
        <v>2026</v>
      </c>
      <c r="O79" s="58">
        <v>2027</v>
      </c>
      <c r="P79" s="58">
        <v>2028</v>
      </c>
      <c r="Q79" s="58">
        <v>2029</v>
      </c>
      <c r="R79" s="58">
        <v>2030</v>
      </c>
      <c r="S79" s="58">
        <v>2031</v>
      </c>
      <c r="T79" s="58">
        <v>2032</v>
      </c>
      <c r="U79" s="58">
        <v>2033</v>
      </c>
      <c r="V79" s="58">
        <v>2034</v>
      </c>
      <c r="W79" s="58" t="s">
        <v>44</v>
      </c>
      <c r="X79" s="58" t="s">
        <v>27</v>
      </c>
    </row>
    <row r="80" spans="2:24" x14ac:dyDescent="0.25">
      <c r="B80" t="s">
        <v>45</v>
      </c>
      <c r="C80" s="59">
        <v>1054.3119999999999</v>
      </c>
      <c r="D80" s="59">
        <v>1086.1610000000001</v>
      </c>
      <c r="E80" s="59">
        <v>1117.434</v>
      </c>
      <c r="F80" s="59">
        <v>1173.3150000000001</v>
      </c>
      <c r="G80" s="59">
        <v>1217.3050000000001</v>
      </c>
      <c r="H80" s="59">
        <v>1242.857</v>
      </c>
      <c r="I80" s="59">
        <v>1317.771</v>
      </c>
      <c r="J80" s="59">
        <v>1318.8869999999999</v>
      </c>
      <c r="K80" s="59">
        <v>1409.674</v>
      </c>
      <c r="L80" s="59">
        <v>1401.5160000000001</v>
      </c>
      <c r="M80" s="59">
        <v>1346.9780000000001</v>
      </c>
      <c r="N80" s="59">
        <v>1436.9459999999999</v>
      </c>
      <c r="O80" s="59">
        <v>1501.133</v>
      </c>
      <c r="P80" s="59">
        <v>1417.9359999999999</v>
      </c>
      <c r="Q80" s="59">
        <v>1485.154</v>
      </c>
      <c r="R80" s="59">
        <v>1476.82</v>
      </c>
      <c r="S80" s="59">
        <v>1420.789</v>
      </c>
      <c r="T80" s="59">
        <v>1465.566</v>
      </c>
      <c r="U80" s="59">
        <v>1282.723</v>
      </c>
      <c r="V80" s="59">
        <v>1175.6289999999999</v>
      </c>
      <c r="W80" s="222">
        <v>13923.089</v>
      </c>
      <c r="X80" s="222">
        <v>26348.903999999999</v>
      </c>
    </row>
    <row r="81" spans="2:24" x14ac:dyDescent="0.25">
      <c r="B81" t="s">
        <v>46</v>
      </c>
      <c r="C81" s="59">
        <v>60.26</v>
      </c>
      <c r="D81" s="59">
        <v>50.662999999999997</v>
      </c>
      <c r="E81" s="59">
        <v>54.697000000000003</v>
      </c>
      <c r="F81" s="59">
        <v>62.752000000000002</v>
      </c>
      <c r="G81" s="59">
        <v>64.674000000000007</v>
      </c>
      <c r="H81" s="59">
        <v>65.994</v>
      </c>
      <c r="I81" s="59">
        <v>65.486000000000004</v>
      </c>
      <c r="J81" s="59">
        <v>67.774000000000001</v>
      </c>
      <c r="K81" s="59">
        <v>71.396000000000001</v>
      </c>
      <c r="L81" s="59">
        <v>72.533000000000001</v>
      </c>
      <c r="M81" s="59">
        <v>75.186000000000007</v>
      </c>
      <c r="N81" s="59">
        <v>79.352999999999994</v>
      </c>
      <c r="O81" s="59">
        <v>83.058999999999997</v>
      </c>
      <c r="P81" s="59">
        <v>75.593000000000004</v>
      </c>
      <c r="Q81" s="59">
        <v>79.795000000000002</v>
      </c>
      <c r="R81" s="59">
        <v>82.076999999999998</v>
      </c>
      <c r="S81" s="59">
        <v>79.991</v>
      </c>
      <c r="T81" s="59">
        <v>82.99</v>
      </c>
      <c r="U81" s="59">
        <v>78.731999999999999</v>
      </c>
      <c r="V81" s="59">
        <v>69.656999999999996</v>
      </c>
      <c r="W81" s="222">
        <v>741.26700000000005</v>
      </c>
      <c r="X81" s="222">
        <v>1422.665</v>
      </c>
    </row>
    <row r="82" spans="2:24" x14ac:dyDescent="0.25">
      <c r="B82" t="s">
        <v>47</v>
      </c>
      <c r="C82" s="59">
        <v>0</v>
      </c>
      <c r="D82" s="59">
        <v>0</v>
      </c>
      <c r="E82" s="59">
        <v>0</v>
      </c>
      <c r="F82" s="59">
        <v>0</v>
      </c>
      <c r="G82" s="59">
        <v>0</v>
      </c>
      <c r="H82" s="59">
        <v>0</v>
      </c>
      <c r="I82" s="59">
        <v>0</v>
      </c>
      <c r="J82" s="59">
        <v>0</v>
      </c>
      <c r="K82" s="59">
        <v>0</v>
      </c>
      <c r="L82" s="59">
        <v>0</v>
      </c>
      <c r="M82" s="59">
        <v>0</v>
      </c>
      <c r="N82" s="59">
        <v>0</v>
      </c>
      <c r="O82" s="59">
        <v>0</v>
      </c>
      <c r="P82" s="59">
        <v>0</v>
      </c>
      <c r="Q82" s="59">
        <v>0</v>
      </c>
      <c r="R82" s="59">
        <v>0</v>
      </c>
      <c r="S82" s="59">
        <v>0</v>
      </c>
      <c r="T82" s="59">
        <v>0</v>
      </c>
      <c r="U82" s="59">
        <v>0</v>
      </c>
      <c r="V82" s="59">
        <v>0</v>
      </c>
      <c r="W82" s="222">
        <v>0</v>
      </c>
      <c r="X82" s="222">
        <v>0</v>
      </c>
    </row>
    <row r="83" spans="2:24" x14ac:dyDescent="0.25">
      <c r="B83" t="s">
        <v>48</v>
      </c>
      <c r="C83" s="59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0</v>
      </c>
      <c r="W83" s="222">
        <v>0</v>
      </c>
      <c r="X83" s="222">
        <v>0</v>
      </c>
    </row>
    <row r="84" spans="2:24" x14ac:dyDescent="0.25">
      <c r="B84" t="s">
        <v>49</v>
      </c>
      <c r="C84" s="59">
        <v>4.7160000000000002</v>
      </c>
      <c r="D84" s="59">
        <v>3.2650000000000001</v>
      </c>
      <c r="E84" s="59">
        <v>3.052</v>
      </c>
      <c r="F84" s="59">
        <v>2.66</v>
      </c>
      <c r="G84" s="59">
        <v>1.8420000000000001</v>
      </c>
      <c r="H84" s="59">
        <v>1.3160000000000001</v>
      </c>
      <c r="I84" s="59">
        <v>0</v>
      </c>
      <c r="J84" s="59">
        <v>0</v>
      </c>
      <c r="K84" s="59">
        <v>0</v>
      </c>
      <c r="L84" s="59">
        <v>0</v>
      </c>
      <c r="M84" s="59">
        <v>0</v>
      </c>
      <c r="N84" s="59">
        <v>0</v>
      </c>
      <c r="O84" s="59">
        <v>0</v>
      </c>
      <c r="P84" s="59">
        <v>0</v>
      </c>
      <c r="Q84" s="59">
        <v>0</v>
      </c>
      <c r="R84" s="59">
        <v>0</v>
      </c>
      <c r="S84" s="59">
        <v>0</v>
      </c>
      <c r="T84" s="59">
        <v>0</v>
      </c>
      <c r="U84" s="59">
        <v>0</v>
      </c>
      <c r="V84" s="59">
        <v>0</v>
      </c>
      <c r="W84" s="222">
        <v>14.089</v>
      </c>
      <c r="X84" s="222">
        <v>16.849</v>
      </c>
    </row>
    <row r="85" spans="2:24" x14ac:dyDescent="0.25">
      <c r="B85" t="s">
        <v>50</v>
      </c>
      <c r="C85" s="59">
        <v>355.41699999999997</v>
      </c>
      <c r="D85" s="59">
        <v>427.745</v>
      </c>
      <c r="E85" s="59">
        <v>456.31</v>
      </c>
      <c r="F85" s="59">
        <v>490.36099999999999</v>
      </c>
      <c r="G85" s="59">
        <v>524.86300000000006</v>
      </c>
      <c r="H85" s="59">
        <v>576.83500000000004</v>
      </c>
      <c r="I85" s="59">
        <v>617.11599999999999</v>
      </c>
      <c r="J85" s="59">
        <v>634.03599999999994</v>
      </c>
      <c r="K85" s="59">
        <v>661.89300000000003</v>
      </c>
      <c r="L85" s="59">
        <v>673.18</v>
      </c>
      <c r="M85" s="59">
        <v>710.76499999999999</v>
      </c>
      <c r="N85" s="59">
        <v>692.95500000000004</v>
      </c>
      <c r="O85" s="59">
        <v>733.11699999999996</v>
      </c>
      <c r="P85" s="59">
        <v>734.375</v>
      </c>
      <c r="Q85" s="59">
        <v>779.08900000000006</v>
      </c>
      <c r="R85" s="59">
        <v>707.23800000000006</v>
      </c>
      <c r="S85" s="59">
        <v>706.42100000000005</v>
      </c>
      <c r="T85" s="59">
        <v>770.41200000000003</v>
      </c>
      <c r="U85" s="59">
        <v>626.14300000000003</v>
      </c>
      <c r="V85" s="59">
        <v>638.04600000000005</v>
      </c>
      <c r="W85" s="222">
        <v>6401.0020000000004</v>
      </c>
      <c r="X85" s="223">
        <v>12516.317000000001</v>
      </c>
    </row>
    <row r="86" spans="2:24" x14ac:dyDescent="0.25">
      <c r="B86" t="s">
        <v>51</v>
      </c>
      <c r="C86" s="59">
        <v>0</v>
      </c>
      <c r="D86" s="59">
        <v>0</v>
      </c>
      <c r="E86" s="59">
        <v>0</v>
      </c>
      <c r="F86" s="59">
        <v>0</v>
      </c>
      <c r="G86" s="59">
        <v>0</v>
      </c>
      <c r="H86" s="59">
        <v>0</v>
      </c>
      <c r="I86" s="59">
        <v>0</v>
      </c>
      <c r="J86" s="59">
        <v>0</v>
      </c>
      <c r="K86" s="59">
        <v>0</v>
      </c>
      <c r="L86" s="59">
        <v>0</v>
      </c>
      <c r="M86" s="59">
        <v>0</v>
      </c>
      <c r="N86" s="59">
        <v>0</v>
      </c>
      <c r="O86" s="59">
        <v>0</v>
      </c>
      <c r="P86" s="59">
        <v>0</v>
      </c>
      <c r="Q86" s="59">
        <v>0</v>
      </c>
      <c r="R86" s="59">
        <v>0</v>
      </c>
      <c r="S86" s="59">
        <v>0</v>
      </c>
      <c r="T86" s="59">
        <v>0</v>
      </c>
      <c r="U86" s="59">
        <v>0</v>
      </c>
      <c r="V86" s="59">
        <v>0</v>
      </c>
      <c r="W86" s="222">
        <v>0</v>
      </c>
      <c r="X86" s="222">
        <v>0</v>
      </c>
    </row>
    <row r="87" spans="2:24" x14ac:dyDescent="0.25">
      <c r="B87" s="62" t="s">
        <v>52</v>
      </c>
      <c r="C87" s="63">
        <v>35.72</v>
      </c>
      <c r="D87" s="63">
        <v>0</v>
      </c>
      <c r="E87" s="63">
        <v>0</v>
      </c>
      <c r="F87" s="63">
        <v>0</v>
      </c>
      <c r="G87" s="63">
        <v>0</v>
      </c>
      <c r="H87" s="63">
        <v>24.184999999999999</v>
      </c>
      <c r="I87" s="63">
        <v>0</v>
      </c>
      <c r="J87" s="63">
        <v>42.643999999999998</v>
      </c>
      <c r="K87" s="63">
        <v>0</v>
      </c>
      <c r="L87" s="63">
        <v>34.832000000000001</v>
      </c>
      <c r="M87" s="63">
        <v>0</v>
      </c>
      <c r="N87" s="63">
        <v>0</v>
      </c>
      <c r="O87" s="63">
        <v>0</v>
      </c>
      <c r="P87" s="63">
        <v>74.796000000000006</v>
      </c>
      <c r="Q87" s="63">
        <v>0</v>
      </c>
      <c r="R87" s="63">
        <v>136.10599999999999</v>
      </c>
      <c r="S87" s="63">
        <v>17.355</v>
      </c>
      <c r="T87" s="63">
        <v>0</v>
      </c>
      <c r="U87" s="63">
        <v>130.904</v>
      </c>
      <c r="V87" s="63">
        <v>172.03961752910556</v>
      </c>
      <c r="W87" s="223">
        <v>264.12777028243624</v>
      </c>
      <c r="X87" s="223">
        <v>668.58161752910564</v>
      </c>
    </row>
    <row r="88" spans="2:24" x14ac:dyDescent="0.25">
      <c r="B88" s="62" t="s">
        <v>53</v>
      </c>
      <c r="C88" s="63">
        <v>37.472000000000001</v>
      </c>
      <c r="D88" s="63">
        <v>53.051000000000002</v>
      </c>
      <c r="E88" s="63">
        <v>59.296999999999997</v>
      </c>
      <c r="F88" s="63">
        <v>74.67</v>
      </c>
      <c r="G88" s="63">
        <v>90.305999999999997</v>
      </c>
      <c r="H88" s="63">
        <v>87.233999999999995</v>
      </c>
      <c r="I88" s="63">
        <v>70.685000000000002</v>
      </c>
      <c r="J88" s="63">
        <v>109.82</v>
      </c>
      <c r="K88" s="63">
        <v>112.497</v>
      </c>
      <c r="L88" s="63">
        <v>237.21299999999999</v>
      </c>
      <c r="M88" s="63">
        <v>285.08600000000001</v>
      </c>
      <c r="N88" s="63">
        <v>300.33999999999997</v>
      </c>
      <c r="O88" s="63">
        <v>315.48</v>
      </c>
      <c r="P88" s="63">
        <v>551.08100000000002</v>
      </c>
      <c r="Q88" s="63">
        <v>566.505</v>
      </c>
      <c r="R88" s="63">
        <v>755.56399999999996</v>
      </c>
      <c r="S88" s="63">
        <v>779.16300000000001</v>
      </c>
      <c r="T88" s="63">
        <v>900.97799999999995</v>
      </c>
      <c r="U88" s="63">
        <v>1331.2</v>
      </c>
      <c r="V88" s="63">
        <v>1544.683</v>
      </c>
      <c r="W88" s="223">
        <v>3093.518</v>
      </c>
      <c r="X88" s="223">
        <v>8262.3259999999991</v>
      </c>
    </row>
    <row r="89" spans="2:24" x14ac:dyDescent="0.25">
      <c r="B89" s="62" t="s">
        <v>54</v>
      </c>
      <c r="C89" s="63">
        <v>1.06</v>
      </c>
      <c r="D89" s="63">
        <v>1.45</v>
      </c>
      <c r="E89" s="63">
        <v>1.51</v>
      </c>
      <c r="F89" s="63">
        <v>1.4510000000000001</v>
      </c>
      <c r="G89" s="63">
        <v>1.64</v>
      </c>
      <c r="H89" s="63">
        <v>2.3639999999999999</v>
      </c>
      <c r="I89" s="63">
        <v>1.8779999999999999</v>
      </c>
      <c r="J89" s="63">
        <v>2.6030000000000002</v>
      </c>
      <c r="K89" s="63">
        <v>2.5670000000000002</v>
      </c>
      <c r="L89" s="63">
        <v>12.430999999999999</v>
      </c>
      <c r="M89" s="63">
        <v>12.819000000000001</v>
      </c>
      <c r="N89" s="63">
        <v>13.206</v>
      </c>
      <c r="O89" s="63">
        <v>13.648999999999999</v>
      </c>
      <c r="P89" s="63">
        <v>29.314</v>
      </c>
      <c r="Q89" s="63">
        <v>29.696000000000002</v>
      </c>
      <c r="R89" s="63">
        <v>41.994999999999997</v>
      </c>
      <c r="S89" s="63">
        <v>42.895000000000003</v>
      </c>
      <c r="T89" s="63">
        <v>54.962000000000003</v>
      </c>
      <c r="U89" s="63">
        <v>78.177999999999997</v>
      </c>
      <c r="V89" s="63">
        <v>88.433000000000007</v>
      </c>
      <c r="W89" s="223">
        <v>153.458</v>
      </c>
      <c r="X89" s="223">
        <v>434.1</v>
      </c>
    </row>
    <row r="90" spans="2:24" x14ac:dyDescent="0.25">
      <c r="B90" s="62" t="s">
        <v>55</v>
      </c>
      <c r="C90" s="63">
        <v>0</v>
      </c>
      <c r="D90" s="63">
        <v>0</v>
      </c>
      <c r="E90" s="63">
        <v>0</v>
      </c>
      <c r="F90" s="63">
        <v>0</v>
      </c>
      <c r="G90" s="63">
        <v>0</v>
      </c>
      <c r="H90" s="63">
        <v>0</v>
      </c>
      <c r="I90" s="63">
        <v>0</v>
      </c>
      <c r="J90" s="63">
        <v>0</v>
      </c>
      <c r="K90" s="63">
        <v>0</v>
      </c>
      <c r="L90" s="63">
        <v>0</v>
      </c>
      <c r="M90" s="63">
        <v>0</v>
      </c>
      <c r="N90" s="63">
        <v>0</v>
      </c>
      <c r="O90" s="63">
        <v>0</v>
      </c>
      <c r="P90" s="63">
        <v>0</v>
      </c>
      <c r="Q90" s="63">
        <v>0</v>
      </c>
      <c r="R90" s="63">
        <v>0</v>
      </c>
      <c r="S90" s="63">
        <v>0</v>
      </c>
      <c r="T90" s="63">
        <v>0</v>
      </c>
      <c r="U90" s="63">
        <v>0</v>
      </c>
      <c r="V90" s="63">
        <v>0</v>
      </c>
      <c r="W90" s="223">
        <v>0</v>
      </c>
      <c r="X90" s="223">
        <v>0</v>
      </c>
    </row>
    <row r="91" spans="2:24" x14ac:dyDescent="0.25">
      <c r="B91" s="62" t="s">
        <v>56</v>
      </c>
      <c r="C91" s="63">
        <v>0</v>
      </c>
      <c r="D91" s="63">
        <v>0</v>
      </c>
      <c r="E91" s="63">
        <v>0</v>
      </c>
      <c r="F91" s="63">
        <v>0</v>
      </c>
      <c r="G91" s="63">
        <v>0</v>
      </c>
      <c r="H91" s="63">
        <v>0</v>
      </c>
      <c r="I91" s="63">
        <v>0</v>
      </c>
      <c r="J91" s="63">
        <v>0</v>
      </c>
      <c r="K91" s="63">
        <v>0</v>
      </c>
      <c r="L91" s="63">
        <v>0</v>
      </c>
      <c r="M91" s="63">
        <v>0</v>
      </c>
      <c r="N91" s="63">
        <v>0</v>
      </c>
      <c r="O91" s="63">
        <v>0</v>
      </c>
      <c r="P91" s="63">
        <v>0</v>
      </c>
      <c r="Q91" s="63">
        <v>0</v>
      </c>
      <c r="R91" s="63">
        <v>0</v>
      </c>
      <c r="S91" s="63">
        <v>0</v>
      </c>
      <c r="T91" s="63">
        <v>0</v>
      </c>
      <c r="U91" s="63">
        <v>0</v>
      </c>
      <c r="V91" s="63">
        <v>0</v>
      </c>
      <c r="W91" s="223">
        <v>0</v>
      </c>
      <c r="X91" s="223">
        <v>0</v>
      </c>
    </row>
    <row r="92" spans="2:24" x14ac:dyDescent="0.25">
      <c r="B92" s="62" t="s">
        <v>57</v>
      </c>
      <c r="C92" s="63">
        <v>0</v>
      </c>
      <c r="D92" s="63">
        <v>0</v>
      </c>
      <c r="E92" s="63">
        <v>0</v>
      </c>
      <c r="F92" s="63">
        <v>0</v>
      </c>
      <c r="G92" s="63">
        <v>0</v>
      </c>
      <c r="H92" s="63">
        <v>0</v>
      </c>
      <c r="I92" s="63">
        <v>0</v>
      </c>
      <c r="J92" s="63">
        <v>0</v>
      </c>
      <c r="K92" s="63">
        <v>0</v>
      </c>
      <c r="L92" s="63">
        <v>0</v>
      </c>
      <c r="M92" s="63">
        <v>0</v>
      </c>
      <c r="N92" s="63">
        <v>0</v>
      </c>
      <c r="O92" s="63">
        <v>0</v>
      </c>
      <c r="P92" s="63">
        <v>0</v>
      </c>
      <c r="Q92" s="63">
        <v>0</v>
      </c>
      <c r="R92" s="63">
        <v>0</v>
      </c>
      <c r="S92" s="63">
        <v>0</v>
      </c>
      <c r="T92" s="63">
        <v>0</v>
      </c>
      <c r="U92" s="63">
        <v>0</v>
      </c>
      <c r="V92" s="63">
        <v>0</v>
      </c>
      <c r="W92" s="223">
        <v>0</v>
      </c>
      <c r="X92" s="223">
        <v>0</v>
      </c>
    </row>
    <row r="93" spans="2:24" x14ac:dyDescent="0.25">
      <c r="B93" s="62" t="s">
        <v>58</v>
      </c>
      <c r="C93" s="63">
        <v>0</v>
      </c>
      <c r="D93" s="63">
        <v>0</v>
      </c>
      <c r="E93" s="63">
        <v>0</v>
      </c>
      <c r="F93" s="63">
        <v>20.867000000000001</v>
      </c>
      <c r="G93" s="63">
        <v>17.858000000000001</v>
      </c>
      <c r="H93" s="63">
        <v>25.597000000000001</v>
      </c>
      <c r="I93" s="63">
        <v>28.132999999999999</v>
      </c>
      <c r="J93" s="63">
        <v>25.013000000000002</v>
      </c>
      <c r="K93" s="63">
        <v>22.35</v>
      </c>
      <c r="L93" s="63">
        <v>38.493056190316075</v>
      </c>
      <c r="M93" s="63">
        <v>102.29489525793207</v>
      </c>
      <c r="N93" s="63">
        <v>98.568973267832803</v>
      </c>
      <c r="O93" s="63">
        <v>96.841332759921613</v>
      </c>
      <c r="P93" s="63">
        <v>120.06690592054417</v>
      </c>
      <c r="Q93" s="63">
        <v>124.46140313303451</v>
      </c>
      <c r="R93" s="63">
        <v>120.88615082965492</v>
      </c>
      <c r="S93" s="63">
        <v>122.95171969541836</v>
      </c>
      <c r="T93" s="63">
        <v>135.77579536963131</v>
      </c>
      <c r="U93" s="63">
        <v>184.36444448165435</v>
      </c>
      <c r="V93" s="63">
        <v>216.89073492680575</v>
      </c>
      <c r="W93" s="223">
        <v>586.2917213672722</v>
      </c>
      <c r="X93" s="223">
        <v>1501.4134118327461</v>
      </c>
    </row>
    <row r="94" spans="2:24" x14ac:dyDescent="0.25">
      <c r="B94" s="62" t="s">
        <v>59</v>
      </c>
      <c r="C94" s="63">
        <v>0</v>
      </c>
      <c r="D94" s="63">
        <v>0</v>
      </c>
      <c r="E94" s="63">
        <v>0</v>
      </c>
      <c r="F94" s="63">
        <v>0</v>
      </c>
      <c r="G94" s="63">
        <v>0</v>
      </c>
      <c r="H94" s="63">
        <v>0</v>
      </c>
      <c r="I94" s="63">
        <v>0</v>
      </c>
      <c r="J94" s="63">
        <v>0</v>
      </c>
      <c r="K94" s="63">
        <v>0</v>
      </c>
      <c r="L94" s="63">
        <v>0</v>
      </c>
      <c r="M94" s="63">
        <v>0</v>
      </c>
      <c r="N94" s="63">
        <v>0</v>
      </c>
      <c r="O94" s="63">
        <v>0</v>
      </c>
      <c r="P94" s="63">
        <v>0</v>
      </c>
      <c r="Q94" s="63">
        <v>0</v>
      </c>
      <c r="R94" s="63">
        <v>0</v>
      </c>
      <c r="S94" s="63">
        <v>0</v>
      </c>
      <c r="T94" s="63">
        <v>0</v>
      </c>
      <c r="U94" s="63">
        <v>0</v>
      </c>
      <c r="V94" s="63">
        <v>0</v>
      </c>
      <c r="W94" s="223">
        <v>0</v>
      </c>
      <c r="X94" s="223">
        <v>0</v>
      </c>
    </row>
    <row r="95" spans="2:24" ht="15.75" thickBot="1" x14ac:dyDescent="0.3">
      <c r="B95" s="62" t="s">
        <v>60</v>
      </c>
      <c r="C95" s="63">
        <v>0</v>
      </c>
      <c r="D95" s="63">
        <v>0</v>
      </c>
      <c r="E95" s="63">
        <v>0</v>
      </c>
      <c r="F95" s="63">
        <v>3.6469999999999998</v>
      </c>
      <c r="G95" s="63">
        <v>6.3719999999999999</v>
      </c>
      <c r="H95" s="63">
        <v>43.131</v>
      </c>
      <c r="I95" s="63">
        <v>43.866</v>
      </c>
      <c r="J95" s="63">
        <v>44.613999999999997</v>
      </c>
      <c r="K95" s="63">
        <v>45.377000000000002</v>
      </c>
      <c r="L95" s="63">
        <v>85.31</v>
      </c>
      <c r="M95" s="63">
        <v>90.245999999999995</v>
      </c>
      <c r="N95" s="63">
        <v>94.35</v>
      </c>
      <c r="O95" s="63">
        <v>96.057000000000002</v>
      </c>
      <c r="P95" s="63">
        <v>169.80799999999999</v>
      </c>
      <c r="Q95" s="63">
        <v>172.94900000000001</v>
      </c>
      <c r="R95" s="63">
        <v>211.74299999999999</v>
      </c>
      <c r="S95" s="63">
        <v>212.35300000000001</v>
      </c>
      <c r="T95" s="63">
        <v>258.00799999999998</v>
      </c>
      <c r="U95" s="63">
        <v>376.86099999999999</v>
      </c>
      <c r="V95" s="63">
        <v>456.83300000000003</v>
      </c>
      <c r="W95" s="223">
        <v>889.32399999999996</v>
      </c>
      <c r="X95" s="223">
        <v>2411.5230000000001</v>
      </c>
    </row>
    <row r="96" spans="2:24" x14ac:dyDescent="0.25">
      <c r="B96" s="64" t="s">
        <v>61</v>
      </c>
      <c r="C96" s="65">
        <v>1548.9569999999997</v>
      </c>
      <c r="D96" s="65">
        <v>1622.3350000000003</v>
      </c>
      <c r="E96" s="65">
        <v>1692.2999999999997</v>
      </c>
      <c r="F96" s="65">
        <v>1829.7230000000002</v>
      </c>
      <c r="G96" s="65">
        <v>1924.8600000000004</v>
      </c>
      <c r="H96" s="65">
        <v>2069.5129999999999</v>
      </c>
      <c r="I96" s="65">
        <v>2144.9349999999999</v>
      </c>
      <c r="J96" s="65">
        <v>2245.3910000000001</v>
      </c>
      <c r="K96" s="65">
        <v>2325.7539999999995</v>
      </c>
      <c r="L96" s="65">
        <v>2555.508056190316</v>
      </c>
      <c r="M96" s="65">
        <v>2623.3748952579326</v>
      </c>
      <c r="N96" s="65">
        <v>2715.718973267833</v>
      </c>
      <c r="O96" s="65">
        <v>2839.3363327599213</v>
      </c>
      <c r="P96" s="65">
        <v>3172.9699059205441</v>
      </c>
      <c r="Q96" s="65">
        <v>3237.6494031330344</v>
      </c>
      <c r="R96" s="65">
        <v>3532.4291508296546</v>
      </c>
      <c r="S96" s="65">
        <v>3381.9187196954185</v>
      </c>
      <c r="T96" s="65">
        <v>3668.6917953696311</v>
      </c>
      <c r="U96" s="65">
        <v>4089.1054444816546</v>
      </c>
      <c r="V96" s="65">
        <v>4362.2113524559109</v>
      </c>
      <c r="W96" s="66">
        <v>26066.16649164971</v>
      </c>
      <c r="X96" s="66">
        <v>53582.679029361854</v>
      </c>
    </row>
    <row r="97" spans="2:24" x14ac:dyDescent="0.25"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224"/>
      <c r="X97" s="224"/>
    </row>
    <row r="98" spans="2:24" x14ac:dyDescent="0.25">
      <c r="B98" s="62" t="s">
        <v>62</v>
      </c>
      <c r="C98" s="63">
        <v>0</v>
      </c>
      <c r="D98" s="63">
        <v>0</v>
      </c>
      <c r="E98" s="63">
        <v>0</v>
      </c>
      <c r="F98" s="63">
        <v>0</v>
      </c>
      <c r="G98" s="63">
        <v>0</v>
      </c>
      <c r="H98" s="63">
        <v>0</v>
      </c>
      <c r="I98" s="63">
        <v>0</v>
      </c>
      <c r="J98" s="63">
        <v>0</v>
      </c>
      <c r="K98" s="63">
        <v>0</v>
      </c>
      <c r="L98" s="63">
        <v>0</v>
      </c>
      <c r="M98" s="63">
        <v>0</v>
      </c>
      <c r="N98" s="63">
        <v>0</v>
      </c>
      <c r="O98" s="63">
        <v>0</v>
      </c>
      <c r="P98" s="63">
        <v>0</v>
      </c>
      <c r="Q98" s="63">
        <v>0</v>
      </c>
      <c r="R98" s="63">
        <v>0</v>
      </c>
      <c r="S98" s="63">
        <v>0</v>
      </c>
      <c r="T98" s="63">
        <v>0</v>
      </c>
      <c r="U98" s="63">
        <v>0</v>
      </c>
      <c r="V98" s="63">
        <v>0</v>
      </c>
      <c r="W98" s="223">
        <v>0</v>
      </c>
      <c r="X98" s="223">
        <v>0</v>
      </c>
    </row>
    <row r="99" spans="2:24" x14ac:dyDescent="0.25">
      <c r="B99" s="62" t="s">
        <v>63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3">
        <v>0</v>
      </c>
      <c r="O99" s="63">
        <v>0</v>
      </c>
      <c r="P99" s="63">
        <v>0</v>
      </c>
      <c r="Q99" s="63">
        <v>0</v>
      </c>
      <c r="R99" s="63">
        <v>0</v>
      </c>
      <c r="S99" s="63">
        <v>0</v>
      </c>
      <c r="T99" s="63">
        <v>0</v>
      </c>
      <c r="U99" s="63">
        <v>0</v>
      </c>
      <c r="V99" s="63">
        <v>0</v>
      </c>
      <c r="W99" s="223">
        <v>0</v>
      </c>
      <c r="X99" s="223">
        <v>0</v>
      </c>
    </row>
    <row r="100" spans="2:24" x14ac:dyDescent="0.25">
      <c r="B100" s="62" t="s">
        <v>64</v>
      </c>
      <c r="C100" s="63">
        <v>0</v>
      </c>
      <c r="D100" s="63">
        <v>0</v>
      </c>
      <c r="E100" s="63">
        <v>0</v>
      </c>
      <c r="F100" s="63">
        <v>0</v>
      </c>
      <c r="G100" s="63">
        <v>0</v>
      </c>
      <c r="H100" s="63">
        <v>0</v>
      </c>
      <c r="I100" s="63">
        <v>0</v>
      </c>
      <c r="J100" s="63">
        <v>0</v>
      </c>
      <c r="K100" s="63">
        <v>0</v>
      </c>
      <c r="L100" s="63">
        <v>0</v>
      </c>
      <c r="M100" s="63">
        <v>0</v>
      </c>
      <c r="N100" s="63">
        <v>0</v>
      </c>
      <c r="O100" s="63">
        <v>0</v>
      </c>
      <c r="P100" s="63">
        <v>0</v>
      </c>
      <c r="Q100" s="63">
        <v>0</v>
      </c>
      <c r="R100" s="63">
        <v>0</v>
      </c>
      <c r="S100" s="63">
        <v>0</v>
      </c>
      <c r="T100" s="63">
        <v>0</v>
      </c>
      <c r="U100" s="63">
        <v>0</v>
      </c>
      <c r="V100" s="63">
        <v>0</v>
      </c>
      <c r="W100" s="223">
        <v>0</v>
      </c>
      <c r="X100" s="223">
        <v>0</v>
      </c>
    </row>
    <row r="101" spans="2:24" x14ac:dyDescent="0.25">
      <c r="B101" s="62" t="s">
        <v>65</v>
      </c>
      <c r="C101" s="63">
        <v>0</v>
      </c>
      <c r="D101" s="63">
        <v>0</v>
      </c>
      <c r="E101" s="63">
        <v>0</v>
      </c>
      <c r="F101" s="63">
        <v>0</v>
      </c>
      <c r="G101" s="63">
        <v>0</v>
      </c>
      <c r="H101" s="63">
        <v>0</v>
      </c>
      <c r="I101" s="63">
        <v>0</v>
      </c>
      <c r="J101" s="63">
        <v>0</v>
      </c>
      <c r="K101" s="63">
        <v>0</v>
      </c>
      <c r="L101" s="63">
        <v>0</v>
      </c>
      <c r="M101" s="63">
        <v>0</v>
      </c>
      <c r="N101" s="63">
        <v>0</v>
      </c>
      <c r="O101" s="63">
        <v>0</v>
      </c>
      <c r="P101" s="63">
        <v>0</v>
      </c>
      <c r="Q101" s="63">
        <v>0</v>
      </c>
      <c r="R101" s="63">
        <v>0</v>
      </c>
      <c r="S101" s="63">
        <v>0</v>
      </c>
      <c r="T101" s="63">
        <v>0</v>
      </c>
      <c r="U101" s="63">
        <v>0</v>
      </c>
      <c r="V101" s="63">
        <v>0</v>
      </c>
      <c r="W101" s="223">
        <v>0</v>
      </c>
      <c r="X101" s="223">
        <v>0</v>
      </c>
    </row>
    <row r="102" spans="2:24" ht="15.75" thickBot="1" x14ac:dyDescent="0.3">
      <c r="B102" s="62" t="s">
        <v>66</v>
      </c>
      <c r="C102" s="63">
        <v>0</v>
      </c>
      <c r="D102" s="63">
        <v>0</v>
      </c>
      <c r="E102" s="63">
        <v>0</v>
      </c>
      <c r="F102" s="63">
        <v>0</v>
      </c>
      <c r="G102" s="63">
        <v>0</v>
      </c>
      <c r="H102" s="63">
        <v>0</v>
      </c>
      <c r="I102" s="63">
        <v>0</v>
      </c>
      <c r="J102" s="63">
        <v>0</v>
      </c>
      <c r="K102" s="63">
        <v>0</v>
      </c>
      <c r="L102" s="63">
        <v>0</v>
      </c>
      <c r="M102" s="63">
        <v>0</v>
      </c>
      <c r="N102" s="63">
        <v>0</v>
      </c>
      <c r="O102" s="63">
        <v>0</v>
      </c>
      <c r="P102" s="63">
        <v>0</v>
      </c>
      <c r="Q102" s="63">
        <v>0</v>
      </c>
      <c r="R102" s="63">
        <v>0</v>
      </c>
      <c r="S102" s="63">
        <v>0</v>
      </c>
      <c r="T102" s="63">
        <v>0</v>
      </c>
      <c r="U102" s="63">
        <v>0</v>
      </c>
      <c r="V102" s="63">
        <v>0</v>
      </c>
      <c r="W102" s="223">
        <v>0</v>
      </c>
      <c r="X102" s="223">
        <v>0</v>
      </c>
    </row>
    <row r="103" spans="2:24" x14ac:dyDescent="0.25">
      <c r="B103" s="64" t="s">
        <v>67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5">
        <v>0</v>
      </c>
      <c r="N103" s="65">
        <v>0</v>
      </c>
      <c r="O103" s="65">
        <v>0</v>
      </c>
      <c r="P103" s="65">
        <v>0</v>
      </c>
      <c r="Q103" s="65">
        <v>0</v>
      </c>
      <c r="R103" s="65">
        <v>0</v>
      </c>
      <c r="S103" s="65">
        <v>0</v>
      </c>
      <c r="T103" s="65">
        <v>0</v>
      </c>
      <c r="U103" s="65">
        <v>0</v>
      </c>
      <c r="V103" s="65">
        <v>0</v>
      </c>
      <c r="W103" s="66">
        <v>0</v>
      </c>
      <c r="X103" s="66">
        <v>0</v>
      </c>
    </row>
    <row r="104" spans="2:24" x14ac:dyDescent="0.25">
      <c r="W104" s="225"/>
      <c r="X104" s="225"/>
    </row>
    <row r="105" spans="2:24" x14ac:dyDescent="0.25">
      <c r="B105" t="s">
        <v>68</v>
      </c>
      <c r="C105" s="59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222">
        <v>0</v>
      </c>
      <c r="X105" s="222">
        <v>0</v>
      </c>
    </row>
    <row r="106" spans="2:24" x14ac:dyDescent="0.25">
      <c r="B106" t="s">
        <v>69</v>
      </c>
      <c r="C106" s="59">
        <v>0.59699999999999998</v>
      </c>
      <c r="D106" s="59">
        <v>0.77200000000000002</v>
      </c>
      <c r="E106" s="59">
        <v>0.61599999999999999</v>
      </c>
      <c r="F106" s="59">
        <v>0.65400000000000003</v>
      </c>
      <c r="G106" s="59">
        <v>0.70399999999999996</v>
      </c>
      <c r="H106" s="59">
        <v>0.73399999999999999</v>
      </c>
      <c r="I106" s="59">
        <v>0.80200000000000005</v>
      </c>
      <c r="J106" s="59">
        <v>0.92200000000000004</v>
      </c>
      <c r="K106" s="59">
        <v>0.95799999999999996</v>
      </c>
      <c r="L106" s="59">
        <v>1.004</v>
      </c>
      <c r="M106" s="59">
        <v>1.071</v>
      </c>
      <c r="N106" s="59">
        <v>1.079</v>
      </c>
      <c r="O106" s="59">
        <v>1.1060000000000001</v>
      </c>
      <c r="P106" s="59">
        <v>1.1399999999999999</v>
      </c>
      <c r="Q106" s="59">
        <v>2.0529999999999999</v>
      </c>
      <c r="R106" s="59">
        <v>1.242</v>
      </c>
      <c r="S106" s="59">
        <v>1.266</v>
      </c>
      <c r="T106" s="59">
        <v>1.28</v>
      </c>
      <c r="U106" s="59">
        <v>2.117</v>
      </c>
      <c r="V106" s="59">
        <v>2.214</v>
      </c>
      <c r="W106" s="222">
        <v>10.629</v>
      </c>
      <c r="X106" s="222">
        <v>22.332000000000001</v>
      </c>
    </row>
    <row r="107" spans="2:24" x14ac:dyDescent="0.25">
      <c r="B107" t="s">
        <v>70</v>
      </c>
      <c r="C107" s="59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222">
        <v>0</v>
      </c>
      <c r="X107" s="222">
        <v>0</v>
      </c>
    </row>
    <row r="108" spans="2:24" x14ac:dyDescent="0.25">
      <c r="B108" t="s">
        <v>71</v>
      </c>
      <c r="C108" s="59">
        <v>5.3029999999999999</v>
      </c>
      <c r="D108" s="59">
        <v>12.944000000000001</v>
      </c>
      <c r="E108" s="59">
        <v>21.190999999999999</v>
      </c>
      <c r="F108" s="59">
        <v>29.899000000000001</v>
      </c>
      <c r="G108" s="59">
        <v>39.593000000000004</v>
      </c>
      <c r="H108" s="59">
        <v>48.704000000000001</v>
      </c>
      <c r="I108" s="59">
        <v>57.746000000000002</v>
      </c>
      <c r="J108" s="59">
        <v>66.757999999999996</v>
      </c>
      <c r="K108" s="59">
        <v>75.641999999999996</v>
      </c>
      <c r="L108" s="59">
        <v>84.340999999999994</v>
      </c>
      <c r="M108" s="59">
        <v>91.49</v>
      </c>
      <c r="N108" s="59">
        <v>98.894000000000005</v>
      </c>
      <c r="O108" s="59">
        <v>106.996</v>
      </c>
      <c r="P108" s="59">
        <v>115.119</v>
      </c>
      <c r="Q108" s="59">
        <v>123.242</v>
      </c>
      <c r="R108" s="59">
        <v>130.82599999999999</v>
      </c>
      <c r="S108" s="59">
        <v>138.26400000000001</v>
      </c>
      <c r="T108" s="59">
        <v>145.613</v>
      </c>
      <c r="U108" s="59">
        <v>153.08699999999999</v>
      </c>
      <c r="V108" s="59">
        <v>158.56200000000001</v>
      </c>
      <c r="W108" s="222">
        <v>739.44</v>
      </c>
      <c r="X108" s="222">
        <v>1704.2149999999999</v>
      </c>
    </row>
    <row r="109" spans="2:24" x14ac:dyDescent="0.25">
      <c r="B109" t="s">
        <v>72</v>
      </c>
      <c r="C109" s="59">
        <v>0</v>
      </c>
      <c r="D109" s="59">
        <v>0</v>
      </c>
      <c r="E109" s="59">
        <v>0</v>
      </c>
      <c r="F109" s="59">
        <v>0</v>
      </c>
      <c r="G109" s="59">
        <v>0</v>
      </c>
      <c r="H109" s="59">
        <v>0</v>
      </c>
      <c r="I109" s="59">
        <v>0</v>
      </c>
      <c r="J109" s="59">
        <v>1.0999999999999999E-2</v>
      </c>
      <c r="K109" s="59">
        <v>2.5999999999999999E-2</v>
      </c>
      <c r="L109" s="59">
        <v>2.7E-2</v>
      </c>
      <c r="M109" s="59">
        <v>2.9000000000000001E-2</v>
      </c>
      <c r="N109" s="59">
        <v>4.4999999999999998E-2</v>
      </c>
      <c r="O109" s="59">
        <v>4.5999999999999999E-2</v>
      </c>
      <c r="P109" s="59">
        <v>4.8000000000000001E-2</v>
      </c>
      <c r="Q109" s="59">
        <v>0.12</v>
      </c>
      <c r="R109" s="59">
        <v>7.0000000000000007E-2</v>
      </c>
      <c r="S109" s="59">
        <v>7.1999999999999995E-2</v>
      </c>
      <c r="T109" s="59">
        <v>7.2999999999999995E-2</v>
      </c>
      <c r="U109" s="59">
        <v>0.129</v>
      </c>
      <c r="V109" s="59">
        <v>0.13</v>
      </c>
      <c r="W109" s="222">
        <v>0.30099999999999999</v>
      </c>
      <c r="X109" s="222">
        <v>0.82699999999999996</v>
      </c>
    </row>
    <row r="110" spans="2:24" x14ac:dyDescent="0.25">
      <c r="B110" t="s">
        <v>73</v>
      </c>
      <c r="C110" s="59">
        <v>0</v>
      </c>
      <c r="D110" s="59">
        <v>0</v>
      </c>
      <c r="E110" s="59">
        <v>0</v>
      </c>
      <c r="F110" s="59">
        <v>0</v>
      </c>
      <c r="G110" s="59">
        <v>0</v>
      </c>
      <c r="H110" s="59">
        <v>0</v>
      </c>
      <c r="I110" s="59">
        <v>0</v>
      </c>
      <c r="J110" s="59">
        <v>0.35399999999999998</v>
      </c>
      <c r="K110" s="59">
        <v>1.1539999999999999</v>
      </c>
      <c r="L110" s="59">
        <v>1.1539999999999999</v>
      </c>
      <c r="M110" s="59">
        <v>1.1539999999999999</v>
      </c>
      <c r="N110" s="59">
        <v>1.96</v>
      </c>
      <c r="O110" s="59">
        <v>1.96</v>
      </c>
      <c r="P110" s="59">
        <v>1.96</v>
      </c>
      <c r="Q110" s="59">
        <v>2.7639999999999998</v>
      </c>
      <c r="R110" s="59">
        <v>2.7639999999999998</v>
      </c>
      <c r="S110" s="59">
        <v>2.7639999999999998</v>
      </c>
      <c r="T110" s="59">
        <v>2.7639999999999998</v>
      </c>
      <c r="U110" s="59">
        <v>3.069</v>
      </c>
      <c r="V110" s="59">
        <v>3.069</v>
      </c>
      <c r="W110" s="222">
        <v>10.148999999999999</v>
      </c>
      <c r="X110" s="222">
        <v>26.888999999999999</v>
      </c>
    </row>
    <row r="111" spans="2:24" ht="15.75" thickBot="1" x14ac:dyDescent="0.3">
      <c r="B111" t="s">
        <v>74</v>
      </c>
      <c r="C111" s="59">
        <v>0</v>
      </c>
      <c r="D111" s="59">
        <v>0</v>
      </c>
      <c r="E111" s="59">
        <v>0</v>
      </c>
      <c r="F111" s="59">
        <v>0</v>
      </c>
      <c r="G111" s="59">
        <v>0</v>
      </c>
      <c r="H111" s="59">
        <v>0</v>
      </c>
      <c r="I111" s="59">
        <v>0</v>
      </c>
      <c r="J111" s="59">
        <v>0</v>
      </c>
      <c r="K111" s="59">
        <v>0</v>
      </c>
      <c r="L111" s="59">
        <v>0</v>
      </c>
      <c r="M111" s="59">
        <v>0</v>
      </c>
      <c r="N111" s="59">
        <v>0</v>
      </c>
      <c r="O111" s="59">
        <v>0</v>
      </c>
      <c r="P111" s="59">
        <v>0</v>
      </c>
      <c r="Q111" s="59">
        <v>0</v>
      </c>
      <c r="R111" s="59">
        <v>0</v>
      </c>
      <c r="S111" s="59">
        <v>0</v>
      </c>
      <c r="T111" s="59">
        <v>0</v>
      </c>
      <c r="U111" s="59">
        <v>0</v>
      </c>
      <c r="V111" s="59">
        <v>0</v>
      </c>
      <c r="W111" s="222">
        <v>0</v>
      </c>
      <c r="X111" s="222">
        <v>0</v>
      </c>
    </row>
    <row r="112" spans="2:24" x14ac:dyDescent="0.25">
      <c r="B112" s="64" t="s">
        <v>75</v>
      </c>
      <c r="C112" s="65">
        <v>5.9</v>
      </c>
      <c r="D112" s="65">
        <v>13.716000000000001</v>
      </c>
      <c r="E112" s="65">
        <v>21.806999999999999</v>
      </c>
      <c r="F112" s="65">
        <v>30.553000000000001</v>
      </c>
      <c r="G112" s="65">
        <v>40.297000000000004</v>
      </c>
      <c r="H112" s="65">
        <v>49.438000000000002</v>
      </c>
      <c r="I112" s="65">
        <v>58.548000000000002</v>
      </c>
      <c r="J112" s="65">
        <v>68.044999999999987</v>
      </c>
      <c r="K112" s="65">
        <v>77.779999999999987</v>
      </c>
      <c r="L112" s="65">
        <v>86.525999999999996</v>
      </c>
      <c r="M112" s="65">
        <v>93.743999999999986</v>
      </c>
      <c r="N112" s="65">
        <v>101.97799999999999</v>
      </c>
      <c r="O112" s="65">
        <v>110.10799999999999</v>
      </c>
      <c r="P112" s="65">
        <v>118.267</v>
      </c>
      <c r="Q112" s="65">
        <v>128.179</v>
      </c>
      <c r="R112" s="65">
        <v>134.90199999999999</v>
      </c>
      <c r="S112" s="65">
        <v>142.36600000000001</v>
      </c>
      <c r="T112" s="65">
        <v>149.73000000000002</v>
      </c>
      <c r="U112" s="65">
        <v>158.40199999999996</v>
      </c>
      <c r="V112" s="65">
        <v>163.97499999999999</v>
      </c>
      <c r="W112" s="66">
        <v>760.51900000000012</v>
      </c>
      <c r="X112" s="66">
        <v>1754.2629999999999</v>
      </c>
    </row>
    <row r="113" spans="2:24" x14ac:dyDescent="0.25">
      <c r="W113" s="225"/>
      <c r="X113" s="225"/>
    </row>
    <row r="114" spans="2:24" x14ac:dyDescent="0.25">
      <c r="B114" t="s">
        <v>76</v>
      </c>
      <c r="C114" s="59">
        <v>251.548</v>
      </c>
      <c r="D114" s="59">
        <v>279.80599999999998</v>
      </c>
      <c r="E114" s="59">
        <v>313.10399999999998</v>
      </c>
      <c r="F114" s="59">
        <v>316.51900000000001</v>
      </c>
      <c r="G114" s="59">
        <v>315.14100000000002</v>
      </c>
      <c r="H114" s="59">
        <v>312.07900000000001</v>
      </c>
      <c r="I114" s="59">
        <v>311.15899999999999</v>
      </c>
      <c r="J114" s="59">
        <v>315.649</v>
      </c>
      <c r="K114" s="59">
        <v>303.34199999999998</v>
      </c>
      <c r="L114" s="59">
        <v>282.56099999999998</v>
      </c>
      <c r="M114" s="59">
        <v>261.76</v>
      </c>
      <c r="N114" s="59">
        <v>257.60000000000002</v>
      </c>
      <c r="O114" s="59">
        <v>240.386</v>
      </c>
      <c r="P114" s="59">
        <v>240.19200000000001</v>
      </c>
      <c r="Q114" s="59">
        <v>230.78700000000001</v>
      </c>
      <c r="R114" s="59">
        <v>198.92500000000001</v>
      </c>
      <c r="S114" s="59">
        <v>157.57400000000001</v>
      </c>
      <c r="T114" s="59">
        <v>148.59700000000001</v>
      </c>
      <c r="U114" s="59">
        <v>121.997</v>
      </c>
      <c r="V114" s="59">
        <v>121.884</v>
      </c>
      <c r="W114" s="222">
        <v>2905.558</v>
      </c>
      <c r="X114" s="222">
        <v>4980.6099999999997</v>
      </c>
    </row>
    <row r="115" spans="2:24" x14ac:dyDescent="0.25">
      <c r="B115" t="s">
        <v>77</v>
      </c>
      <c r="C115" s="59">
        <v>0</v>
      </c>
      <c r="D115" s="59">
        <v>0</v>
      </c>
      <c r="E115" s="59">
        <v>0</v>
      </c>
      <c r="F115" s="59">
        <v>0</v>
      </c>
      <c r="G115" s="59">
        <v>0</v>
      </c>
      <c r="H115" s="59">
        <v>0</v>
      </c>
      <c r="I115" s="59">
        <v>0</v>
      </c>
      <c r="J115" s="59">
        <v>0</v>
      </c>
      <c r="K115" s="59">
        <v>0</v>
      </c>
      <c r="L115" s="59">
        <v>0</v>
      </c>
      <c r="M115" s="59">
        <v>0</v>
      </c>
      <c r="N115" s="59">
        <v>0</v>
      </c>
      <c r="O115" s="59">
        <v>0</v>
      </c>
      <c r="P115" s="59">
        <v>0</v>
      </c>
      <c r="Q115" s="59">
        <v>0</v>
      </c>
      <c r="R115" s="59">
        <v>0</v>
      </c>
      <c r="S115" s="59">
        <v>0</v>
      </c>
      <c r="T115" s="59">
        <v>0</v>
      </c>
      <c r="U115" s="59">
        <v>0</v>
      </c>
      <c r="V115" s="59">
        <v>0</v>
      </c>
      <c r="W115" s="222">
        <v>0</v>
      </c>
      <c r="X115" s="222">
        <v>0</v>
      </c>
    </row>
    <row r="116" spans="2:24" x14ac:dyDescent="0.25">
      <c r="B116" t="s">
        <v>78</v>
      </c>
      <c r="C116" s="59">
        <v>-4.3959999999999999</v>
      </c>
      <c r="D116" s="59">
        <v>0</v>
      </c>
      <c r="E116" s="59">
        <v>0</v>
      </c>
      <c r="F116" s="59">
        <v>0</v>
      </c>
      <c r="G116" s="59">
        <v>0</v>
      </c>
      <c r="H116" s="59">
        <v>0</v>
      </c>
      <c r="I116" s="59">
        <v>0</v>
      </c>
      <c r="J116" s="59">
        <v>0</v>
      </c>
      <c r="K116" s="59">
        <v>0</v>
      </c>
      <c r="L116" s="59">
        <v>0</v>
      </c>
      <c r="M116" s="59">
        <v>0</v>
      </c>
      <c r="N116" s="59">
        <v>0</v>
      </c>
      <c r="O116" s="59">
        <v>0</v>
      </c>
      <c r="P116" s="59">
        <v>0</v>
      </c>
      <c r="Q116" s="59">
        <v>0</v>
      </c>
      <c r="R116" s="59">
        <v>0</v>
      </c>
      <c r="S116" s="59">
        <v>0</v>
      </c>
      <c r="T116" s="59">
        <v>0</v>
      </c>
      <c r="U116" s="59">
        <v>0</v>
      </c>
      <c r="V116" s="59">
        <v>0</v>
      </c>
      <c r="W116" s="222">
        <v>-4.1219999999999999</v>
      </c>
      <c r="X116" s="222">
        <v>-4.3959999999999999</v>
      </c>
    </row>
    <row r="117" spans="2:24" x14ac:dyDescent="0.25">
      <c r="B117" t="s">
        <v>79</v>
      </c>
      <c r="C117" s="59">
        <v>0</v>
      </c>
      <c r="D117" s="59">
        <v>0</v>
      </c>
      <c r="E117" s="59">
        <v>0</v>
      </c>
      <c r="F117" s="59">
        <v>0</v>
      </c>
      <c r="G117" s="59">
        <v>0</v>
      </c>
      <c r="H117" s="59">
        <v>0</v>
      </c>
      <c r="I117" s="59">
        <v>0</v>
      </c>
      <c r="J117" s="59">
        <v>0</v>
      </c>
      <c r="K117" s="59">
        <v>0</v>
      </c>
      <c r="L117" s="59">
        <v>0</v>
      </c>
      <c r="M117" s="59">
        <v>0</v>
      </c>
      <c r="N117" s="59">
        <v>0</v>
      </c>
      <c r="O117" s="59">
        <v>0</v>
      </c>
      <c r="P117" s="59">
        <v>0</v>
      </c>
      <c r="Q117" s="59">
        <v>0</v>
      </c>
      <c r="R117" s="59">
        <v>0</v>
      </c>
      <c r="S117" s="59">
        <v>0</v>
      </c>
      <c r="T117" s="59">
        <v>0</v>
      </c>
      <c r="U117" s="59">
        <v>0</v>
      </c>
      <c r="V117" s="59">
        <v>0</v>
      </c>
      <c r="W117" s="222">
        <v>0</v>
      </c>
      <c r="X117" s="222">
        <v>0</v>
      </c>
    </row>
    <row r="118" spans="2:24" x14ac:dyDescent="0.25">
      <c r="B118" t="s">
        <v>80</v>
      </c>
      <c r="C118" s="59">
        <v>0</v>
      </c>
      <c r="D118" s="59">
        <v>0</v>
      </c>
      <c r="E118" s="59">
        <v>0</v>
      </c>
      <c r="F118" s="59">
        <v>0</v>
      </c>
      <c r="G118" s="59">
        <v>0</v>
      </c>
      <c r="H118" s="59">
        <v>0</v>
      </c>
      <c r="I118" s="59">
        <v>0</v>
      </c>
      <c r="J118" s="59">
        <v>0</v>
      </c>
      <c r="K118" s="59">
        <v>0</v>
      </c>
      <c r="L118" s="59">
        <v>0</v>
      </c>
      <c r="M118" s="59">
        <v>0</v>
      </c>
      <c r="N118" s="59">
        <v>0</v>
      </c>
      <c r="O118" s="59">
        <v>0</v>
      </c>
      <c r="P118" s="59">
        <v>0</v>
      </c>
      <c r="Q118" s="59">
        <v>0</v>
      </c>
      <c r="R118" s="59">
        <v>0</v>
      </c>
      <c r="S118" s="59">
        <v>0</v>
      </c>
      <c r="T118" s="59">
        <v>0</v>
      </c>
      <c r="U118" s="59">
        <v>0</v>
      </c>
      <c r="V118" s="59">
        <v>0</v>
      </c>
      <c r="W118" s="222">
        <v>0</v>
      </c>
      <c r="X118" s="222">
        <v>0</v>
      </c>
    </row>
    <row r="119" spans="2:24" ht="15.75" thickBot="1" x14ac:dyDescent="0.3">
      <c r="B119" t="s">
        <v>81</v>
      </c>
      <c r="C119" s="59">
        <v>0</v>
      </c>
      <c r="D119" s="59">
        <v>0</v>
      </c>
      <c r="E119" s="59">
        <v>0</v>
      </c>
      <c r="F119" s="59">
        <v>0</v>
      </c>
      <c r="G119" s="59">
        <v>0</v>
      </c>
      <c r="H119" s="59">
        <v>0</v>
      </c>
      <c r="I119" s="59">
        <v>0</v>
      </c>
      <c r="J119" s="59">
        <v>0</v>
      </c>
      <c r="K119" s="59">
        <v>0</v>
      </c>
      <c r="L119" s="59">
        <v>0</v>
      </c>
      <c r="M119" s="59">
        <v>0</v>
      </c>
      <c r="N119" s="59">
        <v>0</v>
      </c>
      <c r="O119" s="59">
        <v>0</v>
      </c>
      <c r="P119" s="59">
        <v>0</v>
      </c>
      <c r="Q119" s="59">
        <v>0</v>
      </c>
      <c r="R119" s="59">
        <v>0</v>
      </c>
      <c r="S119" s="59">
        <v>0</v>
      </c>
      <c r="T119" s="59">
        <v>0</v>
      </c>
      <c r="U119" s="59">
        <v>0</v>
      </c>
      <c r="V119" s="59">
        <v>0</v>
      </c>
      <c r="W119" s="222">
        <v>0</v>
      </c>
      <c r="X119" s="222">
        <v>0</v>
      </c>
    </row>
    <row r="120" spans="2:24" x14ac:dyDescent="0.25">
      <c r="B120" s="64" t="s">
        <v>82</v>
      </c>
      <c r="C120" s="65">
        <v>247.15200000000002</v>
      </c>
      <c r="D120" s="65">
        <v>279.80599999999998</v>
      </c>
      <c r="E120" s="65">
        <v>313.10399999999998</v>
      </c>
      <c r="F120" s="65">
        <v>316.51900000000001</v>
      </c>
      <c r="G120" s="65">
        <v>315.14100000000002</v>
      </c>
      <c r="H120" s="65">
        <v>312.07900000000001</v>
      </c>
      <c r="I120" s="65">
        <v>311.15899999999999</v>
      </c>
      <c r="J120" s="65">
        <v>315.649</v>
      </c>
      <c r="K120" s="65">
        <v>303.34199999999998</v>
      </c>
      <c r="L120" s="65">
        <v>282.56099999999998</v>
      </c>
      <c r="M120" s="65">
        <v>261.76</v>
      </c>
      <c r="N120" s="65">
        <v>257.60000000000002</v>
      </c>
      <c r="O120" s="65">
        <v>240.386</v>
      </c>
      <c r="P120" s="65">
        <v>240.19200000000001</v>
      </c>
      <c r="Q120" s="65">
        <v>230.78700000000001</v>
      </c>
      <c r="R120" s="65">
        <v>198.92500000000001</v>
      </c>
      <c r="S120" s="65">
        <v>157.57400000000001</v>
      </c>
      <c r="T120" s="65">
        <v>148.59700000000001</v>
      </c>
      <c r="U120" s="65">
        <v>121.997</v>
      </c>
      <c r="V120" s="65">
        <v>121.884</v>
      </c>
      <c r="W120" s="66">
        <v>2901.4360000000001</v>
      </c>
      <c r="X120" s="66">
        <v>4976.2139999999999</v>
      </c>
    </row>
    <row r="121" spans="2:24" x14ac:dyDescent="0.25">
      <c r="W121" s="225"/>
      <c r="X121" s="225"/>
    </row>
    <row r="122" spans="2:24" x14ac:dyDescent="0.25">
      <c r="B122" t="s">
        <v>83</v>
      </c>
      <c r="C122" s="59">
        <v>18.542000000000002</v>
      </c>
      <c r="D122" s="59">
        <v>16.815000000000001</v>
      </c>
      <c r="E122" s="59">
        <v>8.8019999999999996</v>
      </c>
      <c r="F122" s="59">
        <v>10.609</v>
      </c>
      <c r="G122" s="59">
        <v>18.137</v>
      </c>
      <c r="H122" s="59">
        <v>11.744999999999999</v>
      </c>
      <c r="I122" s="59">
        <v>32.673000000000002</v>
      </c>
      <c r="J122" s="59">
        <v>83.664000000000001</v>
      </c>
      <c r="K122" s="59">
        <v>75.441000000000003</v>
      </c>
      <c r="L122" s="59">
        <v>69.77</v>
      </c>
      <c r="M122" s="59">
        <v>90.144999999999996</v>
      </c>
      <c r="N122" s="59">
        <v>87.244</v>
      </c>
      <c r="O122" s="59">
        <v>81.632000000000005</v>
      </c>
      <c r="P122" s="59">
        <v>74.421999999999997</v>
      </c>
      <c r="Q122" s="59">
        <v>64.992999999999995</v>
      </c>
      <c r="R122" s="59">
        <v>52.820999999999998</v>
      </c>
      <c r="S122" s="59">
        <v>78.117000000000004</v>
      </c>
      <c r="T122" s="59">
        <v>39.509</v>
      </c>
      <c r="U122" s="59">
        <v>48.213999999999999</v>
      </c>
      <c r="V122" s="59">
        <v>40.637999999999998</v>
      </c>
      <c r="W122" s="222">
        <v>475.78199999999998</v>
      </c>
      <c r="X122" s="222">
        <v>1003.934</v>
      </c>
    </row>
    <row r="123" spans="2:24" x14ac:dyDescent="0.25">
      <c r="B123" t="s">
        <v>84</v>
      </c>
      <c r="C123" s="59">
        <v>63.826000000000001</v>
      </c>
      <c r="D123" s="59">
        <v>57.512999999999998</v>
      </c>
      <c r="E123" s="59">
        <v>51.054000000000002</v>
      </c>
      <c r="F123" s="59">
        <v>53.866</v>
      </c>
      <c r="G123" s="59">
        <v>49.351999999999997</v>
      </c>
      <c r="H123" s="59">
        <v>50.027000000000001</v>
      </c>
      <c r="I123" s="59">
        <v>70.393000000000001</v>
      </c>
      <c r="J123" s="59">
        <v>112.196</v>
      </c>
      <c r="K123" s="59">
        <v>108.90900000000001</v>
      </c>
      <c r="L123" s="59">
        <v>113.88800000000001</v>
      </c>
      <c r="M123" s="59">
        <v>149.178</v>
      </c>
      <c r="N123" s="59">
        <v>136.49700000000001</v>
      </c>
      <c r="O123" s="59">
        <v>130.37200000000001</v>
      </c>
      <c r="P123" s="59">
        <v>107.791</v>
      </c>
      <c r="Q123" s="59">
        <v>118.833</v>
      </c>
      <c r="R123" s="59">
        <v>133.126</v>
      </c>
      <c r="S123" s="59">
        <v>161.99</v>
      </c>
      <c r="T123" s="59">
        <v>112.315</v>
      </c>
      <c r="U123" s="59">
        <v>117.828</v>
      </c>
      <c r="V123" s="59">
        <v>96.198999999999998</v>
      </c>
      <c r="W123" s="222">
        <v>975.86699999999996</v>
      </c>
      <c r="X123" s="222">
        <v>1995.152</v>
      </c>
    </row>
    <row r="124" spans="2:24" x14ac:dyDescent="0.25">
      <c r="B124" t="s">
        <v>85</v>
      </c>
      <c r="C124" s="59">
        <v>184.02699999999999</v>
      </c>
      <c r="D124" s="59">
        <v>193.34100000000001</v>
      </c>
      <c r="E124" s="59">
        <v>208.173</v>
      </c>
      <c r="F124" s="59">
        <v>225.84700000000001</v>
      </c>
      <c r="G124" s="59">
        <v>240.58199999999999</v>
      </c>
      <c r="H124" s="59">
        <v>254.13900000000001</v>
      </c>
      <c r="I124" s="59">
        <v>241.98400000000001</v>
      </c>
      <c r="J124" s="59">
        <v>231.28899999999999</v>
      </c>
      <c r="K124" s="59">
        <v>249.499</v>
      </c>
      <c r="L124" s="59">
        <v>251.02500000000001</v>
      </c>
      <c r="M124" s="59">
        <v>220.82300000000001</v>
      </c>
      <c r="N124" s="59">
        <v>253.30799999999999</v>
      </c>
      <c r="O124" s="59">
        <v>258.13799999999998</v>
      </c>
      <c r="P124" s="59">
        <v>266.59399999999999</v>
      </c>
      <c r="Q124" s="59">
        <v>272.26</v>
      </c>
      <c r="R124" s="59">
        <v>280.23399999999998</v>
      </c>
      <c r="S124" s="59">
        <v>244.56800000000001</v>
      </c>
      <c r="T124" s="59">
        <v>279.38400000000001</v>
      </c>
      <c r="U124" s="59">
        <v>269.12799999999999</v>
      </c>
      <c r="V124" s="59">
        <v>291.04199999999997</v>
      </c>
      <c r="W124" s="222">
        <v>2576.11</v>
      </c>
      <c r="X124" s="222">
        <v>4915.3850000000002</v>
      </c>
    </row>
    <row r="125" spans="2:24" ht="15.75" thickBot="1" x14ac:dyDescent="0.3">
      <c r="B125" t="s">
        <v>86</v>
      </c>
      <c r="C125" s="59">
        <v>123.93300000000001</v>
      </c>
      <c r="D125" s="59">
        <v>136.14400000000001</v>
      </c>
      <c r="E125" s="59">
        <v>151.82599999999999</v>
      </c>
      <c r="F125" s="59">
        <v>168.82499999999999</v>
      </c>
      <c r="G125" s="59">
        <v>182.52699999999999</v>
      </c>
      <c r="H125" s="59">
        <v>193.83600000000001</v>
      </c>
      <c r="I125" s="59">
        <v>206.916</v>
      </c>
      <c r="J125" s="59">
        <v>203.98699999999999</v>
      </c>
      <c r="K125" s="59">
        <v>210.94300000000001</v>
      </c>
      <c r="L125" s="59">
        <v>218.84299999999999</v>
      </c>
      <c r="M125" s="59">
        <v>163.95500000000001</v>
      </c>
      <c r="N125" s="59">
        <v>173.35400000000001</v>
      </c>
      <c r="O125" s="59">
        <v>180.54599999999999</v>
      </c>
      <c r="P125" s="59">
        <v>198.32900000000001</v>
      </c>
      <c r="Q125" s="59">
        <v>202.60400000000001</v>
      </c>
      <c r="R125" s="59">
        <v>212.07900000000001</v>
      </c>
      <c r="S125" s="59">
        <v>184.87299999999999</v>
      </c>
      <c r="T125" s="59">
        <v>198.346</v>
      </c>
      <c r="U125" s="59">
        <v>199.92</v>
      </c>
      <c r="V125" s="59">
        <v>211.34800000000001</v>
      </c>
      <c r="W125" s="222">
        <v>1954.39</v>
      </c>
      <c r="X125" s="222">
        <v>3723.1350000000002</v>
      </c>
    </row>
    <row r="126" spans="2:24" x14ac:dyDescent="0.25">
      <c r="B126" s="64" t="s">
        <v>87</v>
      </c>
      <c r="C126" s="65">
        <v>-225.59199999999998</v>
      </c>
      <c r="D126" s="65">
        <v>-255.15700000000001</v>
      </c>
      <c r="E126" s="65">
        <v>-300.14300000000003</v>
      </c>
      <c r="F126" s="65">
        <v>-330.197</v>
      </c>
      <c r="G126" s="65">
        <v>-355.62</v>
      </c>
      <c r="H126" s="65">
        <v>-386.20300000000003</v>
      </c>
      <c r="I126" s="65">
        <v>-345.834</v>
      </c>
      <c r="J126" s="65">
        <v>-239.41599999999997</v>
      </c>
      <c r="K126" s="65">
        <v>-276.09199999999998</v>
      </c>
      <c r="L126" s="65">
        <v>-286.20999999999998</v>
      </c>
      <c r="M126" s="65">
        <v>-145.45500000000004</v>
      </c>
      <c r="N126" s="65">
        <v>-202.92099999999999</v>
      </c>
      <c r="O126" s="65">
        <v>-226.67999999999995</v>
      </c>
      <c r="P126" s="65">
        <v>-282.71000000000004</v>
      </c>
      <c r="Q126" s="65">
        <v>-291.03800000000001</v>
      </c>
      <c r="R126" s="65">
        <v>-306.36599999999999</v>
      </c>
      <c r="S126" s="65">
        <v>-189.33399999999997</v>
      </c>
      <c r="T126" s="65">
        <v>-325.90600000000001</v>
      </c>
      <c r="U126" s="65">
        <v>-303.00599999999997</v>
      </c>
      <c r="V126" s="65">
        <v>-365.553</v>
      </c>
      <c r="W126" s="66">
        <v>-3078.8510000000006</v>
      </c>
      <c r="X126" s="66">
        <v>-5639.4340000000002</v>
      </c>
    </row>
    <row r="127" spans="2:24" x14ac:dyDescent="0.25">
      <c r="W127" s="225"/>
      <c r="X127" s="225"/>
    </row>
    <row r="128" spans="2:24" x14ac:dyDescent="0.25">
      <c r="B128" t="s">
        <v>88</v>
      </c>
      <c r="C128" s="59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222">
        <v>0</v>
      </c>
      <c r="X128" s="222">
        <v>0</v>
      </c>
    </row>
    <row r="129" spans="2:24" ht="15.75" thickBot="1" x14ac:dyDescent="0.3">
      <c r="B129" t="s">
        <v>89</v>
      </c>
      <c r="C129" s="59">
        <v>0</v>
      </c>
      <c r="D129" s="59">
        <v>0</v>
      </c>
      <c r="E129" s="59">
        <v>0</v>
      </c>
      <c r="F129" s="59">
        <v>0</v>
      </c>
      <c r="G129" s="59">
        <v>0</v>
      </c>
      <c r="H129" s="59">
        <v>0</v>
      </c>
      <c r="I129" s="59">
        <v>0</v>
      </c>
      <c r="J129" s="59">
        <v>0</v>
      </c>
      <c r="K129" s="59">
        <v>0</v>
      </c>
      <c r="L129" s="59">
        <v>0</v>
      </c>
      <c r="M129" s="59">
        <v>0</v>
      </c>
      <c r="N129" s="59">
        <v>0</v>
      </c>
      <c r="O129" s="59">
        <v>0</v>
      </c>
      <c r="P129" s="59">
        <v>0</v>
      </c>
      <c r="Q129" s="59">
        <v>0</v>
      </c>
      <c r="R129" s="59">
        <v>0</v>
      </c>
      <c r="S129" s="59">
        <v>0</v>
      </c>
      <c r="T129" s="59">
        <v>0</v>
      </c>
      <c r="U129" s="59">
        <v>0</v>
      </c>
      <c r="V129" s="59">
        <v>0</v>
      </c>
      <c r="W129" s="222">
        <v>0</v>
      </c>
      <c r="X129" s="222">
        <v>0</v>
      </c>
    </row>
    <row r="130" spans="2:24" x14ac:dyDescent="0.25">
      <c r="B130" s="64" t="s">
        <v>90</v>
      </c>
      <c r="C130" s="65">
        <v>0</v>
      </c>
      <c r="D130" s="65">
        <v>0</v>
      </c>
      <c r="E130" s="65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5">
        <v>0</v>
      </c>
      <c r="Q130" s="65">
        <v>0</v>
      </c>
      <c r="R130" s="65">
        <v>0</v>
      </c>
      <c r="S130" s="65">
        <v>0</v>
      </c>
      <c r="T130" s="65">
        <v>0</v>
      </c>
      <c r="U130" s="65">
        <v>0</v>
      </c>
      <c r="V130" s="65">
        <v>0</v>
      </c>
      <c r="W130" s="66">
        <v>0</v>
      </c>
      <c r="X130" s="66">
        <v>0</v>
      </c>
    </row>
    <row r="131" spans="2:24" ht="15.75" thickBot="1" x14ac:dyDescent="0.3">
      <c r="W131" s="225"/>
      <c r="X131" s="225"/>
    </row>
    <row r="132" spans="2:24" ht="15.75" thickBot="1" x14ac:dyDescent="0.3">
      <c r="B132" s="69" t="s">
        <v>91</v>
      </c>
      <c r="C132" s="70">
        <v>1576.4169999999999</v>
      </c>
      <c r="D132" s="70">
        <v>1660.7000000000003</v>
      </c>
      <c r="E132" s="70">
        <v>1727.0679999999998</v>
      </c>
      <c r="F132" s="70">
        <v>1846.598</v>
      </c>
      <c r="G132" s="70">
        <v>1924.6780000000003</v>
      </c>
      <c r="H132" s="70">
        <v>2044.8270000000002</v>
      </c>
      <c r="I132" s="70">
        <v>2168.8080000000004</v>
      </c>
      <c r="J132" s="70">
        <v>2389.6689999999999</v>
      </c>
      <c r="K132" s="70">
        <v>2430.7839999999997</v>
      </c>
      <c r="L132" s="70">
        <v>2638.3850561903159</v>
      </c>
      <c r="M132" s="70">
        <v>2833.4238952579326</v>
      </c>
      <c r="N132" s="70">
        <v>2872.3759732678332</v>
      </c>
      <c r="O132" s="70">
        <v>2963.1503327599216</v>
      </c>
      <c r="P132" s="70">
        <v>3248.7189059205439</v>
      </c>
      <c r="Q132" s="70">
        <v>3305.5774031330343</v>
      </c>
      <c r="R132" s="70">
        <v>3559.8901508296549</v>
      </c>
      <c r="S132" s="70">
        <v>3492.5247196954188</v>
      </c>
      <c r="T132" s="70">
        <v>3641.1127953696314</v>
      </c>
      <c r="U132" s="70">
        <v>4066.498444481655</v>
      </c>
      <c r="V132" s="70">
        <v>4282.5173524559114</v>
      </c>
      <c r="W132" s="71">
        <v>26649.27049164971</v>
      </c>
      <c r="X132" s="71">
        <v>54673.722029361852</v>
      </c>
    </row>
    <row r="135" spans="2:24" ht="30.75" x14ac:dyDescent="0.45">
      <c r="B135" s="1" t="s">
        <v>268</v>
      </c>
    </row>
    <row r="136" spans="2:24" ht="30.75" x14ac:dyDescent="0.45">
      <c r="B136" s="1" t="s">
        <v>227</v>
      </c>
    </row>
    <row r="138" spans="2:24" ht="23.25" x14ac:dyDescent="0.35">
      <c r="B138" s="72" t="s">
        <v>92</v>
      </c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2:24" x14ac:dyDescent="0.25">
      <c r="B139" s="73" t="s">
        <v>93</v>
      </c>
      <c r="C139" s="74"/>
      <c r="D139" s="227">
        <v>2015</v>
      </c>
      <c r="E139" s="227">
        <v>2016</v>
      </c>
      <c r="F139" s="227">
        <v>2017</v>
      </c>
      <c r="G139" s="227">
        <v>2018</v>
      </c>
      <c r="H139" s="227">
        <v>2019</v>
      </c>
      <c r="I139" s="227">
        <v>2020</v>
      </c>
      <c r="J139" s="227">
        <v>2021</v>
      </c>
      <c r="K139" s="227">
        <v>2022</v>
      </c>
      <c r="L139" s="227">
        <v>2023</v>
      </c>
      <c r="M139" s="227">
        <v>2024</v>
      </c>
      <c r="N139" s="227">
        <v>2025</v>
      </c>
      <c r="O139" s="227">
        <v>2026</v>
      </c>
      <c r="P139" s="227">
        <v>2027</v>
      </c>
      <c r="Q139" s="227">
        <v>2028</v>
      </c>
      <c r="R139" s="227">
        <v>2029</v>
      </c>
      <c r="S139" s="227">
        <v>2030</v>
      </c>
      <c r="T139" s="227">
        <v>2031</v>
      </c>
      <c r="U139" s="227">
        <v>2032</v>
      </c>
      <c r="V139" s="227">
        <v>2033</v>
      </c>
      <c r="W139" s="227">
        <v>2034</v>
      </c>
      <c r="X139" s="76" t="s">
        <v>27</v>
      </c>
    </row>
    <row r="140" spans="2:24" x14ac:dyDescent="0.25">
      <c r="B140" s="8" t="s">
        <v>94</v>
      </c>
      <c r="C140" s="77"/>
      <c r="D140" s="78">
        <v>6330</v>
      </c>
      <c r="E140" s="78">
        <v>7910</v>
      </c>
      <c r="F140" s="78">
        <v>8750</v>
      </c>
      <c r="G140" s="78">
        <v>10280</v>
      </c>
      <c r="H140" s="78">
        <v>10980</v>
      </c>
      <c r="I140" s="78">
        <v>7020</v>
      </c>
      <c r="J140" s="78">
        <v>7040</v>
      </c>
      <c r="K140" s="78">
        <v>7110</v>
      </c>
      <c r="L140" s="78">
        <v>7010</v>
      </c>
      <c r="M140" s="78">
        <v>6670</v>
      </c>
      <c r="N140" s="78">
        <v>5930</v>
      </c>
      <c r="O140" s="78">
        <v>5780</v>
      </c>
      <c r="P140" s="78">
        <v>6150</v>
      </c>
      <c r="Q140" s="78">
        <v>6210</v>
      </c>
      <c r="R140" s="78">
        <v>6170</v>
      </c>
      <c r="S140" s="78">
        <v>5520</v>
      </c>
      <c r="T140" s="78">
        <v>5360</v>
      </c>
      <c r="U140" s="78">
        <v>5430</v>
      </c>
      <c r="V140" s="78">
        <v>5030</v>
      </c>
      <c r="W140" s="78">
        <v>4500</v>
      </c>
      <c r="X140" s="79">
        <v>135180</v>
      </c>
    </row>
    <row r="141" spans="2:24" x14ac:dyDescent="0.25">
      <c r="B141" s="8" t="s">
        <v>95</v>
      </c>
      <c r="C141" s="77"/>
      <c r="D141" s="78">
        <v>191080</v>
      </c>
      <c r="E141" s="78">
        <v>178370</v>
      </c>
      <c r="F141" s="78">
        <v>177370</v>
      </c>
      <c r="G141" s="78">
        <v>174900</v>
      </c>
      <c r="H141" s="78">
        <v>173770</v>
      </c>
      <c r="I141" s="78">
        <v>170610</v>
      </c>
      <c r="J141" s="78">
        <v>163060</v>
      </c>
      <c r="K141" s="78">
        <v>147090</v>
      </c>
      <c r="L141" s="78">
        <v>143790</v>
      </c>
      <c r="M141" s="78">
        <v>131080</v>
      </c>
      <c r="N141" s="78">
        <v>70120</v>
      </c>
      <c r="O141" s="78">
        <v>63050</v>
      </c>
      <c r="P141" s="78">
        <v>52980</v>
      </c>
      <c r="Q141" s="78">
        <v>53350</v>
      </c>
      <c r="R141" s="78">
        <v>44700</v>
      </c>
      <c r="S141" s="78">
        <v>42690</v>
      </c>
      <c r="T141" s="78">
        <v>39370</v>
      </c>
      <c r="U141" s="78">
        <v>40630</v>
      </c>
      <c r="V141" s="78">
        <v>37280</v>
      </c>
      <c r="W141" s="78">
        <v>37280</v>
      </c>
      <c r="X141" s="79">
        <v>2132570</v>
      </c>
    </row>
    <row r="142" spans="2:24" x14ac:dyDescent="0.25">
      <c r="B142" s="8" t="s">
        <v>96</v>
      </c>
      <c r="C142" s="77"/>
      <c r="D142" s="78">
        <v>37840</v>
      </c>
      <c r="E142" s="78">
        <v>42980</v>
      </c>
      <c r="F142" s="78">
        <v>46140</v>
      </c>
      <c r="G142" s="78">
        <v>46680</v>
      </c>
      <c r="H142" s="78">
        <v>50110</v>
      </c>
      <c r="I142" s="78">
        <v>39670</v>
      </c>
      <c r="J142" s="78">
        <v>40680</v>
      </c>
      <c r="K142" s="78">
        <v>41640</v>
      </c>
      <c r="L142" s="78">
        <v>40840</v>
      </c>
      <c r="M142" s="78">
        <v>39640</v>
      </c>
      <c r="N142" s="78">
        <v>34260</v>
      </c>
      <c r="O142" s="78">
        <v>34440</v>
      </c>
      <c r="P142" s="78">
        <v>34070</v>
      </c>
      <c r="Q142" s="78">
        <v>33180</v>
      </c>
      <c r="R142" s="78">
        <v>31840</v>
      </c>
      <c r="S142" s="78">
        <v>27750</v>
      </c>
      <c r="T142" s="78">
        <v>27280</v>
      </c>
      <c r="U142" s="78">
        <v>26160</v>
      </c>
      <c r="V142" s="78">
        <v>25860</v>
      </c>
      <c r="W142" s="78">
        <v>24000</v>
      </c>
      <c r="X142" s="79">
        <v>725060</v>
      </c>
    </row>
    <row r="143" spans="2:24" x14ac:dyDescent="0.25">
      <c r="B143" s="8" t="s">
        <v>97</v>
      </c>
      <c r="C143" s="77"/>
      <c r="D143" s="78">
        <v>264130</v>
      </c>
      <c r="E143" s="78">
        <v>326320</v>
      </c>
      <c r="F143" s="78">
        <v>354010</v>
      </c>
      <c r="G143" s="78">
        <v>371020</v>
      </c>
      <c r="H143" s="78">
        <v>409540</v>
      </c>
      <c r="I143" s="78">
        <v>349010</v>
      </c>
      <c r="J143" s="78">
        <v>355760</v>
      </c>
      <c r="K143" s="78">
        <v>364910</v>
      </c>
      <c r="L143" s="78">
        <v>359540</v>
      </c>
      <c r="M143" s="78">
        <v>351090</v>
      </c>
      <c r="N143" s="78">
        <v>302090</v>
      </c>
      <c r="O143" s="78">
        <v>301200</v>
      </c>
      <c r="P143" s="78">
        <v>306010</v>
      </c>
      <c r="Q143" s="78">
        <v>304070</v>
      </c>
      <c r="R143" s="78">
        <v>290720</v>
      </c>
      <c r="S143" s="78">
        <v>268460</v>
      </c>
      <c r="T143" s="78">
        <v>261050</v>
      </c>
      <c r="U143" s="78">
        <v>254370</v>
      </c>
      <c r="V143" s="78">
        <v>248920</v>
      </c>
      <c r="W143" s="78">
        <v>234410</v>
      </c>
      <c r="X143" s="79">
        <v>6276630</v>
      </c>
    </row>
    <row r="144" spans="2:24" x14ac:dyDescent="0.25">
      <c r="B144" s="8" t="s">
        <v>98</v>
      </c>
      <c r="C144" s="77"/>
      <c r="D144" s="78">
        <v>13530</v>
      </c>
      <c r="E144" s="78">
        <v>16770</v>
      </c>
      <c r="F144" s="78">
        <v>18880</v>
      </c>
      <c r="G144" s="78">
        <v>20300</v>
      </c>
      <c r="H144" s="78">
        <v>22010</v>
      </c>
      <c r="I144" s="78">
        <v>17030</v>
      </c>
      <c r="J144" s="78">
        <v>17600</v>
      </c>
      <c r="K144" s="78">
        <v>18120</v>
      </c>
      <c r="L144" s="78">
        <v>18240</v>
      </c>
      <c r="M144" s="78">
        <v>18790</v>
      </c>
      <c r="N144" s="78">
        <v>17030</v>
      </c>
      <c r="O144" s="78">
        <v>17130</v>
      </c>
      <c r="P144" s="78">
        <v>17840</v>
      </c>
      <c r="Q144" s="78">
        <v>17520</v>
      </c>
      <c r="R144" s="78">
        <v>16880</v>
      </c>
      <c r="S144" s="78">
        <v>15090</v>
      </c>
      <c r="T144" s="78">
        <v>15360</v>
      </c>
      <c r="U144" s="78">
        <v>14720</v>
      </c>
      <c r="V144" s="78">
        <v>14090</v>
      </c>
      <c r="W144" s="78">
        <v>11740</v>
      </c>
      <c r="X144" s="79">
        <v>338670</v>
      </c>
    </row>
    <row r="145" spans="2:24" x14ac:dyDescent="0.25">
      <c r="B145" s="8" t="s">
        <v>99</v>
      </c>
      <c r="C145" s="77"/>
      <c r="D145" s="78">
        <v>37720</v>
      </c>
      <c r="E145" s="78">
        <v>56440</v>
      </c>
      <c r="F145" s="78">
        <v>64680</v>
      </c>
      <c r="G145" s="78">
        <v>73860</v>
      </c>
      <c r="H145" s="78">
        <v>83570</v>
      </c>
      <c r="I145" s="78">
        <v>74800</v>
      </c>
      <c r="J145" s="78">
        <v>78130</v>
      </c>
      <c r="K145" s="78">
        <v>83780</v>
      </c>
      <c r="L145" s="78">
        <v>86910</v>
      </c>
      <c r="M145" s="78">
        <v>90560</v>
      </c>
      <c r="N145" s="78">
        <v>73060</v>
      </c>
      <c r="O145" s="78">
        <v>75780</v>
      </c>
      <c r="P145" s="78">
        <v>76420</v>
      </c>
      <c r="Q145" s="78">
        <v>77680</v>
      </c>
      <c r="R145" s="78">
        <v>81440</v>
      </c>
      <c r="S145" s="78">
        <v>80910</v>
      </c>
      <c r="T145" s="78">
        <v>82450</v>
      </c>
      <c r="U145" s="78">
        <v>84490</v>
      </c>
      <c r="V145" s="78">
        <v>84440</v>
      </c>
      <c r="W145" s="78">
        <v>76880</v>
      </c>
      <c r="X145" s="79">
        <v>1524000</v>
      </c>
    </row>
    <row r="147" spans="2:24" x14ac:dyDescent="0.25">
      <c r="B147" s="8" t="s">
        <v>100</v>
      </c>
      <c r="C147" s="77"/>
      <c r="D147" s="80">
        <v>550630</v>
      </c>
      <c r="E147" s="80">
        <v>628790</v>
      </c>
      <c r="F147" s="80">
        <v>669830</v>
      </c>
      <c r="G147" s="80">
        <v>697040</v>
      </c>
      <c r="H147" s="80">
        <v>749980</v>
      </c>
      <c r="I147" s="80">
        <v>658140</v>
      </c>
      <c r="J147" s="80">
        <v>662270</v>
      </c>
      <c r="K147" s="80">
        <v>662650</v>
      </c>
      <c r="L147" s="80">
        <v>656330</v>
      </c>
      <c r="M147" s="80">
        <v>637830</v>
      </c>
      <c r="N147" s="80">
        <v>502490</v>
      </c>
      <c r="O147" s="80">
        <v>497380</v>
      </c>
      <c r="P147" s="80">
        <v>493470</v>
      </c>
      <c r="Q147" s="80">
        <v>492010</v>
      </c>
      <c r="R147" s="80">
        <v>471750</v>
      </c>
      <c r="S147" s="80">
        <v>440420</v>
      </c>
      <c r="T147" s="80">
        <v>430870</v>
      </c>
      <c r="U147" s="80">
        <v>425800</v>
      </c>
      <c r="V147" s="80">
        <v>415620</v>
      </c>
      <c r="W147" s="80">
        <v>388810</v>
      </c>
      <c r="X147" s="79">
        <v>11132110</v>
      </c>
    </row>
    <row r="150" spans="2:24" ht="23.25" x14ac:dyDescent="0.35">
      <c r="B150" s="72" t="s">
        <v>101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2:24" x14ac:dyDescent="0.25">
      <c r="B151" s="73" t="s">
        <v>93</v>
      </c>
      <c r="C151" s="74"/>
      <c r="D151" s="227">
        <v>2015</v>
      </c>
      <c r="E151" s="227">
        <v>2016</v>
      </c>
      <c r="F151" s="227">
        <v>2017</v>
      </c>
      <c r="G151" s="227">
        <v>2018</v>
      </c>
      <c r="H151" s="227">
        <v>2019</v>
      </c>
      <c r="I151" s="227">
        <v>2020</v>
      </c>
      <c r="J151" s="227">
        <v>2021</v>
      </c>
      <c r="K151" s="227">
        <v>2022</v>
      </c>
      <c r="L151" s="227">
        <v>2023</v>
      </c>
      <c r="M151" s="227">
        <v>2024</v>
      </c>
      <c r="N151" s="227">
        <v>2025</v>
      </c>
      <c r="O151" s="227">
        <v>2026</v>
      </c>
      <c r="P151" s="227">
        <v>2027</v>
      </c>
      <c r="Q151" s="227">
        <v>2028</v>
      </c>
      <c r="R151" s="227">
        <v>2029</v>
      </c>
      <c r="S151" s="227">
        <v>2030</v>
      </c>
      <c r="T151" s="227">
        <v>2031</v>
      </c>
      <c r="U151" s="227">
        <v>2032</v>
      </c>
      <c r="V151" s="227">
        <v>2033</v>
      </c>
      <c r="W151" s="227">
        <v>2034</v>
      </c>
      <c r="X151" s="76" t="s">
        <v>27</v>
      </c>
    </row>
    <row r="152" spans="2:24" x14ac:dyDescent="0.25">
      <c r="B152" s="8" t="s">
        <v>94</v>
      </c>
      <c r="C152" s="77"/>
      <c r="D152" s="78">
        <v>12110.439058738075</v>
      </c>
      <c r="E152" s="78">
        <v>13850.302198209167</v>
      </c>
      <c r="F152" s="78">
        <v>14813.816168481817</v>
      </c>
      <c r="G152" s="78">
        <v>15703.036970705751</v>
      </c>
      <c r="H152" s="78">
        <v>16568.534002930573</v>
      </c>
      <c r="I152" s="78">
        <v>12056.637883007437</v>
      </c>
      <c r="J152" s="78">
        <v>12077.417873847133</v>
      </c>
      <c r="K152" s="78">
        <v>12042.326031461675</v>
      </c>
      <c r="L152" s="78">
        <v>11841.17909191463</v>
      </c>
      <c r="M152" s="78">
        <v>11390.952955542592</v>
      </c>
      <c r="N152" s="78">
        <v>9676.5390047154324</v>
      </c>
      <c r="O152" s="78">
        <v>9440.18073005314</v>
      </c>
      <c r="P152" s="78">
        <v>9462.7893281277229</v>
      </c>
      <c r="Q152" s="78">
        <v>9426.8637124952093</v>
      </c>
      <c r="R152" s="78">
        <v>9235.8723135484361</v>
      </c>
      <c r="S152" s="78">
        <v>7877.9442311302128</v>
      </c>
      <c r="T152" s="78">
        <v>7494.5650721478278</v>
      </c>
      <c r="U152" s="78">
        <v>7068.8634319460871</v>
      </c>
      <c r="V152" s="78">
        <v>6580.9895558715025</v>
      </c>
      <c r="W152" s="78">
        <v>6073.7391085399149</v>
      </c>
      <c r="X152" s="79">
        <v>214792.98872341431</v>
      </c>
    </row>
    <row r="153" spans="2:24" x14ac:dyDescent="0.25">
      <c r="B153" s="8" t="s">
        <v>95</v>
      </c>
      <c r="C153" s="77"/>
      <c r="D153" s="78">
        <v>240443.57476925856</v>
      </c>
      <c r="E153" s="78">
        <v>240207.0642960259</v>
      </c>
      <c r="F153" s="78">
        <v>240368.6431953611</v>
      </c>
      <c r="G153" s="78">
        <v>242870.96388813478</v>
      </c>
      <c r="H153" s="78">
        <v>239983.88589198538</v>
      </c>
      <c r="I153" s="78">
        <v>228788.94022282882</v>
      </c>
      <c r="J153" s="78">
        <v>218679.03532353666</v>
      </c>
      <c r="K153" s="78">
        <v>199687.96756479848</v>
      </c>
      <c r="L153" s="78">
        <v>190417.43079439612</v>
      </c>
      <c r="M153" s="78">
        <v>177260.40144452362</v>
      </c>
      <c r="N153" s="78">
        <v>102765.0746189956</v>
      </c>
      <c r="O153" s="78">
        <v>94364.975748788478</v>
      </c>
      <c r="P153" s="78">
        <v>81318.500971539339</v>
      </c>
      <c r="Q153" s="78">
        <v>80947.008173347102</v>
      </c>
      <c r="R153" s="78">
        <v>63937.426707073675</v>
      </c>
      <c r="S153" s="78">
        <v>57115.253584412305</v>
      </c>
      <c r="T153" s="78">
        <v>53543.468838021632</v>
      </c>
      <c r="U153" s="78">
        <v>53904.684377072161</v>
      </c>
      <c r="V153" s="78">
        <v>50116.601060444242</v>
      </c>
      <c r="W153" s="78">
        <v>50558.5186587973</v>
      </c>
      <c r="X153" s="79">
        <v>2907279.4201293415</v>
      </c>
    </row>
    <row r="154" spans="2:24" x14ac:dyDescent="0.25">
      <c r="B154" s="8" t="s">
        <v>96</v>
      </c>
      <c r="C154" s="77"/>
      <c r="D154" s="78">
        <v>60226.018368306752</v>
      </c>
      <c r="E154" s="78">
        <v>67400.699704212122</v>
      </c>
      <c r="F154" s="78">
        <v>70887.671051674377</v>
      </c>
      <c r="G154" s="78">
        <v>68978.552899817354</v>
      </c>
      <c r="H154" s="78">
        <v>72674.914509607537</v>
      </c>
      <c r="I154" s="78">
        <v>59743.190240310621</v>
      </c>
      <c r="J154" s="78">
        <v>59441.496222584065</v>
      </c>
      <c r="K154" s="78">
        <v>59436.43307216723</v>
      </c>
      <c r="L154" s="78">
        <v>58031.923735495569</v>
      </c>
      <c r="M154" s="78">
        <v>56293.887494433264</v>
      </c>
      <c r="N154" s="78">
        <v>47537.829115412969</v>
      </c>
      <c r="O154" s="78">
        <v>46610.91139591486</v>
      </c>
      <c r="P154" s="78">
        <v>45441.17162277687</v>
      </c>
      <c r="Q154" s="78">
        <v>44446.662115816616</v>
      </c>
      <c r="R154" s="78">
        <v>42480.991860162736</v>
      </c>
      <c r="S154" s="78">
        <v>35508.506414313779</v>
      </c>
      <c r="T154" s="78">
        <v>34210.859677774126</v>
      </c>
      <c r="U154" s="78">
        <v>32641.730926699634</v>
      </c>
      <c r="V154" s="78">
        <v>31113.63879268766</v>
      </c>
      <c r="W154" s="78">
        <v>28964.730727408067</v>
      </c>
      <c r="X154" s="79">
        <v>1022071.8199475762</v>
      </c>
    </row>
    <row r="155" spans="2:24" x14ac:dyDescent="0.25">
      <c r="B155" s="8" t="s">
        <v>97</v>
      </c>
      <c r="C155" s="77"/>
      <c r="D155" s="78">
        <v>362910.57868491538</v>
      </c>
      <c r="E155" s="78">
        <v>438211.05848386802</v>
      </c>
      <c r="F155" s="78">
        <v>467218.45295188815</v>
      </c>
      <c r="G155" s="78">
        <v>475569.68202938605</v>
      </c>
      <c r="H155" s="78">
        <v>508181.08092713216</v>
      </c>
      <c r="I155" s="78">
        <v>443127.27299482591</v>
      </c>
      <c r="J155" s="78">
        <v>449886.37341048499</v>
      </c>
      <c r="K155" s="78">
        <v>458548.24286442262</v>
      </c>
      <c r="L155" s="78">
        <v>452634.88141714165</v>
      </c>
      <c r="M155" s="78">
        <v>443044.05282406125</v>
      </c>
      <c r="N155" s="78">
        <v>380529.4281285773</v>
      </c>
      <c r="O155" s="78">
        <v>376570.0727989733</v>
      </c>
      <c r="P155" s="78">
        <v>371553.2876962006</v>
      </c>
      <c r="Q155" s="78">
        <v>368029.2640330281</v>
      </c>
      <c r="R155" s="78">
        <v>353033.1735321111</v>
      </c>
      <c r="S155" s="78">
        <v>317446.81298785709</v>
      </c>
      <c r="T155" s="78">
        <v>308655.05559132819</v>
      </c>
      <c r="U155" s="78">
        <v>300152.84046143317</v>
      </c>
      <c r="V155" s="78">
        <v>289510.04264562204</v>
      </c>
      <c r="W155" s="78">
        <v>284949.81881164468</v>
      </c>
      <c r="X155" s="79">
        <v>7849761.4732749015</v>
      </c>
    </row>
    <row r="156" spans="2:24" x14ac:dyDescent="0.25">
      <c r="B156" s="8" t="s">
        <v>98</v>
      </c>
      <c r="C156" s="77"/>
      <c r="D156" s="78">
        <v>24890.829047258496</v>
      </c>
      <c r="E156" s="78">
        <v>27810.680008690513</v>
      </c>
      <c r="F156" s="78">
        <v>30052.736622922625</v>
      </c>
      <c r="G156" s="78">
        <v>30988.744647445517</v>
      </c>
      <c r="H156" s="78">
        <v>32934.158028632686</v>
      </c>
      <c r="I156" s="78">
        <v>26993.48527505638</v>
      </c>
      <c r="J156" s="78">
        <v>27321.324826027085</v>
      </c>
      <c r="K156" s="78">
        <v>27591.568032540672</v>
      </c>
      <c r="L156" s="78">
        <v>27529.495217830139</v>
      </c>
      <c r="M156" s="78">
        <v>27140.607706321785</v>
      </c>
      <c r="N156" s="78">
        <v>24007.01987438514</v>
      </c>
      <c r="O156" s="78">
        <v>23712.059790823299</v>
      </c>
      <c r="P156" s="78">
        <v>23351.172482195128</v>
      </c>
      <c r="Q156" s="78">
        <v>22907.033528774817</v>
      </c>
      <c r="R156" s="78">
        <v>22194.804073262494</v>
      </c>
      <c r="S156" s="78">
        <v>19612.99190785268</v>
      </c>
      <c r="T156" s="78">
        <v>18899.542401127997</v>
      </c>
      <c r="U156" s="78">
        <v>17959.78965268299</v>
      </c>
      <c r="V156" s="78">
        <v>17103.482629029026</v>
      </c>
      <c r="W156" s="78">
        <v>15767.671153787807</v>
      </c>
      <c r="X156" s="79">
        <v>488769.19690664735</v>
      </c>
    </row>
    <row r="157" spans="2:24" x14ac:dyDescent="0.25">
      <c r="B157" s="8" t="s">
        <v>99</v>
      </c>
      <c r="C157" s="77"/>
      <c r="D157" s="78">
        <v>58489.880834645643</v>
      </c>
      <c r="E157" s="78">
        <v>78583.592682065209</v>
      </c>
      <c r="F157" s="78">
        <v>88135.618292015919</v>
      </c>
      <c r="G157" s="78">
        <v>98602.15822831243</v>
      </c>
      <c r="H157" s="78">
        <v>110645.52284742202</v>
      </c>
      <c r="I157" s="78">
        <v>100395.27606726417</v>
      </c>
      <c r="J157" s="78">
        <v>103429.08785528764</v>
      </c>
      <c r="K157" s="78">
        <v>109201.94251556178</v>
      </c>
      <c r="L157" s="78">
        <v>112490.51817784039</v>
      </c>
      <c r="M157" s="78">
        <v>116351.39869187567</v>
      </c>
      <c r="N157" s="78">
        <v>93310.704960777424</v>
      </c>
      <c r="O157" s="78">
        <v>96640.147727283911</v>
      </c>
      <c r="P157" s="78">
        <v>96406.77691861229</v>
      </c>
      <c r="Q157" s="78">
        <v>98405.651759739369</v>
      </c>
      <c r="R157" s="78">
        <v>96444.042077853592</v>
      </c>
      <c r="S157" s="78">
        <v>94744.864132258896</v>
      </c>
      <c r="T157" s="78">
        <v>94889.707987146146</v>
      </c>
      <c r="U157" s="78">
        <v>95861.111539904203</v>
      </c>
      <c r="V157" s="78">
        <v>94481.270516166973</v>
      </c>
      <c r="W157" s="78">
        <v>94203.381322192698</v>
      </c>
      <c r="X157" s="79">
        <v>1931712.6551342262</v>
      </c>
    </row>
    <row r="159" spans="2:24" x14ac:dyDescent="0.25">
      <c r="B159" s="8" t="s">
        <v>100</v>
      </c>
      <c r="C159" s="77"/>
      <c r="D159" s="80">
        <v>759071.32076312276</v>
      </c>
      <c r="E159" s="80">
        <v>866063.39737307094</v>
      </c>
      <c r="F159" s="80">
        <v>911476.93828234402</v>
      </c>
      <c r="G159" s="80">
        <v>932713.13866380183</v>
      </c>
      <c r="H159" s="80">
        <v>980988.09620771033</v>
      </c>
      <c r="I159" s="80">
        <v>871104.80268329324</v>
      </c>
      <c r="J159" s="80">
        <v>870834.73551176745</v>
      </c>
      <c r="K159" s="80">
        <v>866508.4800809524</v>
      </c>
      <c r="L159" s="80">
        <v>852945.42843461852</v>
      </c>
      <c r="M159" s="80">
        <v>831481.30111675814</v>
      </c>
      <c r="N159" s="80">
        <v>657826.59570286376</v>
      </c>
      <c r="O159" s="80">
        <v>647338.34819183697</v>
      </c>
      <c r="P159" s="80">
        <v>627533.69901945197</v>
      </c>
      <c r="Q159" s="80">
        <v>624162.4833232013</v>
      </c>
      <c r="R159" s="80">
        <v>587326.31056401203</v>
      </c>
      <c r="S159" s="80">
        <v>532306.37325782503</v>
      </c>
      <c r="T159" s="80">
        <v>517693.1995675459</v>
      </c>
      <c r="U159" s="80">
        <v>507589.02038973826</v>
      </c>
      <c r="V159" s="80">
        <v>488906.02519982145</v>
      </c>
      <c r="W159" s="80">
        <v>480517.85978237051</v>
      </c>
      <c r="X159" s="79">
        <v>14414387.554116106</v>
      </c>
    </row>
    <row r="162" spans="2:24" ht="23.25" x14ac:dyDescent="0.35">
      <c r="B162" s="72" t="s">
        <v>102</v>
      </c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2:24" x14ac:dyDescent="0.25">
      <c r="B163" s="73" t="s">
        <v>93</v>
      </c>
      <c r="C163" s="74"/>
      <c r="D163" s="227">
        <v>2015</v>
      </c>
      <c r="E163" s="227">
        <v>2016</v>
      </c>
      <c r="F163" s="227">
        <v>2017</v>
      </c>
      <c r="G163" s="227">
        <v>2018</v>
      </c>
      <c r="H163" s="227">
        <v>2019</v>
      </c>
      <c r="I163" s="227">
        <v>2020</v>
      </c>
      <c r="J163" s="227">
        <v>2021</v>
      </c>
      <c r="K163" s="227">
        <v>2022</v>
      </c>
      <c r="L163" s="227">
        <v>2023</v>
      </c>
      <c r="M163" s="227">
        <v>2024</v>
      </c>
      <c r="N163" s="227">
        <v>2025</v>
      </c>
      <c r="O163" s="227">
        <v>2026</v>
      </c>
      <c r="P163" s="227">
        <v>2027</v>
      </c>
      <c r="Q163" s="227">
        <v>2028</v>
      </c>
      <c r="R163" s="227">
        <v>2029</v>
      </c>
      <c r="S163" s="227">
        <v>2030</v>
      </c>
      <c r="T163" s="227">
        <v>2031</v>
      </c>
      <c r="U163" s="227">
        <v>2032</v>
      </c>
      <c r="V163" s="227">
        <v>2033</v>
      </c>
      <c r="W163" s="227">
        <v>2034</v>
      </c>
      <c r="X163" s="76" t="s">
        <v>27</v>
      </c>
    </row>
    <row r="164" spans="2:24" x14ac:dyDescent="0.25">
      <c r="B164" s="8" t="s">
        <v>94</v>
      </c>
      <c r="C164" s="77"/>
      <c r="D164" s="81">
        <v>0.52268955479633905</v>
      </c>
      <c r="E164" s="81">
        <v>0.57110667238890689</v>
      </c>
      <c r="F164" s="81">
        <v>0.59066481590453934</v>
      </c>
      <c r="G164" s="81">
        <v>0.65465043603842321</v>
      </c>
      <c r="H164" s="81">
        <v>0.66270196253077696</v>
      </c>
      <c r="I164" s="81">
        <v>0.5822518738738891</v>
      </c>
      <c r="J164" s="81">
        <v>0.58290605438474263</v>
      </c>
      <c r="K164" s="81">
        <v>0.59041749753531647</v>
      </c>
      <c r="L164" s="81">
        <v>0.59200185603024569</v>
      </c>
      <c r="M164" s="81">
        <v>0.58555241392288615</v>
      </c>
      <c r="N164" s="81">
        <v>0.61282241482313848</v>
      </c>
      <c r="O164" s="81">
        <v>0.61227641348000583</v>
      </c>
      <c r="P164" s="81">
        <v>0.64991407784165678</v>
      </c>
      <c r="Q164" s="81">
        <v>0.65875567838842408</v>
      </c>
      <c r="R164" s="81">
        <v>0.66804734740095995</v>
      </c>
      <c r="S164" s="81">
        <v>0.70069041339330107</v>
      </c>
      <c r="T164" s="81">
        <v>0.71518493046640608</v>
      </c>
      <c r="U164" s="81">
        <v>0.76815743468184372</v>
      </c>
      <c r="V164" s="81">
        <v>0.76432274467177619</v>
      </c>
      <c r="W164" s="81">
        <v>0.74089451647220472</v>
      </c>
      <c r="X164" s="82">
        <v>0.6293501515269162</v>
      </c>
    </row>
    <row r="165" spans="2:24" x14ac:dyDescent="0.25">
      <c r="B165" s="8" t="s">
        <v>95</v>
      </c>
      <c r="C165" s="77"/>
      <c r="D165" s="81">
        <v>0.79469788362350602</v>
      </c>
      <c r="E165" s="81">
        <v>0.74256766978418565</v>
      </c>
      <c r="F165" s="81">
        <v>0.73790822980117854</v>
      </c>
      <c r="G165" s="81">
        <v>0.72013548758573753</v>
      </c>
      <c r="H165" s="81">
        <v>0.7240902836210108</v>
      </c>
      <c r="I165" s="81">
        <v>0.74570912315007232</v>
      </c>
      <c r="J165" s="81">
        <v>0.74565904206935962</v>
      </c>
      <c r="K165" s="81">
        <v>0.73659921423292307</v>
      </c>
      <c r="L165" s="81">
        <v>0.75513044893068504</v>
      </c>
      <c r="M165" s="81">
        <v>0.73947705709683564</v>
      </c>
      <c r="N165" s="81">
        <v>0.68233298384662178</v>
      </c>
      <c r="O165" s="81">
        <v>0.66815043928848228</v>
      </c>
      <c r="P165" s="81">
        <v>0.65151225572323901</v>
      </c>
      <c r="Q165" s="81">
        <v>0.65907315420171653</v>
      </c>
      <c r="R165" s="81">
        <v>0.6991210360215302</v>
      </c>
      <c r="S165" s="81">
        <v>0.74743605816101644</v>
      </c>
      <c r="T165" s="81">
        <v>0.7352904257865911</v>
      </c>
      <c r="U165" s="81">
        <v>0.75373783316838383</v>
      </c>
      <c r="V165" s="81">
        <v>0.74386529036631244</v>
      </c>
      <c r="W165" s="81">
        <v>0.73736337592464629</v>
      </c>
      <c r="X165" s="82">
        <v>0.73352770471065498</v>
      </c>
    </row>
    <row r="166" spans="2:24" x14ac:dyDescent="0.25">
      <c r="B166" s="8" t="s">
        <v>96</v>
      </c>
      <c r="C166" s="77"/>
      <c r="D166" s="81">
        <v>0.62829987811236188</v>
      </c>
      <c r="E166" s="81">
        <v>0.63767883996186492</v>
      </c>
      <c r="F166" s="81">
        <v>0.65088892490720596</v>
      </c>
      <c r="G166" s="81">
        <v>0.67673208609923741</v>
      </c>
      <c r="H166" s="81">
        <v>0.68950889503111168</v>
      </c>
      <c r="I166" s="81">
        <v>0.66400873204848365</v>
      </c>
      <c r="J166" s="81">
        <v>0.68437039080695505</v>
      </c>
      <c r="K166" s="81">
        <v>0.7005803990532381</v>
      </c>
      <c r="L166" s="81">
        <v>0.70375058021762549</v>
      </c>
      <c r="M166" s="81">
        <v>0.70416170856773541</v>
      </c>
      <c r="N166" s="81">
        <v>0.72068919926534969</v>
      </c>
      <c r="O166" s="81">
        <v>0.73888278449364198</v>
      </c>
      <c r="P166" s="81">
        <v>0.74976059778623316</v>
      </c>
      <c r="Q166" s="81">
        <v>0.74651275080098067</v>
      </c>
      <c r="R166" s="81">
        <v>0.74951168995323048</v>
      </c>
      <c r="S166" s="81">
        <v>0.78150287923160122</v>
      </c>
      <c r="T166" s="81">
        <v>0.79740761433490315</v>
      </c>
      <c r="U166" s="81">
        <v>0.80142808782858277</v>
      </c>
      <c r="V166" s="81">
        <v>0.83114675761028722</v>
      </c>
      <c r="W166" s="81">
        <v>0.82859392776228513</v>
      </c>
      <c r="X166" s="82">
        <v>0.70940220231997941</v>
      </c>
    </row>
    <row r="167" spans="2:24" x14ac:dyDescent="0.25">
      <c r="B167" s="8" t="s">
        <v>97</v>
      </c>
      <c r="C167" s="77"/>
      <c r="D167" s="81">
        <v>0.72781014253464837</v>
      </c>
      <c r="E167" s="81">
        <v>0.74466400078767725</v>
      </c>
      <c r="F167" s="81">
        <v>0.75769695688037009</v>
      </c>
      <c r="G167" s="81">
        <v>0.78015906820795655</v>
      </c>
      <c r="H167" s="81">
        <v>0.80589383464026232</v>
      </c>
      <c r="I167" s="81">
        <v>0.78760667932094341</v>
      </c>
      <c r="J167" s="81">
        <v>0.79077745187760495</v>
      </c>
      <c r="K167" s="81">
        <v>0.79579413001456356</v>
      </c>
      <c r="L167" s="81">
        <v>0.79432676260902935</v>
      </c>
      <c r="M167" s="81">
        <v>0.79244941391736179</v>
      </c>
      <c r="N167" s="81">
        <v>0.79386764247291441</v>
      </c>
      <c r="O167" s="81">
        <v>0.7998511346407271</v>
      </c>
      <c r="P167" s="81">
        <v>0.82359653415369083</v>
      </c>
      <c r="Q167" s="81">
        <v>0.82621147206574264</v>
      </c>
      <c r="R167" s="81">
        <v>0.82349201660380722</v>
      </c>
      <c r="S167" s="81">
        <v>0.84568497466776926</v>
      </c>
      <c r="T167" s="81">
        <v>0.84576615633226748</v>
      </c>
      <c r="U167" s="81">
        <v>0.84746824187620562</v>
      </c>
      <c r="V167" s="81">
        <v>0.85979746237920063</v>
      </c>
      <c r="W167" s="81">
        <v>0.82263607317802112</v>
      </c>
      <c r="X167" s="82">
        <v>0.79959499678675017</v>
      </c>
    </row>
    <row r="168" spans="2:24" x14ac:dyDescent="0.25">
      <c r="B168" s="8" t="s">
        <v>98</v>
      </c>
      <c r="C168" s="77"/>
      <c r="D168" s="81">
        <v>0.54357369834132585</v>
      </c>
      <c r="E168" s="81">
        <v>0.60300575155873826</v>
      </c>
      <c r="F168" s="81">
        <v>0.62822897751013274</v>
      </c>
      <c r="G168" s="81">
        <v>0.65507655217886929</v>
      </c>
      <c r="H168" s="81">
        <v>0.66830310284127159</v>
      </c>
      <c r="I168" s="81">
        <v>0.6308929664498254</v>
      </c>
      <c r="J168" s="81">
        <v>0.6441854526480989</v>
      </c>
      <c r="K168" s="81">
        <v>0.65672237179959514</v>
      </c>
      <c r="L168" s="81">
        <v>0.66256209406216882</v>
      </c>
      <c r="M168" s="81">
        <v>0.69232053325111431</v>
      </c>
      <c r="N168" s="81">
        <v>0.70937584461162395</v>
      </c>
      <c r="O168" s="81">
        <v>0.72241720673416177</v>
      </c>
      <c r="P168" s="81">
        <v>0.76398733355263837</v>
      </c>
      <c r="Q168" s="81">
        <v>0.7648305913549277</v>
      </c>
      <c r="R168" s="81">
        <v>0.76053836493807569</v>
      </c>
      <c r="S168" s="81">
        <v>0.7693879684903272</v>
      </c>
      <c r="T168" s="81">
        <v>0.81271808988789362</v>
      </c>
      <c r="U168" s="81">
        <v>0.8196087083793322</v>
      </c>
      <c r="V168" s="81">
        <v>0.82380882920801357</v>
      </c>
      <c r="W168" s="81">
        <v>0.74456144382360134</v>
      </c>
      <c r="X168" s="82">
        <v>0.69290373072484024</v>
      </c>
    </row>
    <row r="169" spans="2:24" x14ac:dyDescent="0.25">
      <c r="B169" s="8" t="s">
        <v>99</v>
      </c>
      <c r="C169" s="77"/>
      <c r="D169" s="81">
        <v>0.64489787740612214</v>
      </c>
      <c r="E169" s="81">
        <v>0.71821608141976756</v>
      </c>
      <c r="F169" s="81">
        <v>0.7338690220076356</v>
      </c>
      <c r="G169" s="81">
        <v>0.74907082488983479</v>
      </c>
      <c r="H169" s="81">
        <v>0.75529490800311339</v>
      </c>
      <c r="I169" s="81">
        <v>0.74505497599194304</v>
      </c>
      <c r="J169" s="81">
        <v>0.75539678073266248</v>
      </c>
      <c r="K169" s="81">
        <v>0.76720246975515993</v>
      </c>
      <c r="L169" s="81">
        <v>0.77259845014315598</v>
      </c>
      <c r="M169" s="81">
        <v>0.77833185520891746</v>
      </c>
      <c r="N169" s="81">
        <v>0.78297554423911297</v>
      </c>
      <c r="O169" s="81">
        <v>0.78414615232014417</v>
      </c>
      <c r="P169" s="81">
        <v>0.79268286361771689</v>
      </c>
      <c r="Q169" s="81">
        <v>0.78938555470023486</v>
      </c>
      <c r="R169" s="81">
        <v>0.84442748608834006</v>
      </c>
      <c r="S169" s="81">
        <v>0.85397768777264649</v>
      </c>
      <c r="T169" s="81">
        <v>0.86890350649164982</v>
      </c>
      <c r="U169" s="81">
        <v>0.88137930640235962</v>
      </c>
      <c r="V169" s="81">
        <v>0.89372210533040219</v>
      </c>
      <c r="W169" s="81">
        <v>0.81610658684380355</v>
      </c>
      <c r="X169" s="82">
        <v>0.7889372137980345</v>
      </c>
    </row>
    <row r="171" spans="2:24" x14ac:dyDescent="0.25">
      <c r="B171" s="8" t="s">
        <v>100</v>
      </c>
      <c r="C171" s="77"/>
      <c r="D171" s="81">
        <v>0.72539955724638772</v>
      </c>
      <c r="E171" s="81">
        <v>0.72603229960674398</v>
      </c>
      <c r="F171" s="81">
        <v>0.73488419933287419</v>
      </c>
      <c r="G171" s="81">
        <v>0.74732516473240052</v>
      </c>
      <c r="H171" s="81">
        <v>0.76451488341118701</v>
      </c>
      <c r="I171" s="81">
        <v>0.75552332850503101</v>
      </c>
      <c r="J171" s="81">
        <v>0.76050021088191977</v>
      </c>
      <c r="K171" s="81">
        <v>0.76473573569423436</v>
      </c>
      <c r="L171" s="81">
        <v>0.76948650889018766</v>
      </c>
      <c r="M171" s="81">
        <v>0.76710083455073963</v>
      </c>
      <c r="N171" s="81">
        <v>0.7638639168474296</v>
      </c>
      <c r="O171" s="81">
        <v>0.76834626187262856</v>
      </c>
      <c r="P171" s="81">
        <v>0.78636414390345544</v>
      </c>
      <c r="Q171" s="81">
        <v>0.78827230592331099</v>
      </c>
      <c r="R171" s="81">
        <v>0.80321618751759372</v>
      </c>
      <c r="S171" s="81">
        <v>0.82738066295268753</v>
      </c>
      <c r="T171" s="81">
        <v>0.83228831354154642</v>
      </c>
      <c r="U171" s="81">
        <v>0.83886763285986998</v>
      </c>
      <c r="V171" s="81">
        <v>0.85010202079250585</v>
      </c>
      <c r="W171" s="81">
        <v>0.80914786429810215</v>
      </c>
      <c r="X171" s="82">
        <v>0.77229157036374851</v>
      </c>
    </row>
    <row r="174" spans="2:24" ht="30.75" x14ac:dyDescent="0.45">
      <c r="B174" s="1" t="s">
        <v>268</v>
      </c>
    </row>
    <row r="175" spans="2:24" ht="30.75" x14ac:dyDescent="0.45">
      <c r="B175" s="1" t="s">
        <v>227</v>
      </c>
    </row>
    <row r="177" spans="1:24" ht="26.25" x14ac:dyDescent="0.4">
      <c r="A177" s="83" t="s">
        <v>103</v>
      </c>
      <c r="B177" s="84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ht="26.25" x14ac:dyDescent="0.25">
      <c r="A178" s="85" t="s">
        <v>104</v>
      </c>
      <c r="B178" s="85" t="s">
        <v>105</v>
      </c>
      <c r="C178" s="86" t="s">
        <v>106</v>
      </c>
      <c r="D178" s="87">
        <v>2015</v>
      </c>
      <c r="E178" s="87">
        <v>2016</v>
      </c>
      <c r="F178" s="87">
        <v>2017</v>
      </c>
      <c r="G178" s="87">
        <v>2018</v>
      </c>
      <c r="H178" s="87">
        <v>2019</v>
      </c>
      <c r="I178" s="87">
        <v>2020</v>
      </c>
      <c r="J178" s="87">
        <v>2021</v>
      </c>
      <c r="K178" s="87">
        <v>2022</v>
      </c>
      <c r="L178" s="87">
        <v>2023</v>
      </c>
      <c r="M178" s="87">
        <v>2024</v>
      </c>
      <c r="N178" s="87">
        <v>2025</v>
      </c>
      <c r="O178" s="87">
        <v>2026</v>
      </c>
      <c r="P178" s="87">
        <v>2027</v>
      </c>
      <c r="Q178" s="87">
        <v>2028</v>
      </c>
      <c r="R178" s="87">
        <v>2029</v>
      </c>
      <c r="S178" s="87">
        <v>2030</v>
      </c>
      <c r="T178" s="87">
        <v>2031</v>
      </c>
      <c r="U178" s="87">
        <v>2032</v>
      </c>
      <c r="V178" s="87">
        <v>2033</v>
      </c>
      <c r="W178" s="87">
        <v>2034</v>
      </c>
      <c r="X178" s="87" t="s">
        <v>107</v>
      </c>
    </row>
    <row r="179" spans="1:24" x14ac:dyDescent="0.25">
      <c r="A179" s="88" t="s">
        <v>94</v>
      </c>
      <c r="B179" s="89" t="s">
        <v>108</v>
      </c>
      <c r="C179" s="90">
        <v>0</v>
      </c>
      <c r="D179" s="91">
        <v>0.37</v>
      </c>
      <c r="E179" s="91">
        <v>0.37</v>
      </c>
      <c r="F179" s="91">
        <v>0.38</v>
      </c>
      <c r="G179" s="91">
        <v>0.45</v>
      </c>
      <c r="H179" s="91">
        <v>0.51</v>
      </c>
      <c r="I179" s="91">
        <v>0.27</v>
      </c>
      <c r="J179" s="91">
        <v>0.27</v>
      </c>
      <c r="K179" s="91">
        <v>0.27</v>
      </c>
      <c r="L179" s="91">
        <v>0.27</v>
      </c>
      <c r="M179" s="91">
        <v>0.25</v>
      </c>
      <c r="N179" s="91">
        <v>0.23</v>
      </c>
      <c r="O179" s="91">
        <v>0.23</v>
      </c>
      <c r="P179" s="91">
        <v>0.23</v>
      </c>
      <c r="Q179" s="91">
        <v>0.22</v>
      </c>
      <c r="R179" s="91">
        <v>0.21</v>
      </c>
      <c r="S179" s="91">
        <v>0.19</v>
      </c>
      <c r="T179" s="91">
        <v>0.19</v>
      </c>
      <c r="U179" s="91">
        <v>0.18</v>
      </c>
      <c r="V179" s="91">
        <v>0.18</v>
      </c>
      <c r="W179" s="91">
        <v>0.18</v>
      </c>
      <c r="X179" s="91">
        <v>5.45</v>
      </c>
    </row>
    <row r="180" spans="1:24" x14ac:dyDescent="0.25">
      <c r="A180" s="92"/>
      <c r="B180" s="89" t="s">
        <v>109</v>
      </c>
      <c r="C180" s="90">
        <v>0</v>
      </c>
      <c r="D180" s="91">
        <v>0.36</v>
      </c>
      <c r="E180" s="91">
        <v>0.47000000000000003</v>
      </c>
      <c r="F180" s="91">
        <v>0.49</v>
      </c>
      <c r="G180" s="91">
        <v>0.5</v>
      </c>
      <c r="H180" s="91">
        <v>0.5</v>
      </c>
      <c r="I180" s="91">
        <v>0.24</v>
      </c>
      <c r="J180" s="91">
        <v>0.23</v>
      </c>
      <c r="K180" s="91">
        <v>0.22</v>
      </c>
      <c r="L180" s="91">
        <v>0.21</v>
      </c>
      <c r="M180" s="91">
        <v>0.2</v>
      </c>
      <c r="N180" s="91">
        <v>0.16</v>
      </c>
      <c r="O180" s="91">
        <v>0.15</v>
      </c>
      <c r="P180" s="91">
        <v>0.15</v>
      </c>
      <c r="Q180" s="91">
        <v>0.14000000000000001</v>
      </c>
      <c r="R180" s="91">
        <v>0.14000000000000001</v>
      </c>
      <c r="S180" s="91">
        <v>0.08</v>
      </c>
      <c r="T180" s="91">
        <v>0.08</v>
      </c>
      <c r="U180" s="91">
        <v>0.08</v>
      </c>
      <c r="V180" s="91">
        <v>7.0000000000000007E-2</v>
      </c>
      <c r="W180" s="91">
        <v>7.0000000000000007E-2</v>
      </c>
      <c r="X180" s="91">
        <v>4.5400000000000009</v>
      </c>
    </row>
    <row r="181" spans="1:24" x14ac:dyDescent="0.25">
      <c r="A181" s="92"/>
      <c r="B181" s="89" t="s">
        <v>110</v>
      </c>
      <c r="C181" s="90">
        <v>11.083537392258883</v>
      </c>
      <c r="D181" s="91">
        <v>0.19</v>
      </c>
      <c r="E181" s="91">
        <v>0.3</v>
      </c>
      <c r="F181" s="91">
        <v>0.34</v>
      </c>
      <c r="G181" s="91">
        <v>0.39</v>
      </c>
      <c r="H181" s="91">
        <v>0.41000000000000003</v>
      </c>
      <c r="I181" s="91">
        <v>0.23</v>
      </c>
      <c r="J181" s="91">
        <v>0.24</v>
      </c>
      <c r="K181" s="91">
        <v>0.24</v>
      </c>
      <c r="L181" s="91">
        <v>0.24</v>
      </c>
      <c r="M181" s="91">
        <v>0.23</v>
      </c>
      <c r="N181" s="91">
        <v>0.21</v>
      </c>
      <c r="O181" s="91">
        <v>0.2</v>
      </c>
      <c r="P181" s="91">
        <v>0.21</v>
      </c>
      <c r="Q181" s="91">
        <v>0.21</v>
      </c>
      <c r="R181" s="91">
        <v>0.21</v>
      </c>
      <c r="S181" s="91">
        <v>0.2</v>
      </c>
      <c r="T181" s="91">
        <v>0.2</v>
      </c>
      <c r="U181" s="91">
        <v>0.19</v>
      </c>
      <c r="V181" s="91">
        <v>0.18</v>
      </c>
      <c r="W181" s="91">
        <v>0.15</v>
      </c>
      <c r="X181" s="91">
        <v>4.7700000000000014</v>
      </c>
    </row>
    <row r="182" spans="1:24" x14ac:dyDescent="0.25">
      <c r="A182" s="92"/>
      <c r="B182" s="89" t="s">
        <v>111</v>
      </c>
      <c r="C182" s="90">
        <v>15.418970342751205</v>
      </c>
      <c r="D182" s="91">
        <v>0.16</v>
      </c>
      <c r="E182" s="91">
        <v>0.19</v>
      </c>
      <c r="F182" s="91">
        <v>0.25</v>
      </c>
      <c r="G182" s="91">
        <v>0.31</v>
      </c>
      <c r="H182" s="91">
        <v>0.36</v>
      </c>
      <c r="I182" s="91">
        <v>0.32</v>
      </c>
      <c r="J182" s="91">
        <v>0.35000000000000003</v>
      </c>
      <c r="K182" s="91">
        <v>0.37</v>
      </c>
      <c r="L182" s="91">
        <v>0.36</v>
      </c>
      <c r="M182" s="91">
        <v>0.35000000000000003</v>
      </c>
      <c r="N182" s="91">
        <v>0.33</v>
      </c>
      <c r="O182" s="91">
        <v>0.32</v>
      </c>
      <c r="P182" s="91">
        <v>0.32</v>
      </c>
      <c r="Q182" s="91">
        <v>0.33</v>
      </c>
      <c r="R182" s="91">
        <v>0.33</v>
      </c>
      <c r="S182" s="91">
        <v>0.32</v>
      </c>
      <c r="T182" s="91">
        <v>0.31</v>
      </c>
      <c r="U182" s="91">
        <v>0.3</v>
      </c>
      <c r="V182" s="91">
        <v>0.28000000000000003</v>
      </c>
      <c r="W182" s="91">
        <v>0.25</v>
      </c>
      <c r="X182" s="91">
        <v>6.1099999999999994</v>
      </c>
    </row>
    <row r="183" spans="1:24" x14ac:dyDescent="0.25">
      <c r="A183" s="92"/>
      <c r="B183" s="89" t="s">
        <v>112</v>
      </c>
      <c r="C183" s="90">
        <v>25.440153252911546</v>
      </c>
      <c r="D183" s="91">
        <v>0.06</v>
      </c>
      <c r="E183" s="91">
        <v>0.08</v>
      </c>
      <c r="F183" s="91">
        <v>0.11</v>
      </c>
      <c r="G183" s="91">
        <v>0.11</v>
      </c>
      <c r="H183" s="91">
        <v>0.12</v>
      </c>
      <c r="I183" s="91">
        <v>0.08</v>
      </c>
      <c r="J183" s="91">
        <v>0.08</v>
      </c>
      <c r="K183" s="91">
        <v>0.08</v>
      </c>
      <c r="L183" s="91">
        <v>7.0000000000000007E-2</v>
      </c>
      <c r="M183" s="91">
        <v>0.06</v>
      </c>
      <c r="N183" s="91">
        <v>0.06</v>
      </c>
      <c r="O183" s="91">
        <v>0.05</v>
      </c>
      <c r="P183" s="91">
        <v>0.05</v>
      </c>
      <c r="Q183" s="91">
        <v>0.05</v>
      </c>
      <c r="R183" s="91">
        <v>0.05</v>
      </c>
      <c r="S183" s="91">
        <v>0.05</v>
      </c>
      <c r="T183" s="91">
        <v>0.04</v>
      </c>
      <c r="U183" s="91">
        <v>0.04</v>
      </c>
      <c r="V183" s="91">
        <v>0.04</v>
      </c>
      <c r="W183" s="91">
        <v>0.03</v>
      </c>
      <c r="X183" s="91">
        <v>1.3100000000000003</v>
      </c>
    </row>
    <row r="184" spans="1:24" x14ac:dyDescent="0.25">
      <c r="A184" s="92"/>
      <c r="B184" s="89" t="s">
        <v>113</v>
      </c>
      <c r="C184" s="90">
        <v>37.569216280721477</v>
      </c>
      <c r="D184" s="91">
        <v>0.12</v>
      </c>
      <c r="E184" s="91">
        <v>0.13</v>
      </c>
      <c r="F184" s="91">
        <v>0.15</v>
      </c>
      <c r="G184" s="91">
        <v>0.16</v>
      </c>
      <c r="H184" s="91">
        <v>0.16</v>
      </c>
      <c r="I184" s="91">
        <v>0.13</v>
      </c>
      <c r="J184" s="91">
        <v>0.12</v>
      </c>
      <c r="K184" s="91">
        <v>0.11</v>
      </c>
      <c r="L184" s="91">
        <v>0.1</v>
      </c>
      <c r="M184" s="91">
        <v>0.09</v>
      </c>
      <c r="N184" s="91">
        <v>0.05</v>
      </c>
      <c r="O184" s="91">
        <v>0.05</v>
      </c>
      <c r="P184" s="91">
        <v>0.05</v>
      </c>
      <c r="Q184" s="91">
        <v>0.05</v>
      </c>
      <c r="R184" s="91">
        <v>0.05</v>
      </c>
      <c r="S184" s="91">
        <v>0.04</v>
      </c>
      <c r="T184" s="91">
        <v>0.04</v>
      </c>
      <c r="U184" s="91">
        <v>0.04</v>
      </c>
      <c r="V184" s="91">
        <v>0.03</v>
      </c>
      <c r="W184" s="91">
        <v>0.03</v>
      </c>
      <c r="X184" s="91">
        <v>1.7000000000000006</v>
      </c>
    </row>
    <row r="185" spans="1:24" x14ac:dyDescent="0.25">
      <c r="A185" s="92"/>
      <c r="B185" s="89" t="s">
        <v>114</v>
      </c>
      <c r="C185" s="90">
        <v>46.04784795493552</v>
      </c>
      <c r="D185" s="91"/>
      <c r="E185" s="91">
        <v>0.08</v>
      </c>
      <c r="F185" s="91">
        <v>0.09</v>
      </c>
      <c r="G185" s="91">
        <v>0.09</v>
      </c>
      <c r="H185" s="91">
        <v>0.09</v>
      </c>
      <c r="I185" s="91">
        <v>0.09</v>
      </c>
      <c r="J185" s="91">
        <v>0.08</v>
      </c>
      <c r="K185" s="91">
        <v>0.08</v>
      </c>
      <c r="L185" s="91">
        <v>0.08</v>
      </c>
      <c r="M185" s="91">
        <v>0.08</v>
      </c>
      <c r="N185" s="91">
        <v>0.05</v>
      </c>
      <c r="O185" s="91">
        <v>0.05</v>
      </c>
      <c r="P185" s="91">
        <v>0.05</v>
      </c>
      <c r="Q185" s="91">
        <v>0.05</v>
      </c>
      <c r="R185" s="91">
        <v>0.05</v>
      </c>
      <c r="S185" s="91">
        <v>0.05</v>
      </c>
      <c r="T185" s="91">
        <v>0.05</v>
      </c>
      <c r="U185" s="91">
        <v>0.05</v>
      </c>
      <c r="V185" s="91">
        <v>0.04</v>
      </c>
      <c r="W185" s="91">
        <v>0.04</v>
      </c>
      <c r="X185" s="91">
        <v>1.2400000000000002</v>
      </c>
    </row>
    <row r="186" spans="1:24" x14ac:dyDescent="0.25">
      <c r="A186" s="92"/>
      <c r="B186" s="89" t="s">
        <v>115</v>
      </c>
      <c r="C186" s="90">
        <v>55.971091043324392</v>
      </c>
      <c r="D186" s="91"/>
      <c r="E186" s="91"/>
      <c r="F186" s="91"/>
      <c r="G186" s="91">
        <v>0.13</v>
      </c>
      <c r="H186" s="91">
        <v>0.14000000000000001</v>
      </c>
      <c r="I186" s="91">
        <v>0.15</v>
      </c>
      <c r="J186" s="91">
        <v>0.16</v>
      </c>
      <c r="K186" s="91">
        <v>0.17</v>
      </c>
      <c r="L186" s="91">
        <v>0.19</v>
      </c>
      <c r="M186" s="91">
        <v>0.19</v>
      </c>
      <c r="N186" s="91">
        <v>0.18</v>
      </c>
      <c r="O186" s="91">
        <v>0.18</v>
      </c>
      <c r="P186" s="91">
        <v>0.17</v>
      </c>
      <c r="Q186" s="91">
        <v>0.17</v>
      </c>
      <c r="R186" s="91">
        <v>0.17</v>
      </c>
      <c r="S186" s="91">
        <v>0.15</v>
      </c>
      <c r="T186" s="91">
        <v>0.15</v>
      </c>
      <c r="U186" s="91">
        <v>0.15</v>
      </c>
      <c r="V186" s="91">
        <v>0.14000000000000001</v>
      </c>
      <c r="W186" s="91">
        <v>0.13</v>
      </c>
      <c r="X186" s="91">
        <v>2.7199999999999998</v>
      </c>
    </row>
    <row r="187" spans="1:24" x14ac:dyDescent="0.25">
      <c r="A187" s="92"/>
      <c r="B187" s="89" t="s">
        <v>116</v>
      </c>
      <c r="C187" s="90">
        <v>70.203144112713744</v>
      </c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>
        <v>0.08</v>
      </c>
      <c r="Q187" s="91">
        <v>0.08</v>
      </c>
      <c r="R187" s="91">
        <v>0.08</v>
      </c>
      <c r="S187" s="91">
        <v>0.08</v>
      </c>
      <c r="T187" s="91">
        <v>0.08</v>
      </c>
      <c r="U187" s="91">
        <v>7.0000000000000007E-2</v>
      </c>
      <c r="V187" s="91">
        <v>7.0000000000000007E-2</v>
      </c>
      <c r="W187" s="91">
        <v>7.0000000000000007E-2</v>
      </c>
      <c r="X187" s="91">
        <v>0.6100000000000001</v>
      </c>
    </row>
    <row r="188" spans="1:24" x14ac:dyDescent="0.25">
      <c r="A188" s="92"/>
      <c r="B188" s="89" t="s">
        <v>117</v>
      </c>
      <c r="C188" s="90">
        <v>69.520463181958675</v>
      </c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>
        <v>0.04</v>
      </c>
      <c r="O188" s="91">
        <v>0.04</v>
      </c>
      <c r="P188" s="91">
        <v>0.05</v>
      </c>
      <c r="Q188" s="91">
        <v>0.05</v>
      </c>
      <c r="R188" s="91">
        <v>0.05</v>
      </c>
      <c r="S188" s="91">
        <v>0.05</v>
      </c>
      <c r="T188" s="91">
        <v>0.04</v>
      </c>
      <c r="U188" s="91">
        <v>0.04</v>
      </c>
      <c r="V188" s="91">
        <v>0.04</v>
      </c>
      <c r="W188" s="91">
        <v>0.04</v>
      </c>
      <c r="X188" s="91">
        <v>0.43999999999999989</v>
      </c>
    </row>
    <row r="189" spans="1:24" x14ac:dyDescent="0.25">
      <c r="A189" s="92"/>
      <c r="B189" s="89" t="s">
        <v>118</v>
      </c>
      <c r="C189" s="90">
        <v>76.032821921202469</v>
      </c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>
        <v>0.04</v>
      </c>
      <c r="R189" s="91">
        <v>7.0000000000000007E-2</v>
      </c>
      <c r="S189" s="91">
        <v>0.03</v>
      </c>
      <c r="T189" s="91">
        <v>0.03</v>
      </c>
      <c r="U189" s="91">
        <v>0.03</v>
      </c>
      <c r="V189" s="91">
        <v>0.03</v>
      </c>
      <c r="W189" s="91">
        <v>0.03</v>
      </c>
      <c r="X189" s="91">
        <v>0.26</v>
      </c>
    </row>
    <row r="190" spans="1:24" x14ac:dyDescent="0.25">
      <c r="A190" s="92"/>
      <c r="B190" s="89" t="s">
        <v>119</v>
      </c>
      <c r="C190" s="90">
        <v>89.492229635231482</v>
      </c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>
        <v>0.08</v>
      </c>
      <c r="V190" s="91">
        <v>7.0000000000000007E-2</v>
      </c>
      <c r="W190" s="91"/>
      <c r="X190" s="91">
        <v>0.15000000000000002</v>
      </c>
    </row>
    <row r="191" spans="1:24" x14ac:dyDescent="0.25">
      <c r="A191" s="93" t="s">
        <v>120</v>
      </c>
      <c r="B191" s="94"/>
      <c r="C191" s="94"/>
      <c r="D191" s="95">
        <v>1.2599999999999998</v>
      </c>
      <c r="E191" s="95">
        <v>1.62</v>
      </c>
      <c r="F191" s="95">
        <v>1.81</v>
      </c>
      <c r="G191" s="95">
        <v>2.1399999999999997</v>
      </c>
      <c r="H191" s="95">
        <v>2.29</v>
      </c>
      <c r="I191" s="95">
        <v>1.51</v>
      </c>
      <c r="J191" s="95">
        <v>1.53</v>
      </c>
      <c r="K191" s="95">
        <v>1.5400000000000003</v>
      </c>
      <c r="L191" s="95">
        <v>1.5200000000000002</v>
      </c>
      <c r="M191" s="95">
        <v>1.4500000000000002</v>
      </c>
      <c r="N191" s="95">
        <v>1.31</v>
      </c>
      <c r="O191" s="95">
        <v>1.2700000000000002</v>
      </c>
      <c r="P191" s="95">
        <v>1.36</v>
      </c>
      <c r="Q191" s="95">
        <v>1.3900000000000001</v>
      </c>
      <c r="R191" s="95">
        <v>1.4100000000000001</v>
      </c>
      <c r="S191" s="95">
        <v>1.2400000000000002</v>
      </c>
      <c r="T191" s="95">
        <v>1.2100000000000002</v>
      </c>
      <c r="U191" s="95">
        <v>1.2500000000000002</v>
      </c>
      <c r="V191" s="95">
        <v>1.1700000000000002</v>
      </c>
      <c r="W191" s="95">
        <v>1.0200000000000002</v>
      </c>
      <c r="X191" s="95">
        <v>29.300000000000004</v>
      </c>
    </row>
    <row r="192" spans="1:24" x14ac:dyDescent="0.25">
      <c r="A192" s="88" t="s">
        <v>95</v>
      </c>
      <c r="B192" s="89" t="s">
        <v>108</v>
      </c>
      <c r="C192" s="90">
        <v>0</v>
      </c>
      <c r="D192" s="91">
        <v>13.200000000000001</v>
      </c>
      <c r="E192" s="91">
        <v>13.700000000000001</v>
      </c>
      <c r="F192" s="91">
        <v>13.8</v>
      </c>
      <c r="G192" s="91">
        <v>13.5</v>
      </c>
      <c r="H192" s="91">
        <v>13.4</v>
      </c>
      <c r="I192" s="91">
        <v>13.3</v>
      </c>
      <c r="J192" s="91">
        <v>13</v>
      </c>
      <c r="K192" s="91">
        <v>12.5</v>
      </c>
      <c r="L192" s="91">
        <v>12.5</v>
      </c>
      <c r="M192" s="91">
        <v>11.200000000000001</v>
      </c>
      <c r="N192" s="91">
        <v>3.1</v>
      </c>
      <c r="O192" s="91">
        <v>1.8</v>
      </c>
      <c r="P192" s="91">
        <v>1.5</v>
      </c>
      <c r="Q192" s="91">
        <v>1.5</v>
      </c>
      <c r="R192" s="91">
        <v>1.2000000000000002</v>
      </c>
      <c r="S192" s="91">
        <v>1.3</v>
      </c>
      <c r="T192" s="91">
        <v>1.1000000000000001</v>
      </c>
      <c r="U192" s="91">
        <v>1.2000000000000002</v>
      </c>
      <c r="V192" s="91">
        <v>1</v>
      </c>
      <c r="W192" s="91">
        <v>1.1000000000000001</v>
      </c>
      <c r="X192" s="91">
        <v>144.89999999999998</v>
      </c>
    </row>
    <row r="193" spans="1:24" x14ac:dyDescent="0.25">
      <c r="A193" s="92"/>
      <c r="B193" s="89" t="s">
        <v>109</v>
      </c>
      <c r="C193" s="90">
        <v>0</v>
      </c>
      <c r="D193" s="91">
        <v>3</v>
      </c>
      <c r="E193" s="91">
        <v>1.9000000000000001</v>
      </c>
      <c r="F193" s="91">
        <v>2</v>
      </c>
      <c r="G193" s="91">
        <v>1.9000000000000001</v>
      </c>
      <c r="H193" s="91">
        <v>1.9000000000000001</v>
      </c>
      <c r="I193" s="91">
        <v>2</v>
      </c>
      <c r="J193" s="91">
        <v>1.9000000000000001</v>
      </c>
      <c r="K193" s="91">
        <v>1.7000000000000002</v>
      </c>
      <c r="L193" s="91">
        <v>1.6</v>
      </c>
      <c r="M193" s="91">
        <v>1.5</v>
      </c>
      <c r="N193" s="91">
        <v>1.3</v>
      </c>
      <c r="O193" s="91">
        <v>1.3</v>
      </c>
      <c r="P193" s="91">
        <v>1.1000000000000001</v>
      </c>
      <c r="Q193" s="91">
        <v>1.1000000000000001</v>
      </c>
      <c r="R193" s="91">
        <v>0.9</v>
      </c>
      <c r="S193" s="91">
        <v>0.9</v>
      </c>
      <c r="T193" s="91">
        <v>0.8</v>
      </c>
      <c r="U193" s="91">
        <v>0.8</v>
      </c>
      <c r="V193" s="91">
        <v>0.8</v>
      </c>
      <c r="W193" s="91">
        <v>0.8</v>
      </c>
      <c r="X193" s="91">
        <v>29.200000000000006</v>
      </c>
    </row>
    <row r="194" spans="1:24" x14ac:dyDescent="0.25">
      <c r="A194" s="92"/>
      <c r="B194" s="89" t="s">
        <v>110</v>
      </c>
      <c r="C194" s="90">
        <v>13.284738755452082</v>
      </c>
      <c r="D194" s="91">
        <v>8.1</v>
      </c>
      <c r="E194" s="91">
        <v>4</v>
      </c>
      <c r="F194" s="91">
        <v>3.9000000000000004</v>
      </c>
      <c r="G194" s="91">
        <v>3.8000000000000003</v>
      </c>
      <c r="H194" s="91">
        <v>3.7</v>
      </c>
      <c r="I194" s="91">
        <v>3.4000000000000004</v>
      </c>
      <c r="J194" s="91">
        <v>3.2</v>
      </c>
      <c r="K194" s="91">
        <v>2.4000000000000004</v>
      </c>
      <c r="L194" s="91">
        <v>2.3000000000000003</v>
      </c>
      <c r="M194" s="91">
        <v>2.1</v>
      </c>
      <c r="N194" s="91">
        <v>1.7000000000000002</v>
      </c>
      <c r="O194" s="91">
        <v>1.7000000000000002</v>
      </c>
      <c r="P194" s="91">
        <v>1.4000000000000001</v>
      </c>
      <c r="Q194" s="91">
        <v>1.4000000000000001</v>
      </c>
      <c r="R194" s="91">
        <v>1.3</v>
      </c>
      <c r="S194" s="91">
        <v>1.2000000000000002</v>
      </c>
      <c r="T194" s="91">
        <v>1.1000000000000001</v>
      </c>
      <c r="U194" s="91">
        <v>1.1000000000000001</v>
      </c>
      <c r="V194" s="91">
        <v>1</v>
      </c>
      <c r="W194" s="91">
        <v>1</v>
      </c>
      <c r="X194" s="91">
        <v>49.800000000000004</v>
      </c>
    </row>
    <row r="195" spans="1:24" x14ac:dyDescent="0.25">
      <c r="A195" s="92"/>
      <c r="B195" s="89" t="s">
        <v>111</v>
      </c>
      <c r="C195" s="90">
        <v>18.524007621050927</v>
      </c>
      <c r="D195" s="91">
        <v>3</v>
      </c>
      <c r="E195" s="91">
        <v>6.2</v>
      </c>
      <c r="F195" s="91">
        <v>6.2</v>
      </c>
      <c r="G195" s="91">
        <v>6.2</v>
      </c>
      <c r="H195" s="91">
        <v>6.2</v>
      </c>
      <c r="I195" s="91">
        <v>5.5</v>
      </c>
      <c r="J195" s="91">
        <v>5.3000000000000007</v>
      </c>
      <c r="K195" s="91">
        <v>4.1000000000000005</v>
      </c>
      <c r="L195" s="91">
        <v>4</v>
      </c>
      <c r="M195" s="91">
        <v>3.5</v>
      </c>
      <c r="N195" s="91">
        <v>2.7</v>
      </c>
      <c r="O195" s="91">
        <v>2.7</v>
      </c>
      <c r="P195" s="91">
        <v>2.1</v>
      </c>
      <c r="Q195" s="91">
        <v>2.1</v>
      </c>
      <c r="R195" s="91">
        <v>1.8</v>
      </c>
      <c r="S195" s="91">
        <v>1.7000000000000002</v>
      </c>
      <c r="T195" s="91">
        <v>1.5</v>
      </c>
      <c r="U195" s="91">
        <v>1.5</v>
      </c>
      <c r="V195" s="91">
        <v>1.4000000000000001</v>
      </c>
      <c r="W195" s="91">
        <v>1.4000000000000001</v>
      </c>
      <c r="X195" s="91">
        <v>69.100000000000023</v>
      </c>
    </row>
    <row r="196" spans="1:24" x14ac:dyDescent="0.25">
      <c r="A196" s="92"/>
      <c r="B196" s="89" t="s">
        <v>112</v>
      </c>
      <c r="C196" s="90">
        <v>23.770211435659011</v>
      </c>
      <c r="D196" s="91">
        <v>3.5</v>
      </c>
      <c r="E196" s="91">
        <v>3.7</v>
      </c>
      <c r="F196" s="91">
        <v>3.6</v>
      </c>
      <c r="G196" s="91">
        <v>3.8000000000000003</v>
      </c>
      <c r="H196" s="91">
        <v>3.7</v>
      </c>
      <c r="I196" s="91">
        <v>3.9000000000000004</v>
      </c>
      <c r="J196" s="91">
        <v>3.8000000000000003</v>
      </c>
      <c r="K196" s="91">
        <v>3.9000000000000004</v>
      </c>
      <c r="L196" s="91">
        <v>3.4000000000000004</v>
      </c>
      <c r="M196" s="91">
        <v>3.3000000000000003</v>
      </c>
      <c r="N196" s="91">
        <v>2.6</v>
      </c>
      <c r="O196" s="91">
        <v>2.5</v>
      </c>
      <c r="P196" s="91">
        <v>2.1</v>
      </c>
      <c r="Q196" s="91">
        <v>2.1</v>
      </c>
      <c r="R196" s="91">
        <v>1.5</v>
      </c>
      <c r="S196" s="91">
        <v>1.2000000000000002</v>
      </c>
      <c r="T196" s="91">
        <v>1.1000000000000001</v>
      </c>
      <c r="U196" s="91">
        <v>1.1000000000000001</v>
      </c>
      <c r="V196" s="91">
        <v>1.1000000000000001</v>
      </c>
      <c r="W196" s="91">
        <v>1</v>
      </c>
      <c r="X196" s="91">
        <v>52.900000000000013</v>
      </c>
    </row>
    <row r="197" spans="1:24" x14ac:dyDescent="0.25">
      <c r="A197" s="92"/>
      <c r="B197" s="89" t="s">
        <v>113</v>
      </c>
      <c r="C197" s="90">
        <v>17.81403138649037</v>
      </c>
      <c r="D197" s="91">
        <v>4.9000000000000004</v>
      </c>
      <c r="E197" s="91">
        <v>5</v>
      </c>
      <c r="F197" s="91">
        <v>4.6000000000000005</v>
      </c>
      <c r="G197" s="91">
        <v>4.8000000000000007</v>
      </c>
      <c r="H197" s="91">
        <v>4.7</v>
      </c>
      <c r="I197" s="91">
        <v>3.1</v>
      </c>
      <c r="J197" s="91">
        <v>2.8000000000000003</v>
      </c>
      <c r="K197" s="91">
        <v>2.1</v>
      </c>
      <c r="L197" s="91">
        <v>1.9000000000000001</v>
      </c>
      <c r="M197" s="91">
        <v>1.9000000000000001</v>
      </c>
      <c r="N197" s="91">
        <v>1.7000000000000002</v>
      </c>
      <c r="O197" s="91">
        <v>1.7000000000000002</v>
      </c>
      <c r="P197" s="91">
        <v>1.6</v>
      </c>
      <c r="Q197" s="91">
        <v>1.6</v>
      </c>
      <c r="R197" s="91">
        <v>1.3</v>
      </c>
      <c r="S197" s="91">
        <v>0.9</v>
      </c>
      <c r="T197" s="91">
        <v>0.9</v>
      </c>
      <c r="U197" s="91">
        <v>0.9</v>
      </c>
      <c r="V197" s="91">
        <v>0.9</v>
      </c>
      <c r="W197" s="91">
        <v>0.9</v>
      </c>
      <c r="X197" s="91">
        <v>48.199999999999996</v>
      </c>
    </row>
    <row r="198" spans="1:24" x14ac:dyDescent="0.25">
      <c r="A198" s="92"/>
      <c r="B198" s="89" t="s">
        <v>114</v>
      </c>
      <c r="C198" s="90">
        <v>36.15082187540645</v>
      </c>
      <c r="D198" s="91">
        <v>0.9</v>
      </c>
      <c r="E198" s="91">
        <v>0.1</v>
      </c>
      <c r="F198" s="91">
        <v>0.1</v>
      </c>
      <c r="G198" s="91">
        <v>0.2</v>
      </c>
      <c r="H198" s="91">
        <v>0.2</v>
      </c>
      <c r="I198" s="91">
        <v>0.2</v>
      </c>
      <c r="J198" s="91">
        <v>0.2</v>
      </c>
      <c r="K198" s="91">
        <v>0.2</v>
      </c>
      <c r="L198" s="91">
        <v>0.2</v>
      </c>
      <c r="M198" s="91">
        <v>0.2</v>
      </c>
      <c r="N198" s="91">
        <v>0.2</v>
      </c>
      <c r="O198" s="91">
        <v>0.2</v>
      </c>
      <c r="P198" s="91">
        <v>0.1</v>
      </c>
      <c r="Q198" s="91">
        <v>0.1</v>
      </c>
      <c r="R198" s="91">
        <v>0.1</v>
      </c>
      <c r="S198" s="91">
        <v>0.1</v>
      </c>
      <c r="T198" s="91">
        <v>0.1</v>
      </c>
      <c r="U198" s="91">
        <v>0.1</v>
      </c>
      <c r="V198" s="91">
        <v>0.1</v>
      </c>
      <c r="W198" s="91">
        <v>0.1</v>
      </c>
      <c r="X198" s="91">
        <v>3.7000000000000015</v>
      </c>
    </row>
    <row r="199" spans="1:24" x14ac:dyDescent="0.25">
      <c r="A199" s="92"/>
      <c r="B199" s="89" t="s">
        <v>115</v>
      </c>
      <c r="C199" s="90">
        <v>56.211273016354376</v>
      </c>
      <c r="D199" s="91">
        <v>3.1</v>
      </c>
      <c r="E199" s="91">
        <v>0.1</v>
      </c>
      <c r="F199" s="91">
        <v>0.1</v>
      </c>
      <c r="G199" s="91"/>
      <c r="H199" s="91">
        <v>0.2</v>
      </c>
      <c r="I199" s="91">
        <v>1.5</v>
      </c>
      <c r="J199" s="91">
        <v>1.1000000000000001</v>
      </c>
      <c r="K199" s="91">
        <v>1.3</v>
      </c>
      <c r="L199" s="91">
        <v>1.4000000000000001</v>
      </c>
      <c r="M199" s="91">
        <v>1.4000000000000001</v>
      </c>
      <c r="N199" s="91">
        <v>0.9</v>
      </c>
      <c r="O199" s="91">
        <v>1.1000000000000001</v>
      </c>
      <c r="P199" s="91">
        <v>1</v>
      </c>
      <c r="Q199" s="91">
        <v>1.1000000000000001</v>
      </c>
      <c r="R199" s="91">
        <v>0.8</v>
      </c>
      <c r="S199" s="91">
        <v>0.9</v>
      </c>
      <c r="T199" s="91">
        <v>1</v>
      </c>
      <c r="U199" s="91">
        <v>1.1000000000000001</v>
      </c>
      <c r="V199" s="91">
        <v>0.8</v>
      </c>
      <c r="W199" s="91">
        <v>0.9</v>
      </c>
      <c r="X199" s="91">
        <v>19.8</v>
      </c>
    </row>
    <row r="200" spans="1:24" x14ac:dyDescent="0.25">
      <c r="A200" s="92"/>
      <c r="B200" s="89" t="s">
        <v>116</v>
      </c>
      <c r="C200" s="90">
        <v>47.415209959522848</v>
      </c>
      <c r="D200" s="91">
        <v>4.3</v>
      </c>
      <c r="E200" s="91">
        <v>5</v>
      </c>
      <c r="F200" s="91">
        <v>4.7</v>
      </c>
      <c r="G200" s="91">
        <v>4.5</v>
      </c>
      <c r="H200" s="91">
        <v>4.3</v>
      </c>
      <c r="I200" s="91">
        <v>3.8000000000000003</v>
      </c>
      <c r="J200" s="91">
        <v>3.5</v>
      </c>
      <c r="K200" s="91">
        <v>3.3000000000000003</v>
      </c>
      <c r="L200" s="91">
        <v>3.2</v>
      </c>
      <c r="M200" s="91">
        <v>3.1</v>
      </c>
      <c r="N200" s="91">
        <v>2.6</v>
      </c>
      <c r="O200" s="91">
        <v>2.6</v>
      </c>
      <c r="P200" s="91">
        <v>2.6</v>
      </c>
      <c r="Q200" s="91">
        <v>2.6</v>
      </c>
      <c r="R200" s="91">
        <v>2.6</v>
      </c>
      <c r="S200" s="91">
        <v>2.5</v>
      </c>
      <c r="T200" s="91">
        <v>2.5</v>
      </c>
      <c r="U200" s="91">
        <v>2.4000000000000004</v>
      </c>
      <c r="V200" s="91">
        <v>2.4000000000000004</v>
      </c>
      <c r="W200" s="91">
        <v>2.4000000000000004</v>
      </c>
      <c r="X200" s="91">
        <v>64.900000000000006</v>
      </c>
    </row>
    <row r="201" spans="1:24" x14ac:dyDescent="0.25">
      <c r="A201" s="92"/>
      <c r="B201" s="89" t="s">
        <v>117</v>
      </c>
      <c r="C201" s="90">
        <v>81.726354532585191</v>
      </c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>
        <v>0.1</v>
      </c>
      <c r="V201" s="91"/>
      <c r="W201" s="91"/>
      <c r="X201" s="91">
        <v>0.1</v>
      </c>
    </row>
    <row r="202" spans="1:24" x14ac:dyDescent="0.25">
      <c r="A202" s="92"/>
      <c r="B202" s="89" t="s">
        <v>121</v>
      </c>
      <c r="C202" s="90">
        <v>86.37023216406547</v>
      </c>
      <c r="D202" s="91">
        <v>0.1</v>
      </c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>
        <v>0.4</v>
      </c>
      <c r="W202" s="91"/>
      <c r="X202" s="91">
        <v>0.5</v>
      </c>
    </row>
    <row r="203" spans="1:24" x14ac:dyDescent="0.25">
      <c r="A203" s="93" t="s">
        <v>122</v>
      </c>
      <c r="B203" s="94"/>
      <c r="C203" s="94"/>
      <c r="D203" s="95">
        <v>44.1</v>
      </c>
      <c r="E203" s="95">
        <v>39.700000000000003</v>
      </c>
      <c r="F203" s="95">
        <v>39.000000000000007</v>
      </c>
      <c r="G203" s="95">
        <v>38.700000000000003</v>
      </c>
      <c r="H203" s="95">
        <v>38.300000000000004</v>
      </c>
      <c r="I203" s="95">
        <v>36.700000000000003</v>
      </c>
      <c r="J203" s="95">
        <v>34.800000000000004</v>
      </c>
      <c r="K203" s="95">
        <v>31.500000000000004</v>
      </c>
      <c r="L203" s="95">
        <v>30.499999999999993</v>
      </c>
      <c r="M203" s="95">
        <v>28.2</v>
      </c>
      <c r="N203" s="95">
        <v>16.8</v>
      </c>
      <c r="O203" s="95">
        <v>15.599999999999998</v>
      </c>
      <c r="P203" s="95">
        <v>13.499999999999998</v>
      </c>
      <c r="Q203" s="95">
        <v>13.599999999999998</v>
      </c>
      <c r="R203" s="95">
        <v>11.5</v>
      </c>
      <c r="S203" s="95">
        <v>10.700000000000001</v>
      </c>
      <c r="T203" s="95">
        <v>10.1</v>
      </c>
      <c r="U203" s="95">
        <v>10.299999999999999</v>
      </c>
      <c r="V203" s="95">
        <v>9.9</v>
      </c>
      <c r="W203" s="95">
        <v>9.6000000000000014</v>
      </c>
      <c r="X203" s="95">
        <v>483.1</v>
      </c>
    </row>
    <row r="204" spans="1:24" x14ac:dyDescent="0.25">
      <c r="A204" s="88" t="s">
        <v>96</v>
      </c>
      <c r="B204" s="89" t="s">
        <v>108</v>
      </c>
      <c r="C204" s="90">
        <v>0</v>
      </c>
      <c r="D204" s="91">
        <v>1.79</v>
      </c>
      <c r="E204" s="91">
        <v>2</v>
      </c>
      <c r="F204" s="91">
        <v>2.0699999999999998</v>
      </c>
      <c r="G204" s="91">
        <v>2.42</v>
      </c>
      <c r="H204" s="91">
        <v>2.76</v>
      </c>
      <c r="I204" s="91">
        <v>2.2000000000000002</v>
      </c>
      <c r="J204" s="91">
        <v>2.31</v>
      </c>
      <c r="K204" s="91">
        <v>2.4</v>
      </c>
      <c r="L204" s="91">
        <v>2.36</v>
      </c>
      <c r="M204" s="91">
        <v>2.29</v>
      </c>
      <c r="N204" s="91">
        <v>2.14</v>
      </c>
      <c r="O204" s="91">
        <v>2.13</v>
      </c>
      <c r="P204" s="91">
        <v>2.11</v>
      </c>
      <c r="Q204" s="91">
        <v>2.0699999999999998</v>
      </c>
      <c r="R204" s="91">
        <v>2.0299999999999998</v>
      </c>
      <c r="S204" s="91">
        <v>1.98</v>
      </c>
      <c r="T204" s="91">
        <v>2</v>
      </c>
      <c r="U204" s="91">
        <v>1.98</v>
      </c>
      <c r="V204" s="91">
        <v>2.0299999999999998</v>
      </c>
      <c r="W204" s="91">
        <v>1.96</v>
      </c>
      <c r="X204" s="91">
        <v>43.029999999999994</v>
      </c>
    </row>
    <row r="205" spans="1:24" x14ac:dyDescent="0.25">
      <c r="A205" s="92"/>
      <c r="B205" s="89" t="s">
        <v>109</v>
      </c>
      <c r="C205" s="90">
        <v>1.0838522225020792</v>
      </c>
      <c r="D205" s="91">
        <v>1.1500000000000001</v>
      </c>
      <c r="E205" s="91">
        <v>1.69</v>
      </c>
      <c r="F205" s="91">
        <v>1.9700000000000002</v>
      </c>
      <c r="G205" s="91">
        <v>2.0699999999999998</v>
      </c>
      <c r="H205" s="91">
        <v>2.13</v>
      </c>
      <c r="I205" s="91">
        <v>1.1500000000000001</v>
      </c>
      <c r="J205" s="91">
        <v>1.1200000000000001</v>
      </c>
      <c r="K205" s="91">
        <v>1.1100000000000001</v>
      </c>
      <c r="L205" s="91">
        <v>1.06</v>
      </c>
      <c r="M205" s="91">
        <v>1.02</v>
      </c>
      <c r="N205" s="91">
        <v>0.88</v>
      </c>
      <c r="O205" s="91">
        <v>0.87</v>
      </c>
      <c r="P205" s="91">
        <v>0.84</v>
      </c>
      <c r="Q205" s="91">
        <v>0.81</v>
      </c>
      <c r="R205" s="91">
        <v>0.75</v>
      </c>
      <c r="S205" s="91">
        <v>0.72</v>
      </c>
      <c r="T205" s="91">
        <v>0.7</v>
      </c>
      <c r="U205" s="91">
        <v>0.66</v>
      </c>
      <c r="V205" s="91">
        <v>0.61</v>
      </c>
      <c r="W205" s="91">
        <v>0.56000000000000005</v>
      </c>
      <c r="X205" s="91">
        <v>21.869999999999997</v>
      </c>
    </row>
    <row r="206" spans="1:24" x14ac:dyDescent="0.25">
      <c r="A206" s="92"/>
      <c r="B206" s="89" t="s">
        <v>110</v>
      </c>
      <c r="C206" s="90">
        <v>10.08099193295379</v>
      </c>
      <c r="D206" s="91">
        <v>0.87</v>
      </c>
      <c r="E206" s="91">
        <v>0.83</v>
      </c>
      <c r="F206" s="91">
        <v>0.85</v>
      </c>
      <c r="G206" s="91">
        <v>0.87</v>
      </c>
      <c r="H206" s="91">
        <v>0.91</v>
      </c>
      <c r="I206" s="91">
        <v>0.65</v>
      </c>
      <c r="J206" s="91">
        <v>0.63</v>
      </c>
      <c r="K206" s="91">
        <v>0.63</v>
      </c>
      <c r="L206" s="91">
        <v>0.6</v>
      </c>
      <c r="M206" s="91">
        <v>0.58000000000000007</v>
      </c>
      <c r="N206" s="91">
        <v>0.44</v>
      </c>
      <c r="O206" s="91">
        <v>0.44</v>
      </c>
      <c r="P206" s="91">
        <v>0.43</v>
      </c>
      <c r="Q206" s="91">
        <v>0.41</v>
      </c>
      <c r="R206" s="91">
        <v>0.39</v>
      </c>
      <c r="S206" s="91">
        <v>0.3</v>
      </c>
      <c r="T206" s="91">
        <v>0.32</v>
      </c>
      <c r="U206" s="91">
        <v>0.31</v>
      </c>
      <c r="V206" s="91">
        <v>0.3</v>
      </c>
      <c r="W206" s="91">
        <v>0.3</v>
      </c>
      <c r="X206" s="91">
        <v>11.060000000000004</v>
      </c>
    </row>
    <row r="207" spans="1:24" x14ac:dyDescent="0.25">
      <c r="A207" s="92"/>
      <c r="B207" s="89" t="s">
        <v>111</v>
      </c>
      <c r="C207" s="90">
        <v>15.245293628847371</v>
      </c>
      <c r="D207" s="91">
        <v>0.79</v>
      </c>
      <c r="E207" s="91">
        <v>1.19</v>
      </c>
      <c r="F207" s="91">
        <v>1.25</v>
      </c>
      <c r="G207" s="91">
        <v>1.23</v>
      </c>
      <c r="H207" s="91">
        <v>1.29</v>
      </c>
      <c r="I207" s="91">
        <v>1.2</v>
      </c>
      <c r="J207" s="91">
        <v>1.22</v>
      </c>
      <c r="K207" s="91">
        <v>1.25</v>
      </c>
      <c r="L207" s="91">
        <v>1.2</v>
      </c>
      <c r="M207" s="91">
        <v>1.1600000000000001</v>
      </c>
      <c r="N207" s="91">
        <v>0.98</v>
      </c>
      <c r="O207" s="91">
        <v>0.91</v>
      </c>
      <c r="P207" s="91">
        <v>0.85</v>
      </c>
      <c r="Q207" s="91">
        <v>0.8</v>
      </c>
      <c r="R207" s="91">
        <v>0.74</v>
      </c>
      <c r="S207" s="91">
        <v>0.37</v>
      </c>
      <c r="T207" s="91">
        <v>0.36</v>
      </c>
      <c r="U207" s="91">
        <v>0.36</v>
      </c>
      <c r="V207" s="91">
        <v>0.33999999999999997</v>
      </c>
      <c r="W207" s="91">
        <v>0.33999999999999997</v>
      </c>
      <c r="X207" s="91">
        <v>17.829999999999998</v>
      </c>
    </row>
    <row r="208" spans="1:24" x14ac:dyDescent="0.25">
      <c r="A208" s="92"/>
      <c r="B208" s="89" t="s">
        <v>112</v>
      </c>
      <c r="C208" s="90">
        <v>29.692112486304481</v>
      </c>
      <c r="D208" s="91">
        <v>0.82</v>
      </c>
      <c r="E208" s="91">
        <v>0.99</v>
      </c>
      <c r="F208" s="91">
        <v>1.04</v>
      </c>
      <c r="G208" s="91">
        <v>0.67999999999999994</v>
      </c>
      <c r="H208" s="91">
        <v>0.71</v>
      </c>
      <c r="I208" s="91">
        <v>0.6</v>
      </c>
      <c r="J208" s="91">
        <v>0.55000000000000004</v>
      </c>
      <c r="K208" s="91">
        <v>0.53</v>
      </c>
      <c r="L208" s="91">
        <v>0.5</v>
      </c>
      <c r="M208" s="91">
        <v>0.47000000000000003</v>
      </c>
      <c r="N208" s="91">
        <v>0.33</v>
      </c>
      <c r="O208" s="91">
        <v>0.33</v>
      </c>
      <c r="P208" s="91">
        <v>0.33</v>
      </c>
      <c r="Q208" s="91">
        <v>0.33</v>
      </c>
      <c r="R208" s="91">
        <v>0.31</v>
      </c>
      <c r="S208" s="91">
        <v>0.3</v>
      </c>
      <c r="T208" s="91">
        <v>0.27</v>
      </c>
      <c r="U208" s="91">
        <v>0.26</v>
      </c>
      <c r="V208" s="91">
        <v>0.23</v>
      </c>
      <c r="W208" s="91">
        <v>0.2</v>
      </c>
      <c r="X208" s="91">
        <v>9.7799999999999994</v>
      </c>
    </row>
    <row r="209" spans="1:24" x14ac:dyDescent="0.25">
      <c r="A209" s="92"/>
      <c r="B209" s="89" t="s">
        <v>113</v>
      </c>
      <c r="C209" s="90">
        <v>33.008670832674994</v>
      </c>
      <c r="D209" s="91">
        <v>1.74</v>
      </c>
      <c r="E209" s="91">
        <v>1.76</v>
      </c>
      <c r="F209" s="91">
        <v>1.8</v>
      </c>
      <c r="G209" s="91">
        <v>1.08</v>
      </c>
      <c r="H209" s="91">
        <v>1.1200000000000001</v>
      </c>
      <c r="I209" s="91">
        <v>1.02</v>
      </c>
      <c r="J209" s="91">
        <v>0.98</v>
      </c>
      <c r="K209" s="91">
        <v>0.94000000000000006</v>
      </c>
      <c r="L209" s="91">
        <v>0.9</v>
      </c>
      <c r="M209" s="91">
        <v>0.86</v>
      </c>
      <c r="N209" s="91">
        <v>0.57000000000000006</v>
      </c>
      <c r="O209" s="91">
        <v>0.55000000000000004</v>
      </c>
      <c r="P209" s="91">
        <v>0.53</v>
      </c>
      <c r="Q209" s="91">
        <v>0.5</v>
      </c>
      <c r="R209" s="91">
        <v>0.47000000000000003</v>
      </c>
      <c r="S209" s="91">
        <v>0.21</v>
      </c>
      <c r="T209" s="91">
        <v>0.2</v>
      </c>
      <c r="U209" s="91">
        <v>0.19</v>
      </c>
      <c r="V209" s="91">
        <v>0.16999999999999998</v>
      </c>
      <c r="W209" s="91">
        <v>0.16999999999999998</v>
      </c>
      <c r="X209" s="91">
        <v>15.76</v>
      </c>
    </row>
    <row r="210" spans="1:24" x14ac:dyDescent="0.25">
      <c r="A210" s="92"/>
      <c r="B210" s="89" t="s">
        <v>114</v>
      </c>
      <c r="C210" s="90">
        <v>50.915494146355115</v>
      </c>
      <c r="D210" s="91">
        <v>0.28000000000000003</v>
      </c>
      <c r="E210" s="91">
        <v>0.44</v>
      </c>
      <c r="F210" s="91">
        <v>0.51</v>
      </c>
      <c r="G210" s="91">
        <v>0.57000000000000006</v>
      </c>
      <c r="H210" s="91">
        <v>0.62</v>
      </c>
      <c r="I210" s="91">
        <v>0.57000000000000006</v>
      </c>
      <c r="J210" s="91">
        <v>0.58000000000000007</v>
      </c>
      <c r="K210" s="91">
        <v>0.6</v>
      </c>
      <c r="L210" s="91">
        <v>0.64</v>
      </c>
      <c r="M210" s="91">
        <v>0.64</v>
      </c>
      <c r="N210" s="91">
        <v>0.54</v>
      </c>
      <c r="O210" s="91">
        <v>0.53</v>
      </c>
      <c r="P210" s="91">
        <v>0.51</v>
      </c>
      <c r="Q210" s="91">
        <v>0.51</v>
      </c>
      <c r="R210" s="91">
        <v>0.5</v>
      </c>
      <c r="S210" s="91">
        <v>0.49</v>
      </c>
      <c r="T210" s="91">
        <v>0.48000000000000004</v>
      </c>
      <c r="U210" s="91">
        <v>0.46</v>
      </c>
      <c r="V210" s="91">
        <v>0.43</v>
      </c>
      <c r="W210" s="91">
        <v>0.41</v>
      </c>
      <c r="X210" s="91">
        <v>10.31</v>
      </c>
    </row>
    <row r="211" spans="1:24" x14ac:dyDescent="0.25">
      <c r="A211" s="92"/>
      <c r="B211" s="89" t="s">
        <v>115</v>
      </c>
      <c r="C211" s="90">
        <v>45.65185677721648</v>
      </c>
      <c r="D211" s="91">
        <v>0.33</v>
      </c>
      <c r="E211" s="91">
        <v>0.51</v>
      </c>
      <c r="F211" s="91">
        <v>0.53</v>
      </c>
      <c r="G211" s="91">
        <v>0.55000000000000004</v>
      </c>
      <c r="H211" s="91">
        <v>0.57000000000000006</v>
      </c>
      <c r="I211" s="91">
        <v>0.57000000000000006</v>
      </c>
      <c r="J211" s="91">
        <v>0.57000000000000006</v>
      </c>
      <c r="K211" s="91">
        <v>0.57000000000000006</v>
      </c>
      <c r="L211" s="91">
        <v>0.58000000000000007</v>
      </c>
      <c r="M211" s="91">
        <v>0.58000000000000007</v>
      </c>
      <c r="N211" s="91">
        <v>0.53</v>
      </c>
      <c r="O211" s="91">
        <v>0.53</v>
      </c>
      <c r="P211" s="91">
        <v>0.53</v>
      </c>
      <c r="Q211" s="91">
        <v>0.53</v>
      </c>
      <c r="R211" s="91">
        <v>0.53</v>
      </c>
      <c r="S211" s="91">
        <v>0.49</v>
      </c>
      <c r="T211" s="91">
        <v>0.46</v>
      </c>
      <c r="U211" s="91">
        <v>0.43</v>
      </c>
      <c r="V211" s="91">
        <v>0.4</v>
      </c>
      <c r="W211" s="91">
        <v>0.36</v>
      </c>
      <c r="X211" s="91">
        <v>10.150000000000002</v>
      </c>
    </row>
    <row r="212" spans="1:24" x14ac:dyDescent="0.25">
      <c r="A212" s="92"/>
      <c r="B212" s="89" t="s">
        <v>116</v>
      </c>
      <c r="C212" s="90">
        <v>65.151506235146115</v>
      </c>
      <c r="D212" s="91">
        <v>0.57000000000000006</v>
      </c>
      <c r="E212" s="91"/>
      <c r="F212" s="91"/>
      <c r="G212" s="91"/>
      <c r="H212" s="91"/>
      <c r="I212" s="91">
        <v>0.04</v>
      </c>
      <c r="J212" s="91">
        <v>0.27</v>
      </c>
      <c r="K212" s="91">
        <v>0.4</v>
      </c>
      <c r="L212" s="91">
        <v>0.43</v>
      </c>
      <c r="M212" s="91">
        <v>0.43</v>
      </c>
      <c r="N212" s="91">
        <v>0.4</v>
      </c>
      <c r="O212" s="91">
        <v>0.4</v>
      </c>
      <c r="P212" s="91">
        <v>0.4</v>
      </c>
      <c r="Q212" s="91">
        <v>0.4</v>
      </c>
      <c r="R212" s="91">
        <v>0.38</v>
      </c>
      <c r="S212" s="91">
        <v>0.37</v>
      </c>
      <c r="T212" s="91">
        <v>0.33999999999999997</v>
      </c>
      <c r="U212" s="91">
        <v>0.33</v>
      </c>
      <c r="V212" s="91">
        <v>0.31</v>
      </c>
      <c r="W212" s="91">
        <v>0.29000000000000004</v>
      </c>
      <c r="X212" s="91">
        <v>5.76</v>
      </c>
    </row>
    <row r="213" spans="1:24" x14ac:dyDescent="0.25">
      <c r="A213" s="92"/>
      <c r="B213" s="89" t="s">
        <v>117</v>
      </c>
      <c r="C213" s="90">
        <v>61.123131266628789</v>
      </c>
      <c r="D213" s="91">
        <v>0.02</v>
      </c>
      <c r="E213" s="91">
        <v>0.01</v>
      </c>
      <c r="F213" s="91">
        <v>0.03</v>
      </c>
      <c r="G213" s="91">
        <v>0.8</v>
      </c>
      <c r="H213" s="91">
        <v>0.9</v>
      </c>
      <c r="I213" s="91">
        <v>1.32</v>
      </c>
      <c r="J213" s="91">
        <v>1.3900000000000001</v>
      </c>
      <c r="K213" s="91">
        <v>1.46</v>
      </c>
      <c r="L213" s="91">
        <v>1.45</v>
      </c>
      <c r="M213" s="91">
        <v>1.43</v>
      </c>
      <c r="N213" s="91">
        <v>1.33</v>
      </c>
      <c r="O213" s="91">
        <v>1.34</v>
      </c>
      <c r="P213" s="91">
        <v>1.35</v>
      </c>
      <c r="Q213" s="91">
        <v>1.3599999999999999</v>
      </c>
      <c r="R213" s="91">
        <v>1.19</v>
      </c>
      <c r="S213" s="91">
        <v>1.05</v>
      </c>
      <c r="T213" s="91">
        <v>0.94000000000000006</v>
      </c>
      <c r="U213" s="91">
        <v>0.83</v>
      </c>
      <c r="V213" s="91">
        <v>0.71</v>
      </c>
      <c r="W213" s="91">
        <v>0.58000000000000007</v>
      </c>
      <c r="X213" s="91">
        <v>19.490000000000002</v>
      </c>
    </row>
    <row r="214" spans="1:24" x14ac:dyDescent="0.25">
      <c r="A214" s="92"/>
      <c r="B214" s="89" t="s">
        <v>118</v>
      </c>
      <c r="C214" s="90">
        <v>75.487227648032217</v>
      </c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>
        <v>0.01</v>
      </c>
      <c r="O214" s="91">
        <v>0.42</v>
      </c>
      <c r="P214" s="91">
        <v>0.58000000000000007</v>
      </c>
      <c r="Q214" s="91">
        <v>0.58000000000000007</v>
      </c>
      <c r="R214" s="91">
        <v>0.57000000000000006</v>
      </c>
      <c r="S214" s="91">
        <v>0.41</v>
      </c>
      <c r="T214" s="91">
        <v>0.39</v>
      </c>
      <c r="U214" s="91">
        <v>0.36</v>
      </c>
      <c r="V214" s="91">
        <v>0.33</v>
      </c>
      <c r="W214" s="91">
        <v>0.3</v>
      </c>
      <c r="X214" s="91">
        <v>3.95</v>
      </c>
    </row>
    <row r="215" spans="1:24" x14ac:dyDescent="0.25">
      <c r="A215" s="92"/>
      <c r="B215" s="89" t="s">
        <v>121</v>
      </c>
      <c r="C215" s="90">
        <v>88.61099915116074</v>
      </c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>
        <v>0.03</v>
      </c>
      <c r="U215" s="91"/>
      <c r="V215" s="91">
        <v>0.2</v>
      </c>
      <c r="W215" s="91"/>
      <c r="X215" s="91">
        <v>0.23</v>
      </c>
    </row>
    <row r="216" spans="1:24" x14ac:dyDescent="0.25">
      <c r="A216" s="93" t="s">
        <v>123</v>
      </c>
      <c r="B216" s="94"/>
      <c r="C216" s="94"/>
      <c r="D216" s="95">
        <v>8.3600000000000012</v>
      </c>
      <c r="E216" s="95">
        <v>9.4199999999999982</v>
      </c>
      <c r="F216" s="95">
        <v>10.049999999999999</v>
      </c>
      <c r="G216" s="95">
        <v>10.270000000000001</v>
      </c>
      <c r="H216" s="95">
        <v>11.01</v>
      </c>
      <c r="I216" s="95">
        <v>9.32</v>
      </c>
      <c r="J216" s="95">
        <v>9.620000000000001</v>
      </c>
      <c r="K216" s="95">
        <v>9.89</v>
      </c>
      <c r="L216" s="95">
        <v>9.7199999999999989</v>
      </c>
      <c r="M216" s="95">
        <v>9.4600000000000009</v>
      </c>
      <c r="N216" s="95">
        <v>8.15</v>
      </c>
      <c r="O216" s="95">
        <v>8.4500000000000011</v>
      </c>
      <c r="P216" s="95">
        <v>8.4600000000000009</v>
      </c>
      <c r="Q216" s="95">
        <v>8.3000000000000007</v>
      </c>
      <c r="R216" s="95">
        <v>7.8599999999999994</v>
      </c>
      <c r="S216" s="95">
        <v>6.69</v>
      </c>
      <c r="T216" s="95">
        <v>6.49</v>
      </c>
      <c r="U216" s="95">
        <v>6.1700000000000008</v>
      </c>
      <c r="V216" s="95">
        <v>6.06</v>
      </c>
      <c r="W216" s="95">
        <v>5.47</v>
      </c>
      <c r="X216" s="95">
        <v>169.21999999999997</v>
      </c>
    </row>
    <row r="217" spans="1:24" x14ac:dyDescent="0.25">
      <c r="A217" s="88" t="s">
        <v>97</v>
      </c>
      <c r="B217" s="89" t="s">
        <v>108</v>
      </c>
      <c r="C217" s="90">
        <v>0</v>
      </c>
      <c r="D217" s="91">
        <v>12.3</v>
      </c>
      <c r="E217" s="91">
        <v>12.5</v>
      </c>
      <c r="F217" s="91">
        <v>13.100000000000001</v>
      </c>
      <c r="G217" s="91">
        <v>13.100000000000001</v>
      </c>
      <c r="H217" s="91">
        <v>13.8</v>
      </c>
      <c r="I217" s="91">
        <v>11.8</v>
      </c>
      <c r="J217" s="91">
        <v>11.200000000000001</v>
      </c>
      <c r="K217" s="91">
        <v>10.9</v>
      </c>
      <c r="L217" s="91">
        <v>11</v>
      </c>
      <c r="M217" s="91">
        <v>10.600000000000001</v>
      </c>
      <c r="N217" s="91">
        <v>7.4</v>
      </c>
      <c r="O217" s="91">
        <v>7.5</v>
      </c>
      <c r="P217" s="91">
        <v>7.6000000000000005</v>
      </c>
      <c r="Q217" s="91">
        <v>7.8000000000000007</v>
      </c>
      <c r="R217" s="91">
        <v>7.5</v>
      </c>
      <c r="S217" s="91">
        <v>7.6000000000000005</v>
      </c>
      <c r="T217" s="91">
        <v>7.9</v>
      </c>
      <c r="U217" s="91">
        <v>8.1</v>
      </c>
      <c r="V217" s="91">
        <v>8.3000000000000007</v>
      </c>
      <c r="W217" s="91">
        <v>8</v>
      </c>
      <c r="X217" s="91">
        <v>198.00000000000003</v>
      </c>
    </row>
    <row r="218" spans="1:24" x14ac:dyDescent="0.25">
      <c r="A218" s="92"/>
      <c r="B218" s="89" t="s">
        <v>109</v>
      </c>
      <c r="C218" s="90">
        <v>1.2603035926599322</v>
      </c>
      <c r="D218" s="91">
        <v>15.3</v>
      </c>
      <c r="E218" s="91">
        <v>16.900000000000002</v>
      </c>
      <c r="F218" s="91">
        <v>17.600000000000001</v>
      </c>
      <c r="G218" s="91">
        <v>19.900000000000002</v>
      </c>
      <c r="H218" s="91">
        <v>22.1</v>
      </c>
      <c r="I218" s="91">
        <v>18.100000000000001</v>
      </c>
      <c r="J218" s="91">
        <v>19.3</v>
      </c>
      <c r="K218" s="91">
        <v>20.5</v>
      </c>
      <c r="L218" s="91">
        <v>20.5</v>
      </c>
      <c r="M218" s="91">
        <v>20.400000000000002</v>
      </c>
      <c r="N218" s="91">
        <v>19.100000000000001</v>
      </c>
      <c r="O218" s="91">
        <v>18.8</v>
      </c>
      <c r="P218" s="91">
        <v>18.400000000000002</v>
      </c>
      <c r="Q218" s="91">
        <v>18</v>
      </c>
      <c r="R218" s="91">
        <v>17</v>
      </c>
      <c r="S218" s="91">
        <v>14.700000000000001</v>
      </c>
      <c r="T218" s="91">
        <v>14.200000000000001</v>
      </c>
      <c r="U218" s="91">
        <v>13.700000000000001</v>
      </c>
      <c r="V218" s="91">
        <v>13.100000000000001</v>
      </c>
      <c r="W218" s="91">
        <v>13.100000000000001</v>
      </c>
      <c r="X218" s="91">
        <v>350.70000000000005</v>
      </c>
    </row>
    <row r="219" spans="1:24" x14ac:dyDescent="0.25">
      <c r="A219" s="92"/>
      <c r="B219" s="89" t="s">
        <v>110</v>
      </c>
      <c r="C219" s="90">
        <v>9.0248475027670523</v>
      </c>
      <c r="D219" s="91">
        <v>7.3000000000000007</v>
      </c>
      <c r="E219" s="91">
        <v>9.1</v>
      </c>
      <c r="F219" s="91">
        <v>10.600000000000001</v>
      </c>
      <c r="G219" s="91">
        <v>11.9</v>
      </c>
      <c r="H219" s="91">
        <v>13.4</v>
      </c>
      <c r="I219" s="91">
        <v>12</v>
      </c>
      <c r="J219" s="91">
        <v>12.5</v>
      </c>
      <c r="K219" s="91">
        <v>13.100000000000001</v>
      </c>
      <c r="L219" s="91">
        <v>12.700000000000001</v>
      </c>
      <c r="M219" s="91">
        <v>12.4</v>
      </c>
      <c r="N219" s="91">
        <v>10.8</v>
      </c>
      <c r="O219" s="91">
        <v>10.9</v>
      </c>
      <c r="P219" s="91">
        <v>10.9</v>
      </c>
      <c r="Q219" s="91">
        <v>11.100000000000001</v>
      </c>
      <c r="R219" s="91">
        <v>10.9</v>
      </c>
      <c r="S219" s="91">
        <v>10.8</v>
      </c>
      <c r="T219" s="91">
        <v>10.8</v>
      </c>
      <c r="U219" s="91">
        <v>10.8</v>
      </c>
      <c r="V219" s="91">
        <v>10.700000000000001</v>
      </c>
      <c r="W219" s="91">
        <v>11.100000000000001</v>
      </c>
      <c r="X219" s="91">
        <v>223.80000000000004</v>
      </c>
    </row>
    <row r="220" spans="1:24" x14ac:dyDescent="0.25">
      <c r="A220" s="92"/>
      <c r="B220" s="89" t="s">
        <v>111</v>
      </c>
      <c r="C220" s="90">
        <v>18.669993434238393</v>
      </c>
      <c r="D220" s="91">
        <v>6.4</v>
      </c>
      <c r="E220" s="91">
        <v>11.8</v>
      </c>
      <c r="F220" s="91">
        <v>13.700000000000001</v>
      </c>
      <c r="G220" s="91">
        <v>14.200000000000001</v>
      </c>
      <c r="H220" s="91">
        <v>15.3</v>
      </c>
      <c r="I220" s="91">
        <v>11.9</v>
      </c>
      <c r="J220" s="91">
        <v>12.3</v>
      </c>
      <c r="K220" s="91">
        <v>12.700000000000001</v>
      </c>
      <c r="L220" s="91">
        <v>12.4</v>
      </c>
      <c r="M220" s="91">
        <v>12</v>
      </c>
      <c r="N220" s="91">
        <v>11</v>
      </c>
      <c r="O220" s="91">
        <v>10.700000000000001</v>
      </c>
      <c r="P220" s="91">
        <v>10.4</v>
      </c>
      <c r="Q220" s="91">
        <v>10.100000000000001</v>
      </c>
      <c r="R220" s="91">
        <v>9.5</v>
      </c>
      <c r="S220" s="91">
        <v>9</v>
      </c>
      <c r="T220" s="91">
        <v>8.6</v>
      </c>
      <c r="U220" s="91">
        <v>8.2000000000000011</v>
      </c>
      <c r="V220" s="91">
        <v>7.7</v>
      </c>
      <c r="W220" s="91">
        <v>7.6000000000000005</v>
      </c>
      <c r="X220" s="91">
        <v>215.49999999999997</v>
      </c>
    </row>
    <row r="221" spans="1:24" x14ac:dyDescent="0.25">
      <c r="A221" s="92"/>
      <c r="B221" s="89" t="s">
        <v>112</v>
      </c>
      <c r="C221" s="90">
        <v>25.203406118842363</v>
      </c>
      <c r="D221" s="91">
        <v>11.200000000000001</v>
      </c>
      <c r="E221" s="91">
        <v>14.200000000000001</v>
      </c>
      <c r="F221" s="91">
        <v>15.600000000000001</v>
      </c>
      <c r="G221" s="91">
        <v>12.100000000000001</v>
      </c>
      <c r="H221" s="91">
        <v>12.8</v>
      </c>
      <c r="I221" s="91">
        <v>11.700000000000001</v>
      </c>
      <c r="J221" s="91">
        <v>11.600000000000001</v>
      </c>
      <c r="K221" s="91">
        <v>11.5</v>
      </c>
      <c r="L221" s="91">
        <v>11.100000000000001</v>
      </c>
      <c r="M221" s="91">
        <v>10.700000000000001</v>
      </c>
      <c r="N221" s="91">
        <v>8.3000000000000007</v>
      </c>
      <c r="O221" s="91">
        <v>8.1</v>
      </c>
      <c r="P221" s="91">
        <v>7.9</v>
      </c>
      <c r="Q221" s="91">
        <v>7.8000000000000007</v>
      </c>
      <c r="R221" s="91">
        <v>7.4</v>
      </c>
      <c r="S221" s="91">
        <v>6.2</v>
      </c>
      <c r="T221" s="91">
        <v>5.8000000000000007</v>
      </c>
      <c r="U221" s="91">
        <v>5.5</v>
      </c>
      <c r="V221" s="91">
        <v>5</v>
      </c>
      <c r="W221" s="91">
        <v>4.8000000000000007</v>
      </c>
      <c r="X221" s="91">
        <v>189.30000000000004</v>
      </c>
    </row>
    <row r="222" spans="1:24" x14ac:dyDescent="0.25">
      <c r="A222" s="92"/>
      <c r="B222" s="89" t="s">
        <v>113</v>
      </c>
      <c r="C222" s="90">
        <v>33.482489806124846</v>
      </c>
      <c r="D222" s="91">
        <v>9</v>
      </c>
      <c r="E222" s="91">
        <v>5</v>
      </c>
      <c r="F222" s="91">
        <v>5.2</v>
      </c>
      <c r="G222" s="91">
        <v>4.8000000000000007</v>
      </c>
      <c r="H222" s="91">
        <v>5.1000000000000005</v>
      </c>
      <c r="I222" s="91">
        <v>4.8000000000000007</v>
      </c>
      <c r="J222" s="91">
        <v>4.7</v>
      </c>
      <c r="K222" s="91">
        <v>4.7</v>
      </c>
      <c r="L222" s="91">
        <v>4.6000000000000005</v>
      </c>
      <c r="M222" s="91">
        <v>4.4000000000000004</v>
      </c>
      <c r="N222" s="91">
        <v>3.2</v>
      </c>
      <c r="O222" s="91">
        <v>3.3000000000000003</v>
      </c>
      <c r="P222" s="91">
        <v>3.3000000000000003</v>
      </c>
      <c r="Q222" s="91">
        <v>3.3000000000000003</v>
      </c>
      <c r="R222" s="91">
        <v>3.2</v>
      </c>
      <c r="S222" s="91">
        <v>3</v>
      </c>
      <c r="T222" s="91">
        <v>2.9000000000000004</v>
      </c>
      <c r="U222" s="91">
        <v>2.7</v>
      </c>
      <c r="V222" s="91">
        <v>2.5</v>
      </c>
      <c r="W222" s="91">
        <v>2.4000000000000004</v>
      </c>
      <c r="X222" s="91">
        <v>82.100000000000023</v>
      </c>
    </row>
    <row r="223" spans="1:24" x14ac:dyDescent="0.25">
      <c r="A223" s="92"/>
      <c r="B223" s="89" t="s">
        <v>114</v>
      </c>
      <c r="C223" s="90">
        <v>27.156540848708261</v>
      </c>
      <c r="D223" s="91">
        <v>3.4000000000000004</v>
      </c>
      <c r="E223" s="91">
        <v>8</v>
      </c>
      <c r="F223" s="91">
        <v>8.1</v>
      </c>
      <c r="G223" s="91">
        <v>8.1</v>
      </c>
      <c r="H223" s="91">
        <v>8.3000000000000007</v>
      </c>
      <c r="I223" s="91">
        <v>7.8000000000000007</v>
      </c>
      <c r="J223" s="91">
        <v>7.7</v>
      </c>
      <c r="K223" s="91">
        <v>7.5</v>
      </c>
      <c r="L223" s="91">
        <v>7.4</v>
      </c>
      <c r="M223" s="91">
        <v>7.1000000000000005</v>
      </c>
      <c r="N223" s="91">
        <v>6.2</v>
      </c>
      <c r="O223" s="91">
        <v>6.2</v>
      </c>
      <c r="P223" s="91">
        <v>6.2</v>
      </c>
      <c r="Q223" s="91">
        <v>6.3000000000000007</v>
      </c>
      <c r="R223" s="91">
        <v>6.3000000000000007</v>
      </c>
      <c r="S223" s="91">
        <v>5.9</v>
      </c>
      <c r="T223" s="91">
        <v>5.5</v>
      </c>
      <c r="U223" s="91">
        <v>5.2</v>
      </c>
      <c r="V223" s="91">
        <v>4.8000000000000007</v>
      </c>
      <c r="W223" s="91">
        <v>4.5</v>
      </c>
      <c r="X223" s="91">
        <v>130.5</v>
      </c>
    </row>
    <row r="224" spans="1:24" x14ac:dyDescent="0.25">
      <c r="A224" s="92"/>
      <c r="B224" s="89" t="s">
        <v>115</v>
      </c>
      <c r="C224" s="90">
        <v>50.76765447880635</v>
      </c>
      <c r="D224" s="91">
        <v>4</v>
      </c>
      <c r="E224" s="91">
        <v>3.1</v>
      </c>
      <c r="F224" s="91">
        <v>3.2</v>
      </c>
      <c r="G224" s="91">
        <v>3.1</v>
      </c>
      <c r="H224" s="91">
        <v>3.2</v>
      </c>
      <c r="I224" s="91">
        <v>3</v>
      </c>
      <c r="J224" s="91">
        <v>3.1</v>
      </c>
      <c r="K224" s="91">
        <v>3.1</v>
      </c>
      <c r="L224" s="91">
        <v>3.1</v>
      </c>
      <c r="M224" s="91">
        <v>3.1</v>
      </c>
      <c r="N224" s="91">
        <v>2.6</v>
      </c>
      <c r="O224" s="91">
        <v>2.6</v>
      </c>
      <c r="P224" s="91">
        <v>2.5</v>
      </c>
      <c r="Q224" s="91">
        <v>2.5</v>
      </c>
      <c r="R224" s="91">
        <v>2.5</v>
      </c>
      <c r="S224" s="91">
        <v>2.4000000000000004</v>
      </c>
      <c r="T224" s="91">
        <v>2.2000000000000002</v>
      </c>
      <c r="U224" s="91">
        <v>2.1</v>
      </c>
      <c r="V224" s="91">
        <v>2</v>
      </c>
      <c r="W224" s="91">
        <v>1.9000000000000001</v>
      </c>
      <c r="X224" s="91">
        <v>55.300000000000011</v>
      </c>
    </row>
    <row r="225" spans="1:24" x14ac:dyDescent="0.25">
      <c r="A225" s="92"/>
      <c r="B225" s="89" t="s">
        <v>116</v>
      </c>
      <c r="C225" s="90">
        <v>58.936631451437663</v>
      </c>
      <c r="D225" s="91"/>
      <c r="E225" s="91">
        <v>0.1</v>
      </c>
      <c r="F225" s="91">
        <v>0.1</v>
      </c>
      <c r="G225" s="91">
        <v>4.1000000000000005</v>
      </c>
      <c r="H225" s="91">
        <v>4.1000000000000005</v>
      </c>
      <c r="I225" s="91">
        <v>3.7</v>
      </c>
      <c r="J225" s="91">
        <v>3.6</v>
      </c>
      <c r="K225" s="91">
        <v>3.6</v>
      </c>
      <c r="L225" s="91">
        <v>3.5</v>
      </c>
      <c r="M225" s="91">
        <v>3.3000000000000003</v>
      </c>
      <c r="N225" s="91">
        <v>3</v>
      </c>
      <c r="O225" s="91">
        <v>3</v>
      </c>
      <c r="P225" s="91">
        <v>3</v>
      </c>
      <c r="Q225" s="91">
        <v>2.9000000000000004</v>
      </c>
      <c r="R225" s="91">
        <v>2.9000000000000004</v>
      </c>
      <c r="S225" s="91">
        <v>2.6</v>
      </c>
      <c r="T225" s="91">
        <v>2.4000000000000004</v>
      </c>
      <c r="U225" s="91">
        <v>2.2000000000000002</v>
      </c>
      <c r="V225" s="91">
        <v>2</v>
      </c>
      <c r="W225" s="91">
        <v>1.9000000000000001</v>
      </c>
      <c r="X225" s="91">
        <v>52</v>
      </c>
    </row>
    <row r="226" spans="1:24" x14ac:dyDescent="0.25">
      <c r="A226" s="92"/>
      <c r="B226" s="89" t="s">
        <v>117</v>
      </c>
      <c r="C226" s="90">
        <v>60.234219665441081</v>
      </c>
      <c r="D226" s="91">
        <v>0.1</v>
      </c>
      <c r="E226" s="91"/>
      <c r="F226" s="91"/>
      <c r="G226" s="91"/>
      <c r="H226" s="91">
        <v>4.2</v>
      </c>
      <c r="I226" s="91">
        <v>3.7</v>
      </c>
      <c r="J226" s="91">
        <v>3.4000000000000004</v>
      </c>
      <c r="K226" s="91">
        <v>3.2</v>
      </c>
      <c r="L226" s="91">
        <v>2.9000000000000004</v>
      </c>
      <c r="M226" s="91">
        <v>2.7</v>
      </c>
      <c r="N226" s="91">
        <v>2.1</v>
      </c>
      <c r="O226" s="91">
        <v>2.1</v>
      </c>
      <c r="P226" s="91">
        <v>2.1</v>
      </c>
      <c r="Q226" s="91">
        <v>2.1</v>
      </c>
      <c r="R226" s="91">
        <v>2.1</v>
      </c>
      <c r="S226" s="91">
        <v>2</v>
      </c>
      <c r="T226" s="91">
        <v>2</v>
      </c>
      <c r="U226" s="91">
        <v>2</v>
      </c>
      <c r="V226" s="91">
        <v>2</v>
      </c>
      <c r="W226" s="91">
        <v>1.9000000000000001</v>
      </c>
      <c r="X226" s="91">
        <v>40.6</v>
      </c>
    </row>
    <row r="227" spans="1:24" x14ac:dyDescent="0.25">
      <c r="A227" s="92"/>
      <c r="B227" s="89" t="s">
        <v>118</v>
      </c>
      <c r="C227" s="90">
        <v>84.922083366699795</v>
      </c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>
        <v>0.1</v>
      </c>
      <c r="T227" s="91"/>
      <c r="U227" s="91"/>
      <c r="V227" s="91">
        <v>1.4000000000000001</v>
      </c>
      <c r="W227" s="91"/>
      <c r="X227" s="91">
        <v>1.5000000000000002</v>
      </c>
    </row>
    <row r="228" spans="1:24" x14ac:dyDescent="0.25">
      <c r="A228" s="92"/>
      <c r="B228" s="89" t="s">
        <v>119</v>
      </c>
      <c r="C228" s="90">
        <v>84.014776027892566</v>
      </c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>
        <v>2.3000000000000003</v>
      </c>
      <c r="Q228" s="91">
        <v>2.3000000000000003</v>
      </c>
      <c r="R228" s="91">
        <v>2.2000000000000002</v>
      </c>
      <c r="S228" s="91">
        <v>1.8</v>
      </c>
      <c r="T228" s="91">
        <v>1.8</v>
      </c>
      <c r="U228" s="91">
        <v>1.8</v>
      </c>
      <c r="V228" s="91">
        <v>1.7000000000000002</v>
      </c>
      <c r="W228" s="91"/>
      <c r="X228" s="91">
        <v>13.900000000000002</v>
      </c>
    </row>
    <row r="229" spans="1:24" x14ac:dyDescent="0.25">
      <c r="A229" s="92"/>
      <c r="B229" s="89" t="s">
        <v>124</v>
      </c>
      <c r="C229" s="90">
        <v>91.430709600662027</v>
      </c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>
        <v>1.3</v>
      </c>
      <c r="P229" s="91">
        <v>5.1000000000000005</v>
      </c>
      <c r="Q229" s="91">
        <v>5.2</v>
      </c>
      <c r="R229" s="91">
        <v>5</v>
      </c>
      <c r="S229" s="91">
        <v>4.7</v>
      </c>
      <c r="T229" s="91">
        <v>4.5</v>
      </c>
      <c r="U229" s="91">
        <v>4.2</v>
      </c>
      <c r="V229" s="91">
        <v>4</v>
      </c>
      <c r="W229" s="91">
        <v>0.1</v>
      </c>
      <c r="X229" s="91">
        <v>34.1</v>
      </c>
    </row>
    <row r="230" spans="1:24" x14ac:dyDescent="0.25">
      <c r="A230" s="93" t="s">
        <v>126</v>
      </c>
      <c r="B230" s="94"/>
      <c r="C230" s="94"/>
      <c r="D230" s="95">
        <v>69</v>
      </c>
      <c r="E230" s="95">
        <v>80.699999999999989</v>
      </c>
      <c r="F230" s="95">
        <v>87.2</v>
      </c>
      <c r="G230" s="95">
        <v>91.299999999999983</v>
      </c>
      <c r="H230" s="95">
        <v>102.3</v>
      </c>
      <c r="I230" s="95">
        <v>88.5</v>
      </c>
      <c r="J230" s="95">
        <v>89.4</v>
      </c>
      <c r="K230" s="95">
        <v>90.8</v>
      </c>
      <c r="L230" s="95">
        <v>89.2</v>
      </c>
      <c r="M230" s="95">
        <v>86.7</v>
      </c>
      <c r="N230" s="95">
        <v>73.699999999999989</v>
      </c>
      <c r="O230" s="95">
        <v>74.499999999999986</v>
      </c>
      <c r="P230" s="95">
        <v>79.699999999999989</v>
      </c>
      <c r="Q230" s="95">
        <v>79.400000000000006</v>
      </c>
      <c r="R230" s="95">
        <v>76.5</v>
      </c>
      <c r="S230" s="95">
        <v>70.8</v>
      </c>
      <c r="T230" s="95">
        <v>68.600000000000009</v>
      </c>
      <c r="U230" s="95">
        <v>66.500000000000014</v>
      </c>
      <c r="V230" s="95">
        <v>65.200000000000017</v>
      </c>
      <c r="W230" s="95">
        <v>57.300000000000004</v>
      </c>
      <c r="X230" s="95">
        <v>1587.3</v>
      </c>
    </row>
    <row r="231" spans="1:24" x14ac:dyDescent="0.25">
      <c r="A231" s="88" t="s">
        <v>98</v>
      </c>
      <c r="B231" s="89" t="s">
        <v>108</v>
      </c>
      <c r="C231" s="90">
        <v>0</v>
      </c>
      <c r="D231" s="91">
        <v>0.56000000000000005</v>
      </c>
      <c r="E231" s="91">
        <v>0.57000000000000006</v>
      </c>
      <c r="F231" s="91">
        <v>0.6</v>
      </c>
      <c r="G231" s="91">
        <v>0.83000000000000007</v>
      </c>
      <c r="H231" s="91">
        <v>1.01</v>
      </c>
      <c r="I231" s="91">
        <v>0.81</v>
      </c>
      <c r="J231" s="91">
        <v>0.91</v>
      </c>
      <c r="K231" s="91">
        <v>0.99</v>
      </c>
      <c r="L231" s="91">
        <v>1.02</v>
      </c>
      <c r="M231" s="91">
        <v>1.03</v>
      </c>
      <c r="N231" s="91">
        <v>0.99</v>
      </c>
      <c r="O231" s="91">
        <v>0.99</v>
      </c>
      <c r="P231" s="91">
        <v>0.99</v>
      </c>
      <c r="Q231" s="91">
        <v>0.97</v>
      </c>
      <c r="R231" s="91">
        <v>0.95000000000000007</v>
      </c>
      <c r="S231" s="91">
        <v>0.92</v>
      </c>
      <c r="T231" s="91">
        <v>0.93</v>
      </c>
      <c r="U231" s="91">
        <v>0.91</v>
      </c>
      <c r="V231" s="91">
        <v>0.92</v>
      </c>
      <c r="W231" s="91">
        <v>0.84</v>
      </c>
      <c r="X231" s="91">
        <v>17.740000000000002</v>
      </c>
    </row>
    <row r="232" spans="1:24" x14ac:dyDescent="0.25">
      <c r="A232" s="92"/>
      <c r="B232" s="89" t="s">
        <v>109</v>
      </c>
      <c r="C232" s="90">
        <v>0</v>
      </c>
      <c r="D232" s="91">
        <v>0.62</v>
      </c>
      <c r="E232" s="91">
        <v>0.93</v>
      </c>
      <c r="F232" s="91">
        <v>1.1300000000000001</v>
      </c>
      <c r="G232" s="91">
        <v>1.22</v>
      </c>
      <c r="H232" s="91">
        <v>1.29</v>
      </c>
      <c r="I232" s="91">
        <v>0.81</v>
      </c>
      <c r="J232" s="91">
        <v>0.82000000000000006</v>
      </c>
      <c r="K232" s="91">
        <v>0.84</v>
      </c>
      <c r="L232" s="91">
        <v>0.82000000000000006</v>
      </c>
      <c r="M232" s="91">
        <v>0.82000000000000006</v>
      </c>
      <c r="N232" s="91">
        <v>0.76</v>
      </c>
      <c r="O232" s="91">
        <v>0.74</v>
      </c>
      <c r="P232" s="91">
        <v>0.72</v>
      </c>
      <c r="Q232" s="91">
        <v>0.70000000000000007</v>
      </c>
      <c r="R232" s="91">
        <v>0.67</v>
      </c>
      <c r="S232" s="91">
        <v>0.57000000000000006</v>
      </c>
      <c r="T232" s="91">
        <v>0.56000000000000005</v>
      </c>
      <c r="U232" s="91">
        <v>0.54</v>
      </c>
      <c r="V232" s="91">
        <v>0.51</v>
      </c>
      <c r="W232" s="91">
        <v>0.47000000000000003</v>
      </c>
      <c r="X232" s="91">
        <v>15.540000000000003</v>
      </c>
    </row>
    <row r="233" spans="1:24" x14ac:dyDescent="0.25">
      <c r="A233" s="92"/>
      <c r="B233" s="89" t="s">
        <v>110</v>
      </c>
      <c r="C233" s="90">
        <v>7.7351434363450906</v>
      </c>
      <c r="D233" s="91">
        <v>0.49</v>
      </c>
      <c r="E233" s="91">
        <v>0.54</v>
      </c>
      <c r="F233" s="91">
        <v>0.59</v>
      </c>
      <c r="G233" s="91">
        <v>0.63</v>
      </c>
      <c r="H233" s="91">
        <v>0.66</v>
      </c>
      <c r="I233" s="91">
        <v>0.45</v>
      </c>
      <c r="J233" s="91">
        <v>0.44</v>
      </c>
      <c r="K233" s="91">
        <v>0.44</v>
      </c>
      <c r="L233" s="91">
        <v>0.42</v>
      </c>
      <c r="M233" s="91">
        <v>0.41000000000000003</v>
      </c>
      <c r="N233" s="91">
        <v>0.34</v>
      </c>
      <c r="O233" s="91">
        <v>0.33</v>
      </c>
      <c r="P233" s="91">
        <v>0.32</v>
      </c>
      <c r="Q233" s="91">
        <v>0.3</v>
      </c>
      <c r="R233" s="91">
        <v>0.28000000000000003</v>
      </c>
      <c r="S233" s="91">
        <v>0.2</v>
      </c>
      <c r="T233" s="91">
        <v>0.2</v>
      </c>
      <c r="U233" s="91">
        <v>0.17</v>
      </c>
      <c r="V233" s="91">
        <v>0.16</v>
      </c>
      <c r="W233" s="91">
        <v>0.15</v>
      </c>
      <c r="X233" s="91">
        <v>7.5200000000000014</v>
      </c>
    </row>
    <row r="234" spans="1:24" x14ac:dyDescent="0.25">
      <c r="A234" s="92"/>
      <c r="B234" s="89" t="s">
        <v>111</v>
      </c>
      <c r="C234" s="90">
        <v>6.1350774529921885</v>
      </c>
      <c r="D234" s="91">
        <v>0.85</v>
      </c>
      <c r="E234" s="91">
        <v>0.97</v>
      </c>
      <c r="F234" s="91">
        <v>1.0900000000000001</v>
      </c>
      <c r="G234" s="91">
        <v>1.07</v>
      </c>
      <c r="H234" s="91">
        <v>1.1200000000000001</v>
      </c>
      <c r="I234" s="91">
        <v>0.96</v>
      </c>
      <c r="J234" s="91">
        <v>0.97</v>
      </c>
      <c r="K234" s="91">
        <v>0.97</v>
      </c>
      <c r="L234" s="91">
        <v>0.93</v>
      </c>
      <c r="M234" s="91">
        <v>0.9</v>
      </c>
      <c r="N234" s="91">
        <v>0.82000000000000006</v>
      </c>
      <c r="O234" s="91">
        <v>0.8</v>
      </c>
      <c r="P234" s="91">
        <v>0.79</v>
      </c>
      <c r="Q234" s="91">
        <v>0.78</v>
      </c>
      <c r="R234" s="91">
        <v>0.77</v>
      </c>
      <c r="S234" s="91">
        <v>0.71</v>
      </c>
      <c r="T234" s="91">
        <v>0.66</v>
      </c>
      <c r="U234" s="91">
        <v>0.61</v>
      </c>
      <c r="V234" s="91">
        <v>0.56000000000000005</v>
      </c>
      <c r="W234" s="91">
        <v>0.51</v>
      </c>
      <c r="X234" s="91">
        <v>16.84</v>
      </c>
    </row>
    <row r="235" spans="1:24" x14ac:dyDescent="0.25">
      <c r="A235" s="92"/>
      <c r="B235" s="89" t="s">
        <v>112</v>
      </c>
      <c r="C235" s="90">
        <v>25.272757744040092</v>
      </c>
      <c r="D235" s="91">
        <v>0.46</v>
      </c>
      <c r="E235" s="91">
        <v>0.4</v>
      </c>
      <c r="F235" s="91">
        <v>0.43</v>
      </c>
      <c r="G235" s="91">
        <v>0.28000000000000003</v>
      </c>
      <c r="H235" s="91">
        <v>0.28999999999999998</v>
      </c>
      <c r="I235" s="91">
        <v>0.23</v>
      </c>
      <c r="J235" s="91">
        <v>0.22</v>
      </c>
      <c r="K235" s="91">
        <v>0.21</v>
      </c>
      <c r="L235" s="91">
        <v>0.2</v>
      </c>
      <c r="M235" s="91">
        <v>0.19</v>
      </c>
      <c r="N235" s="91">
        <v>0.13</v>
      </c>
      <c r="O235" s="91">
        <v>0.13</v>
      </c>
      <c r="P235" s="91">
        <v>0.13</v>
      </c>
      <c r="Q235" s="91">
        <v>0.12</v>
      </c>
      <c r="R235" s="91">
        <v>0.12</v>
      </c>
      <c r="S235" s="91">
        <v>0.11</v>
      </c>
      <c r="T235" s="91">
        <v>0.11</v>
      </c>
      <c r="U235" s="91">
        <v>0.1</v>
      </c>
      <c r="V235" s="91">
        <v>0.1</v>
      </c>
      <c r="W235" s="91">
        <v>0.09</v>
      </c>
      <c r="X235" s="91">
        <v>4.0500000000000007</v>
      </c>
    </row>
    <row r="236" spans="1:24" x14ac:dyDescent="0.25">
      <c r="A236" s="92"/>
      <c r="B236" s="89" t="s">
        <v>113</v>
      </c>
      <c r="C236" s="90">
        <v>34.205287221028101</v>
      </c>
      <c r="D236" s="91">
        <v>0.43</v>
      </c>
      <c r="E236" s="91">
        <v>0.48</v>
      </c>
      <c r="F236" s="91">
        <v>0.54</v>
      </c>
      <c r="G236" s="91">
        <v>0.53</v>
      </c>
      <c r="H236" s="91">
        <v>0.56000000000000005</v>
      </c>
      <c r="I236" s="91">
        <v>0.49</v>
      </c>
      <c r="J236" s="91">
        <v>0.49</v>
      </c>
      <c r="K236" s="91">
        <v>0.48</v>
      </c>
      <c r="L236" s="91">
        <v>0.47000000000000003</v>
      </c>
      <c r="M236" s="91">
        <v>0.46</v>
      </c>
      <c r="N236" s="91">
        <v>0.37</v>
      </c>
      <c r="O236" s="91">
        <v>0.35000000000000003</v>
      </c>
      <c r="P236" s="91">
        <v>0.34</v>
      </c>
      <c r="Q236" s="91">
        <v>0.33</v>
      </c>
      <c r="R236" s="91">
        <v>0.3</v>
      </c>
      <c r="S236" s="91">
        <v>0.23</v>
      </c>
      <c r="T236" s="91">
        <v>0.22</v>
      </c>
      <c r="U236" s="91">
        <v>0.2</v>
      </c>
      <c r="V236" s="91">
        <v>0.17</v>
      </c>
      <c r="W236" s="91">
        <v>0.16</v>
      </c>
      <c r="X236" s="91">
        <v>7.6</v>
      </c>
    </row>
    <row r="237" spans="1:24" x14ac:dyDescent="0.25">
      <c r="A237" s="92"/>
      <c r="B237" s="89" t="s">
        <v>114</v>
      </c>
      <c r="C237" s="90">
        <v>48.535701684641758</v>
      </c>
      <c r="D237" s="91">
        <v>0.15</v>
      </c>
      <c r="E237" s="91">
        <v>0.2</v>
      </c>
      <c r="F237" s="91">
        <v>0.22</v>
      </c>
      <c r="G237" s="91">
        <v>0.24</v>
      </c>
      <c r="H237" s="91">
        <v>0.26</v>
      </c>
      <c r="I237" s="91">
        <v>0.27</v>
      </c>
      <c r="J237" s="91">
        <v>0.28000000000000003</v>
      </c>
      <c r="K237" s="91">
        <v>0.28999999999999998</v>
      </c>
      <c r="L237" s="91">
        <v>0.34</v>
      </c>
      <c r="M237" s="91">
        <v>0.35000000000000003</v>
      </c>
      <c r="N237" s="91">
        <v>0.32</v>
      </c>
      <c r="O237" s="91">
        <v>0.32</v>
      </c>
      <c r="P237" s="91">
        <v>0.32</v>
      </c>
      <c r="Q237" s="91">
        <v>0.32</v>
      </c>
      <c r="R237" s="91">
        <v>0.32</v>
      </c>
      <c r="S237" s="91">
        <v>0.31</v>
      </c>
      <c r="T237" s="91">
        <v>0.31</v>
      </c>
      <c r="U237" s="91">
        <v>0.31</v>
      </c>
      <c r="V237" s="91">
        <v>0.3</v>
      </c>
      <c r="W237" s="91">
        <v>0.28999999999999998</v>
      </c>
      <c r="X237" s="91">
        <v>5.719999999999998</v>
      </c>
    </row>
    <row r="238" spans="1:24" x14ac:dyDescent="0.25">
      <c r="A238" s="92"/>
      <c r="B238" s="89" t="s">
        <v>115</v>
      </c>
      <c r="C238" s="90">
        <v>53.759258893517689</v>
      </c>
      <c r="D238" s="91">
        <v>0.01</v>
      </c>
      <c r="E238" s="91">
        <v>0.17</v>
      </c>
      <c r="F238" s="91">
        <v>0.18</v>
      </c>
      <c r="G238" s="91">
        <v>0.19</v>
      </c>
      <c r="H238" s="91">
        <v>0.2</v>
      </c>
      <c r="I238" s="91">
        <v>0.2</v>
      </c>
      <c r="J238" s="91">
        <v>0.21</v>
      </c>
      <c r="K238" s="91">
        <v>0.21</v>
      </c>
      <c r="L238" s="91">
        <v>0.24</v>
      </c>
      <c r="M238" s="91">
        <v>0.24</v>
      </c>
      <c r="N238" s="91">
        <v>0.23</v>
      </c>
      <c r="O238" s="91">
        <v>0.23</v>
      </c>
      <c r="P238" s="91">
        <v>0.22</v>
      </c>
      <c r="Q238" s="91">
        <v>0.22</v>
      </c>
      <c r="R238" s="91">
        <v>0.21</v>
      </c>
      <c r="S238" s="91">
        <v>0.15</v>
      </c>
      <c r="T238" s="91">
        <v>0.14000000000000001</v>
      </c>
      <c r="U238" s="91">
        <v>0.14000000000000001</v>
      </c>
      <c r="V238" s="91">
        <v>0.13</v>
      </c>
      <c r="W238" s="91">
        <v>0.13</v>
      </c>
      <c r="X238" s="91">
        <v>3.6500000000000004</v>
      </c>
    </row>
    <row r="239" spans="1:24" x14ac:dyDescent="0.25">
      <c r="A239" s="92"/>
      <c r="B239" s="89" t="s">
        <v>116</v>
      </c>
      <c r="C239" s="90">
        <v>65.305508073891659</v>
      </c>
      <c r="D239" s="91"/>
      <c r="E239" s="91"/>
      <c r="F239" s="91"/>
      <c r="G239" s="91"/>
      <c r="H239" s="91"/>
      <c r="I239" s="91"/>
      <c r="J239" s="91"/>
      <c r="K239" s="91"/>
      <c r="L239" s="91">
        <v>0.01</v>
      </c>
      <c r="M239" s="91">
        <v>0.19</v>
      </c>
      <c r="N239" s="91">
        <v>0.18</v>
      </c>
      <c r="O239" s="91">
        <v>0.18</v>
      </c>
      <c r="P239" s="91">
        <v>0.18</v>
      </c>
      <c r="Q239" s="91">
        <v>0.18</v>
      </c>
      <c r="R239" s="91">
        <v>0.17</v>
      </c>
      <c r="S239" s="91">
        <v>0.16</v>
      </c>
      <c r="T239" s="91">
        <v>0.16</v>
      </c>
      <c r="U239" s="91">
        <v>0.16</v>
      </c>
      <c r="V239" s="91">
        <v>0.15</v>
      </c>
      <c r="W239" s="91">
        <v>0.15</v>
      </c>
      <c r="X239" s="91">
        <v>1.8699999999999994</v>
      </c>
    </row>
    <row r="240" spans="1:24" x14ac:dyDescent="0.25">
      <c r="A240" s="92"/>
      <c r="B240" s="89" t="s">
        <v>117</v>
      </c>
      <c r="C240" s="90">
        <v>63.195127879060237</v>
      </c>
      <c r="D240" s="91"/>
      <c r="E240" s="91">
        <v>0.01</v>
      </c>
      <c r="F240" s="91">
        <v>0.01</v>
      </c>
      <c r="G240" s="91">
        <v>0.02</v>
      </c>
      <c r="H240" s="91"/>
      <c r="I240" s="91">
        <v>0.13</v>
      </c>
      <c r="J240" s="91">
        <v>0.12</v>
      </c>
      <c r="K240" s="91">
        <v>0.12</v>
      </c>
      <c r="L240" s="91">
        <v>0.12</v>
      </c>
      <c r="M240" s="91">
        <v>0.12</v>
      </c>
      <c r="N240" s="91">
        <v>0.11</v>
      </c>
      <c r="O240" s="91">
        <v>0.11</v>
      </c>
      <c r="P240" s="91">
        <v>0.11</v>
      </c>
      <c r="Q240" s="91">
        <v>0.11</v>
      </c>
      <c r="R240" s="91">
        <v>0.11</v>
      </c>
      <c r="S240" s="91">
        <v>0.1</v>
      </c>
      <c r="T240" s="91">
        <v>0.09</v>
      </c>
      <c r="U240" s="91">
        <v>0.09</v>
      </c>
      <c r="V240" s="91">
        <v>0.08</v>
      </c>
      <c r="W240" s="91">
        <v>7.0000000000000007E-2</v>
      </c>
      <c r="X240" s="91">
        <v>1.6300000000000006</v>
      </c>
    </row>
    <row r="241" spans="1:24" x14ac:dyDescent="0.25">
      <c r="A241" s="92"/>
      <c r="B241" s="89" t="s">
        <v>118</v>
      </c>
      <c r="C241" s="90">
        <v>70.429648355483437</v>
      </c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>
        <v>0.19</v>
      </c>
      <c r="P241" s="91">
        <v>0.70000000000000007</v>
      </c>
      <c r="Q241" s="91">
        <v>0.70000000000000007</v>
      </c>
      <c r="R241" s="91">
        <v>0.69000000000000006</v>
      </c>
      <c r="S241" s="91">
        <v>0.63</v>
      </c>
      <c r="T241" s="91">
        <v>0.56000000000000005</v>
      </c>
      <c r="U241" s="91">
        <v>0.5</v>
      </c>
      <c r="V241" s="91">
        <v>0.44</v>
      </c>
      <c r="W241" s="91"/>
      <c r="X241" s="91">
        <v>4.41</v>
      </c>
    </row>
    <row r="242" spans="1:24" x14ac:dyDescent="0.25">
      <c r="A242" s="92"/>
      <c r="B242" s="89" t="s">
        <v>119</v>
      </c>
      <c r="C242" s="90">
        <v>88.316255734156641</v>
      </c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>
        <v>0.27</v>
      </c>
      <c r="U242" s="91">
        <v>0.25</v>
      </c>
      <c r="V242" s="91">
        <v>0.23</v>
      </c>
      <c r="W242" s="91"/>
      <c r="X242" s="91">
        <v>0.75</v>
      </c>
    </row>
    <row r="243" spans="1:24" x14ac:dyDescent="0.25">
      <c r="A243" s="92"/>
      <c r="B243" s="89" t="s">
        <v>121</v>
      </c>
      <c r="C243" s="90">
        <v>101.87577502990921</v>
      </c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>
        <v>0.03</v>
      </c>
      <c r="W243" s="91"/>
      <c r="X243" s="91">
        <v>0.03</v>
      </c>
    </row>
    <row r="244" spans="1:24" x14ac:dyDescent="0.25">
      <c r="A244" s="93" t="s">
        <v>127</v>
      </c>
      <c r="B244" s="94"/>
      <c r="C244" s="94"/>
      <c r="D244" s="95">
        <v>3.57</v>
      </c>
      <c r="E244" s="95">
        <v>4.2699999999999996</v>
      </c>
      <c r="F244" s="95">
        <v>4.79</v>
      </c>
      <c r="G244" s="95">
        <v>5.0100000000000007</v>
      </c>
      <c r="H244" s="95">
        <v>5.39</v>
      </c>
      <c r="I244" s="95">
        <v>4.3499999999999996</v>
      </c>
      <c r="J244" s="95">
        <v>4.46</v>
      </c>
      <c r="K244" s="95">
        <v>4.55</v>
      </c>
      <c r="L244" s="95">
        <v>4.5700000000000012</v>
      </c>
      <c r="M244" s="95">
        <v>4.7100000000000009</v>
      </c>
      <c r="N244" s="95">
        <v>4.25</v>
      </c>
      <c r="O244" s="95">
        <v>4.370000000000001</v>
      </c>
      <c r="P244" s="95">
        <v>4.82</v>
      </c>
      <c r="Q244" s="95">
        <v>4.7300000000000004</v>
      </c>
      <c r="R244" s="95">
        <v>4.59</v>
      </c>
      <c r="S244" s="95">
        <v>4.0900000000000007</v>
      </c>
      <c r="T244" s="95">
        <v>4.2100000000000009</v>
      </c>
      <c r="U244" s="95">
        <v>3.9800000000000004</v>
      </c>
      <c r="V244" s="95">
        <v>3.78</v>
      </c>
      <c r="W244" s="95">
        <v>2.86</v>
      </c>
      <c r="X244" s="95">
        <v>87.35</v>
      </c>
    </row>
    <row r="245" spans="1:24" x14ac:dyDescent="0.25">
      <c r="A245" s="88" t="s">
        <v>99</v>
      </c>
      <c r="B245" s="89" t="s">
        <v>108</v>
      </c>
      <c r="C245" s="90">
        <v>0</v>
      </c>
      <c r="D245" s="91">
        <v>1.7</v>
      </c>
      <c r="E245" s="91">
        <v>2.14</v>
      </c>
      <c r="F245" s="91">
        <v>2.27</v>
      </c>
      <c r="G245" s="91">
        <v>2.75</v>
      </c>
      <c r="H245" s="91">
        <v>3.18</v>
      </c>
      <c r="I245" s="91">
        <v>2.6</v>
      </c>
      <c r="J245" s="91">
        <v>2.81</v>
      </c>
      <c r="K245" s="91">
        <v>3.12</v>
      </c>
      <c r="L245" s="91">
        <v>3.39</v>
      </c>
      <c r="M245" s="91">
        <v>3.61</v>
      </c>
      <c r="N245" s="91">
        <v>2.99</v>
      </c>
      <c r="O245" s="91">
        <v>3.1</v>
      </c>
      <c r="P245" s="91">
        <v>3.09</v>
      </c>
      <c r="Q245" s="91">
        <v>3.0500000000000003</v>
      </c>
      <c r="R245" s="91">
        <v>2.94</v>
      </c>
      <c r="S245" s="91">
        <v>2.93</v>
      </c>
      <c r="T245" s="91">
        <v>2.95</v>
      </c>
      <c r="U245" s="91">
        <v>3.02</v>
      </c>
      <c r="V245" s="91">
        <v>3.0700000000000003</v>
      </c>
      <c r="W245" s="91">
        <v>3.21</v>
      </c>
      <c r="X245" s="91">
        <v>57.92</v>
      </c>
    </row>
    <row r="246" spans="1:24" x14ac:dyDescent="0.25">
      <c r="A246" s="92"/>
      <c r="B246" s="89" t="s">
        <v>109</v>
      </c>
      <c r="C246" s="90">
        <v>2.719142382341273</v>
      </c>
      <c r="D246" s="91">
        <v>1.32</v>
      </c>
      <c r="E246" s="91">
        <v>1.8900000000000001</v>
      </c>
      <c r="F246" s="91">
        <v>2.12</v>
      </c>
      <c r="G246" s="91">
        <v>2.25</v>
      </c>
      <c r="H246" s="91">
        <v>2.31</v>
      </c>
      <c r="I246" s="91">
        <v>1.41</v>
      </c>
      <c r="J246" s="91">
        <v>1.35</v>
      </c>
      <c r="K246" s="91">
        <v>1.35</v>
      </c>
      <c r="L246" s="91">
        <v>1.34</v>
      </c>
      <c r="M246" s="91">
        <v>1.37</v>
      </c>
      <c r="N246" s="91">
        <v>1.22</v>
      </c>
      <c r="O246" s="91">
        <v>1.24</v>
      </c>
      <c r="P246" s="91">
        <v>1.26</v>
      </c>
      <c r="Q246" s="91">
        <v>1.3</v>
      </c>
      <c r="R246" s="91">
        <v>1.25</v>
      </c>
      <c r="S246" s="91">
        <v>1.1300000000000001</v>
      </c>
      <c r="T246" s="91">
        <v>1.1400000000000001</v>
      </c>
      <c r="U246" s="91">
        <v>1.18</v>
      </c>
      <c r="V246" s="91">
        <v>1.1300000000000001</v>
      </c>
      <c r="W246" s="91">
        <v>1.1400000000000001</v>
      </c>
      <c r="X246" s="91">
        <v>28.7</v>
      </c>
    </row>
    <row r="247" spans="1:24" x14ac:dyDescent="0.25">
      <c r="A247" s="92"/>
      <c r="B247" s="89" t="s">
        <v>110</v>
      </c>
      <c r="C247" s="90">
        <v>12.37128751853027</v>
      </c>
      <c r="D247" s="91">
        <v>1.06</v>
      </c>
      <c r="E247" s="91">
        <v>1.77</v>
      </c>
      <c r="F247" s="91">
        <v>2.0100000000000002</v>
      </c>
      <c r="G247" s="91">
        <v>2.31</v>
      </c>
      <c r="H247" s="91">
        <v>2.69</v>
      </c>
      <c r="I247" s="91">
        <v>2.71</v>
      </c>
      <c r="J247" s="91">
        <v>2.85</v>
      </c>
      <c r="K247" s="91">
        <v>3.08</v>
      </c>
      <c r="L247" s="91">
        <v>3.2</v>
      </c>
      <c r="M247" s="91">
        <v>3.37</v>
      </c>
      <c r="N247" s="91">
        <v>2.71</v>
      </c>
      <c r="O247" s="91">
        <v>2.87</v>
      </c>
      <c r="P247" s="91">
        <v>2.94</v>
      </c>
      <c r="Q247" s="91">
        <v>3.0500000000000003</v>
      </c>
      <c r="R247" s="91">
        <v>3</v>
      </c>
      <c r="S247" s="91">
        <v>3</v>
      </c>
      <c r="T247" s="91">
        <v>3.06</v>
      </c>
      <c r="U247" s="91">
        <v>3.06</v>
      </c>
      <c r="V247" s="91">
        <v>2.97</v>
      </c>
      <c r="W247" s="91">
        <v>2.81</v>
      </c>
      <c r="X247" s="91">
        <v>54.52</v>
      </c>
    </row>
    <row r="248" spans="1:24" x14ac:dyDescent="0.25">
      <c r="A248" s="92"/>
      <c r="B248" s="89" t="s">
        <v>111</v>
      </c>
      <c r="C248" s="90">
        <v>19.430239383103952</v>
      </c>
      <c r="D248" s="91">
        <v>0.71</v>
      </c>
      <c r="E248" s="91">
        <v>1.41</v>
      </c>
      <c r="F248" s="91">
        <v>1.62</v>
      </c>
      <c r="G248" s="91">
        <v>1.8800000000000001</v>
      </c>
      <c r="H248" s="91">
        <v>2.25</v>
      </c>
      <c r="I248" s="91">
        <v>2.44</v>
      </c>
      <c r="J248" s="91">
        <v>2.69</v>
      </c>
      <c r="K248" s="91">
        <v>3</v>
      </c>
      <c r="L248" s="91">
        <v>3.06</v>
      </c>
      <c r="M248" s="91">
        <v>3.14</v>
      </c>
      <c r="N248" s="91">
        <v>2.5300000000000002</v>
      </c>
      <c r="O248" s="91">
        <v>2.58</v>
      </c>
      <c r="P248" s="91">
        <v>2.54</v>
      </c>
      <c r="Q248" s="91">
        <v>2.5500000000000003</v>
      </c>
      <c r="R248" s="91">
        <v>2.52</v>
      </c>
      <c r="S248" s="91">
        <v>2.6</v>
      </c>
      <c r="T248" s="91">
        <v>2.7</v>
      </c>
      <c r="U248" s="91">
        <v>2.8000000000000003</v>
      </c>
      <c r="V248" s="91">
        <v>2.88</v>
      </c>
      <c r="W248" s="91">
        <v>2.89</v>
      </c>
      <c r="X248" s="91">
        <v>48.790000000000006</v>
      </c>
    </row>
    <row r="249" spans="1:24" x14ac:dyDescent="0.25">
      <c r="A249" s="92"/>
      <c r="B249" s="89" t="s">
        <v>112</v>
      </c>
      <c r="C249" s="90">
        <v>32.886826766021585</v>
      </c>
      <c r="D249" s="91">
        <v>1.0900000000000001</v>
      </c>
      <c r="E249" s="91">
        <v>1.0900000000000001</v>
      </c>
      <c r="F249" s="91">
        <v>1.33</v>
      </c>
      <c r="G249" s="91">
        <v>1.52</v>
      </c>
      <c r="H249" s="91">
        <v>1.71</v>
      </c>
      <c r="I249" s="91">
        <v>1.59</v>
      </c>
      <c r="J249" s="91">
        <v>1.59</v>
      </c>
      <c r="K249" s="91">
        <v>1.6400000000000001</v>
      </c>
      <c r="L249" s="91">
        <v>1.67</v>
      </c>
      <c r="M249" s="91">
        <v>1.73</v>
      </c>
      <c r="N249" s="91">
        <v>1.47</v>
      </c>
      <c r="O249" s="91">
        <v>1.55</v>
      </c>
      <c r="P249" s="91">
        <v>1.59</v>
      </c>
      <c r="Q249" s="91">
        <v>1.68</v>
      </c>
      <c r="R249" s="91">
        <v>1.69</v>
      </c>
      <c r="S249" s="91">
        <v>1.71</v>
      </c>
      <c r="T249" s="91">
        <v>1.69</v>
      </c>
      <c r="U249" s="91">
        <v>1.71</v>
      </c>
      <c r="V249" s="91">
        <v>1.67</v>
      </c>
      <c r="W249" s="91">
        <v>1.68</v>
      </c>
      <c r="X249" s="91">
        <v>31.400000000000006</v>
      </c>
    </row>
    <row r="250" spans="1:24" x14ac:dyDescent="0.25">
      <c r="A250" s="92"/>
      <c r="B250" s="89" t="s">
        <v>113</v>
      </c>
      <c r="C250" s="90">
        <v>39.796131518095919</v>
      </c>
      <c r="D250" s="91">
        <v>0.53</v>
      </c>
      <c r="E250" s="91">
        <v>0.94000000000000006</v>
      </c>
      <c r="F250" s="91">
        <v>1.1100000000000001</v>
      </c>
      <c r="G250" s="91">
        <v>1.25</v>
      </c>
      <c r="H250" s="91">
        <v>1.41</v>
      </c>
      <c r="I250" s="91">
        <v>1.35</v>
      </c>
      <c r="J250" s="91">
        <v>1.37</v>
      </c>
      <c r="K250" s="91">
        <v>1.42</v>
      </c>
      <c r="L250" s="91">
        <v>1.45</v>
      </c>
      <c r="M250" s="91">
        <v>1.49</v>
      </c>
      <c r="N250" s="91">
        <v>1.03</v>
      </c>
      <c r="O250" s="91">
        <v>1.07</v>
      </c>
      <c r="P250" s="91">
        <v>1.08</v>
      </c>
      <c r="Q250" s="91">
        <v>1.1000000000000001</v>
      </c>
      <c r="R250" s="91">
        <v>1.06</v>
      </c>
      <c r="S250" s="91">
        <v>1.05</v>
      </c>
      <c r="T250" s="91">
        <v>1.02</v>
      </c>
      <c r="U250" s="91">
        <v>1.02</v>
      </c>
      <c r="V250" s="91">
        <v>0.97</v>
      </c>
      <c r="W250" s="91">
        <v>0.96</v>
      </c>
      <c r="X250" s="91">
        <v>22.679999999999996</v>
      </c>
    </row>
    <row r="251" spans="1:24" x14ac:dyDescent="0.25">
      <c r="A251" s="92"/>
      <c r="B251" s="89" t="s">
        <v>114</v>
      </c>
      <c r="C251" s="90">
        <v>50.921862330594578</v>
      </c>
      <c r="D251" s="91">
        <v>0.01</v>
      </c>
      <c r="E251" s="91">
        <v>0.45</v>
      </c>
      <c r="F251" s="91">
        <v>0.52</v>
      </c>
      <c r="G251" s="91">
        <v>0.59</v>
      </c>
      <c r="H251" s="91">
        <v>0.66</v>
      </c>
      <c r="I251" s="91">
        <v>0.67</v>
      </c>
      <c r="J251" s="91">
        <v>0.68</v>
      </c>
      <c r="K251" s="91">
        <v>0.71</v>
      </c>
      <c r="L251" s="91">
        <v>0.74</v>
      </c>
      <c r="M251" s="91">
        <v>0.77</v>
      </c>
      <c r="N251" s="91">
        <v>0.48</v>
      </c>
      <c r="O251" s="91">
        <v>0.5</v>
      </c>
      <c r="P251" s="91">
        <v>0.5</v>
      </c>
      <c r="Q251" s="91">
        <v>0.5</v>
      </c>
      <c r="R251" s="91">
        <v>0.48</v>
      </c>
      <c r="S251" s="91">
        <v>0.5</v>
      </c>
      <c r="T251" s="91">
        <v>0.49</v>
      </c>
      <c r="U251" s="91">
        <v>0.5</v>
      </c>
      <c r="V251" s="91">
        <v>0.49</v>
      </c>
      <c r="W251" s="91">
        <v>0.49</v>
      </c>
      <c r="X251" s="91">
        <v>10.730000000000002</v>
      </c>
    </row>
    <row r="252" spans="1:24" x14ac:dyDescent="0.25">
      <c r="A252" s="92"/>
      <c r="B252" s="89" t="s">
        <v>115</v>
      </c>
      <c r="C252" s="90">
        <v>55.371476184588403</v>
      </c>
      <c r="D252" s="91"/>
      <c r="E252" s="91">
        <v>0.1</v>
      </c>
      <c r="F252" s="91">
        <v>0.33</v>
      </c>
      <c r="G252" s="91">
        <v>0.36</v>
      </c>
      <c r="H252" s="91">
        <v>0.4</v>
      </c>
      <c r="I252" s="91">
        <v>0.4</v>
      </c>
      <c r="J252" s="91">
        <v>0.41000000000000003</v>
      </c>
      <c r="K252" s="91">
        <v>0.42</v>
      </c>
      <c r="L252" s="91">
        <v>0.43</v>
      </c>
      <c r="M252" s="91">
        <v>0.44</v>
      </c>
      <c r="N252" s="91">
        <v>0.39</v>
      </c>
      <c r="O252" s="91">
        <v>0.39</v>
      </c>
      <c r="P252" s="91">
        <v>0.4</v>
      </c>
      <c r="Q252" s="91">
        <v>0.4</v>
      </c>
      <c r="R252" s="91">
        <v>0.4</v>
      </c>
      <c r="S252" s="91">
        <v>0.33</v>
      </c>
      <c r="T252" s="91">
        <v>0.32</v>
      </c>
      <c r="U252" s="91">
        <v>0.31</v>
      </c>
      <c r="V252" s="91">
        <v>0.3</v>
      </c>
      <c r="W252" s="91">
        <v>0.28000000000000003</v>
      </c>
      <c r="X252" s="91">
        <v>6.8100000000000014</v>
      </c>
    </row>
    <row r="253" spans="1:24" x14ac:dyDescent="0.25">
      <c r="A253" s="92"/>
      <c r="B253" s="89" t="s">
        <v>116</v>
      </c>
      <c r="C253" s="90">
        <v>70.320750190436158</v>
      </c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>
        <v>0.01</v>
      </c>
      <c r="Q253" s="91">
        <v>0.02</v>
      </c>
      <c r="R253" s="91">
        <v>0.91</v>
      </c>
      <c r="S253" s="91">
        <v>0.91</v>
      </c>
      <c r="T253" s="91">
        <v>0.89</v>
      </c>
      <c r="U253" s="91">
        <v>0.89</v>
      </c>
      <c r="V253" s="91">
        <v>0.84</v>
      </c>
      <c r="W253" s="91"/>
      <c r="X253" s="91">
        <v>4.4700000000000006</v>
      </c>
    </row>
    <row r="254" spans="1:24" x14ac:dyDescent="0.25">
      <c r="A254" s="92"/>
      <c r="B254" s="89" t="s">
        <v>117</v>
      </c>
      <c r="C254" s="90">
        <v>75.745357585157052</v>
      </c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>
        <v>0.3</v>
      </c>
      <c r="U254" s="91">
        <v>0.54</v>
      </c>
      <c r="V254" s="91">
        <v>0.49</v>
      </c>
      <c r="W254" s="91"/>
      <c r="X254" s="91">
        <v>1.33</v>
      </c>
    </row>
    <row r="255" spans="1:24" x14ac:dyDescent="0.25">
      <c r="A255" s="92"/>
      <c r="B255" s="89" t="s">
        <v>118</v>
      </c>
      <c r="C255" s="90">
        <v>83.533467749945117</v>
      </c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>
        <v>0.27</v>
      </c>
      <c r="W255" s="91"/>
      <c r="X255" s="91">
        <v>0.27</v>
      </c>
    </row>
    <row r="256" spans="1:24" x14ac:dyDescent="0.25">
      <c r="A256" s="93" t="s">
        <v>128</v>
      </c>
      <c r="B256" s="94"/>
      <c r="C256" s="94"/>
      <c r="D256" s="95">
        <v>6.42</v>
      </c>
      <c r="E256" s="95">
        <v>9.7899999999999991</v>
      </c>
      <c r="F256" s="95">
        <v>11.309999999999999</v>
      </c>
      <c r="G256" s="95">
        <v>12.91</v>
      </c>
      <c r="H256" s="95">
        <v>14.610000000000001</v>
      </c>
      <c r="I256" s="95">
        <v>13.17</v>
      </c>
      <c r="J256" s="95">
        <v>13.75</v>
      </c>
      <c r="K256" s="95">
        <v>14.74</v>
      </c>
      <c r="L256" s="95">
        <v>15.28</v>
      </c>
      <c r="M256" s="95">
        <v>15.920000000000002</v>
      </c>
      <c r="N256" s="95">
        <v>12.82</v>
      </c>
      <c r="O256" s="95">
        <v>13.3</v>
      </c>
      <c r="P256" s="95">
        <v>13.409999999999998</v>
      </c>
      <c r="Q256" s="95">
        <v>13.65</v>
      </c>
      <c r="R256" s="95">
        <v>14.25</v>
      </c>
      <c r="S256" s="95">
        <v>14.160000000000002</v>
      </c>
      <c r="T256" s="95">
        <v>14.560000000000002</v>
      </c>
      <c r="U256" s="95">
        <v>15.030000000000001</v>
      </c>
      <c r="V256" s="95">
        <v>15.080000000000002</v>
      </c>
      <c r="W256" s="95">
        <v>13.46</v>
      </c>
      <c r="X256" s="95">
        <v>267.62</v>
      </c>
    </row>
    <row r="257" spans="1:24" ht="15.75" thickBot="1" x14ac:dyDescent="0.3">
      <c r="A257" s="96" t="s">
        <v>107</v>
      </c>
      <c r="B257" s="97"/>
      <c r="C257" s="97"/>
      <c r="D257" s="98">
        <v>132.71</v>
      </c>
      <c r="E257" s="98">
        <v>145.49999999999989</v>
      </c>
      <c r="F257" s="98">
        <v>154.16000000000005</v>
      </c>
      <c r="G257" s="98">
        <v>160.33000000000004</v>
      </c>
      <c r="H257" s="98">
        <v>173.89999999999995</v>
      </c>
      <c r="I257" s="98">
        <v>153.54999999999995</v>
      </c>
      <c r="J257" s="98">
        <v>153.56</v>
      </c>
      <c r="K257" s="98">
        <v>153.01999999999998</v>
      </c>
      <c r="L257" s="98">
        <v>150.79</v>
      </c>
      <c r="M257" s="98">
        <v>146.44000000000003</v>
      </c>
      <c r="N257" s="98">
        <v>117.02999999999999</v>
      </c>
      <c r="O257" s="98">
        <v>117.48999999999994</v>
      </c>
      <c r="P257" s="98">
        <v>121.25000000000001</v>
      </c>
      <c r="Q257" s="98">
        <v>121.07</v>
      </c>
      <c r="R257" s="98">
        <v>116.10999999999999</v>
      </c>
      <c r="S257" s="98">
        <v>107.67999999999998</v>
      </c>
      <c r="T257" s="98">
        <v>105.17000000000002</v>
      </c>
      <c r="U257" s="98">
        <v>103.23</v>
      </c>
      <c r="V257" s="98">
        <v>101.18999999999998</v>
      </c>
      <c r="W257" s="98">
        <v>89.710000000000022</v>
      </c>
      <c r="X257" s="98">
        <v>2623.8899999999994</v>
      </c>
    </row>
    <row r="352" spans="2:2" ht="30.75" x14ac:dyDescent="0.45">
      <c r="B352" s="1" t="s">
        <v>268</v>
      </c>
    </row>
    <row r="353" spans="1:24" ht="30.75" x14ac:dyDescent="0.45">
      <c r="B353" s="1" t="s">
        <v>227</v>
      </c>
    </row>
    <row r="355" spans="1:24" ht="26.25" x14ac:dyDescent="0.4">
      <c r="A355" s="83" t="s">
        <v>129</v>
      </c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x14ac:dyDescent="0.25">
      <c r="A356" s="99"/>
      <c r="B356" s="228"/>
      <c r="C356" s="289" t="s">
        <v>130</v>
      </c>
      <c r="D356" s="290"/>
      <c r="E356" s="290"/>
      <c r="F356" s="290"/>
      <c r="G356" s="290"/>
      <c r="H356" s="290"/>
      <c r="I356" s="290"/>
      <c r="J356" s="290"/>
      <c r="K356" s="290"/>
      <c r="L356" s="290"/>
      <c r="M356" s="290"/>
      <c r="N356" s="290"/>
      <c r="O356" s="290"/>
      <c r="P356" s="290"/>
      <c r="Q356" s="290"/>
      <c r="R356" s="290"/>
      <c r="S356" s="290"/>
      <c r="T356" s="290"/>
      <c r="U356" s="290"/>
      <c r="V356" s="291"/>
      <c r="W356" s="283" t="s">
        <v>4</v>
      </c>
      <c r="X356" s="292"/>
    </row>
    <row r="357" spans="1:24" ht="15.75" x14ac:dyDescent="0.25">
      <c r="A357" s="99" t="s">
        <v>131</v>
      </c>
      <c r="B357" s="101" t="s">
        <v>5</v>
      </c>
      <c r="C357" s="102">
        <v>2015</v>
      </c>
      <c r="D357" s="103">
        <f>+C357+1</f>
        <v>2016</v>
      </c>
      <c r="E357" s="103">
        <f t="shared" ref="E357:V357" si="4">+D357+1</f>
        <v>2017</v>
      </c>
      <c r="F357" s="103">
        <f t="shared" si="4"/>
        <v>2018</v>
      </c>
      <c r="G357" s="103">
        <f t="shared" si="4"/>
        <v>2019</v>
      </c>
      <c r="H357" s="103">
        <f t="shared" si="4"/>
        <v>2020</v>
      </c>
      <c r="I357" s="103">
        <f t="shared" si="4"/>
        <v>2021</v>
      </c>
      <c r="J357" s="103">
        <f t="shared" si="4"/>
        <v>2022</v>
      </c>
      <c r="K357" s="103">
        <f t="shared" si="4"/>
        <v>2023</v>
      </c>
      <c r="L357" s="103">
        <f t="shared" si="4"/>
        <v>2024</v>
      </c>
      <c r="M357" s="103">
        <f t="shared" si="4"/>
        <v>2025</v>
      </c>
      <c r="N357" s="103">
        <f t="shared" si="4"/>
        <v>2026</v>
      </c>
      <c r="O357" s="103">
        <f t="shared" si="4"/>
        <v>2027</v>
      </c>
      <c r="P357" s="103">
        <f t="shared" si="4"/>
        <v>2028</v>
      </c>
      <c r="Q357" s="103">
        <f t="shared" si="4"/>
        <v>2029</v>
      </c>
      <c r="R357" s="103">
        <f t="shared" si="4"/>
        <v>2030</v>
      </c>
      <c r="S357" s="103">
        <f t="shared" si="4"/>
        <v>2031</v>
      </c>
      <c r="T357" s="103">
        <f t="shared" si="4"/>
        <v>2032</v>
      </c>
      <c r="U357" s="103">
        <f t="shared" si="4"/>
        <v>2033</v>
      </c>
      <c r="V357" s="103">
        <f t="shared" si="4"/>
        <v>2034</v>
      </c>
      <c r="W357" s="104" t="s">
        <v>6</v>
      </c>
      <c r="X357" s="104" t="s">
        <v>7</v>
      </c>
    </row>
    <row r="358" spans="1:24" x14ac:dyDescent="0.25">
      <c r="A358" s="105" t="s">
        <v>132</v>
      </c>
      <c r="B358" s="106" t="s">
        <v>133</v>
      </c>
      <c r="C358" s="107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9"/>
      <c r="W358" s="107"/>
      <c r="X358" s="109"/>
    </row>
    <row r="359" spans="1:24" ht="15.75" x14ac:dyDescent="0.25">
      <c r="A359" s="229"/>
      <c r="B359" s="111" t="s">
        <v>134</v>
      </c>
      <c r="C359" s="112">
        <v>0</v>
      </c>
      <c r="D359" s="112">
        <v>0</v>
      </c>
      <c r="E359" s="112">
        <v>0</v>
      </c>
      <c r="F359" s="112">
        <v>0</v>
      </c>
      <c r="G359" s="112">
        <v>0</v>
      </c>
      <c r="H359" s="112">
        <v>0</v>
      </c>
      <c r="I359" s="112">
        <v>0</v>
      </c>
      <c r="J359" s="112">
        <v>0</v>
      </c>
      <c r="K359" s="112">
        <v>0</v>
      </c>
      <c r="L359" s="112">
        <v>0</v>
      </c>
      <c r="M359" s="112">
        <v>0</v>
      </c>
      <c r="N359" s="112">
        <v>0</v>
      </c>
      <c r="O359" s="112">
        <v>0</v>
      </c>
      <c r="P359" s="112">
        <v>0</v>
      </c>
      <c r="Q359" s="112">
        <v>0</v>
      </c>
      <c r="R359" s="112">
        <v>0</v>
      </c>
      <c r="S359" s="112">
        <v>-44.56</v>
      </c>
      <c r="T359" s="112">
        <v>0</v>
      </c>
      <c r="U359" s="112">
        <v>0</v>
      </c>
      <c r="V359" s="112">
        <v>0</v>
      </c>
      <c r="W359" s="112">
        <v>0</v>
      </c>
      <c r="X359" s="112">
        <v>-44.56</v>
      </c>
    </row>
    <row r="360" spans="1:24" ht="15.75" x14ac:dyDescent="0.25">
      <c r="A360" s="229"/>
      <c r="B360" s="111" t="s">
        <v>135</v>
      </c>
      <c r="C360" s="112">
        <v>0</v>
      </c>
      <c r="D360" s="112">
        <v>0</v>
      </c>
      <c r="E360" s="112">
        <v>0</v>
      </c>
      <c r="F360" s="112">
        <v>0</v>
      </c>
      <c r="G360" s="112">
        <v>0</v>
      </c>
      <c r="H360" s="112">
        <v>0</v>
      </c>
      <c r="I360" s="112">
        <v>0</v>
      </c>
      <c r="J360" s="112">
        <v>0</v>
      </c>
      <c r="K360" s="112">
        <v>0</v>
      </c>
      <c r="L360" s="112">
        <v>0</v>
      </c>
      <c r="M360" s="112">
        <v>0</v>
      </c>
      <c r="N360" s="112">
        <v>0</v>
      </c>
      <c r="O360" s="112">
        <v>0</v>
      </c>
      <c r="P360" s="112">
        <v>0</v>
      </c>
      <c r="Q360" s="112">
        <v>0</v>
      </c>
      <c r="R360" s="112">
        <v>0</v>
      </c>
      <c r="S360" s="112">
        <v>-32.68</v>
      </c>
      <c r="T360" s="112">
        <v>0</v>
      </c>
      <c r="U360" s="112">
        <v>0</v>
      </c>
      <c r="V360" s="112">
        <v>0</v>
      </c>
      <c r="W360" s="112">
        <v>0</v>
      </c>
      <c r="X360" s="112">
        <v>-32.68</v>
      </c>
    </row>
    <row r="361" spans="1:24" ht="15.75" x14ac:dyDescent="0.25">
      <c r="A361" s="229"/>
      <c r="B361" s="111" t="s">
        <v>228</v>
      </c>
      <c r="C361" s="112">
        <v>0</v>
      </c>
      <c r="D361" s="112">
        <v>0</v>
      </c>
      <c r="E361" s="112">
        <v>0</v>
      </c>
      <c r="F361" s="112">
        <v>0</v>
      </c>
      <c r="G361" s="112">
        <v>0</v>
      </c>
      <c r="H361" s="112">
        <v>0</v>
      </c>
      <c r="I361" s="112">
        <v>0</v>
      </c>
      <c r="J361" s="112">
        <v>0</v>
      </c>
      <c r="K361" s="112">
        <v>0</v>
      </c>
      <c r="L361" s="112">
        <v>0</v>
      </c>
      <c r="M361" s="112">
        <v>0</v>
      </c>
      <c r="N361" s="112">
        <v>0</v>
      </c>
      <c r="O361" s="112">
        <v>0</v>
      </c>
      <c r="P361" s="112">
        <v>0</v>
      </c>
      <c r="Q361" s="112">
        <v>0</v>
      </c>
      <c r="R361" s="112">
        <v>0</v>
      </c>
      <c r="S361" s="112">
        <v>0</v>
      </c>
      <c r="T361" s="112">
        <v>0</v>
      </c>
      <c r="U361" s="112">
        <v>-269</v>
      </c>
      <c r="V361" s="112">
        <v>0</v>
      </c>
      <c r="W361" s="112">
        <v>0</v>
      </c>
      <c r="X361" s="112">
        <v>-269</v>
      </c>
    </row>
    <row r="362" spans="1:24" ht="15.75" x14ac:dyDescent="0.25">
      <c r="A362" s="229"/>
      <c r="B362" s="111" t="s">
        <v>229</v>
      </c>
      <c r="C362" s="112">
        <v>0</v>
      </c>
      <c r="D362" s="112">
        <v>0</v>
      </c>
      <c r="E362" s="112">
        <v>0</v>
      </c>
      <c r="F362" s="112">
        <v>0</v>
      </c>
      <c r="G362" s="112">
        <v>0</v>
      </c>
      <c r="H362" s="112">
        <v>0</v>
      </c>
      <c r="I362" s="112">
        <v>0</v>
      </c>
      <c r="J362" s="112">
        <v>-450</v>
      </c>
      <c r="K362" s="112">
        <v>0</v>
      </c>
      <c r="L362" s="112">
        <v>0</v>
      </c>
      <c r="M362" s="112">
        <v>0</v>
      </c>
      <c r="N362" s="112">
        <v>0</v>
      </c>
      <c r="O362" s="112">
        <v>0</v>
      </c>
      <c r="P362" s="112">
        <v>0</v>
      </c>
      <c r="Q362" s="112">
        <v>0</v>
      </c>
      <c r="R362" s="112">
        <v>0</v>
      </c>
      <c r="S362" s="112">
        <v>0</v>
      </c>
      <c r="T362" s="112">
        <v>0</v>
      </c>
      <c r="U362" s="112">
        <v>0</v>
      </c>
      <c r="V362" s="112">
        <v>0</v>
      </c>
      <c r="W362" s="112">
        <v>-450</v>
      </c>
      <c r="X362" s="112">
        <v>-450</v>
      </c>
    </row>
    <row r="363" spans="1:24" ht="15.75" x14ac:dyDescent="0.25">
      <c r="A363" s="229"/>
      <c r="B363" s="111" t="s">
        <v>136</v>
      </c>
      <c r="C363" s="112">
        <v>-67</v>
      </c>
      <c r="D363" s="112">
        <v>0</v>
      </c>
      <c r="E363" s="112">
        <v>0</v>
      </c>
      <c r="F363" s="112">
        <v>0</v>
      </c>
      <c r="G363" s="112">
        <v>0</v>
      </c>
      <c r="H363" s="112">
        <v>0</v>
      </c>
      <c r="I363" s="112">
        <v>0</v>
      </c>
      <c r="J363" s="112">
        <v>0</v>
      </c>
      <c r="K363" s="112">
        <v>0</v>
      </c>
      <c r="L363" s="112">
        <v>0</v>
      </c>
      <c r="M363" s="112">
        <v>0</v>
      </c>
      <c r="N363" s="112">
        <v>0</v>
      </c>
      <c r="O363" s="112">
        <v>0</v>
      </c>
      <c r="P363" s="112">
        <v>0</v>
      </c>
      <c r="Q363" s="112">
        <v>0</v>
      </c>
      <c r="R363" s="112">
        <v>0</v>
      </c>
      <c r="S363" s="112">
        <v>0</v>
      </c>
      <c r="T363" s="112">
        <v>0</v>
      </c>
      <c r="U363" s="112">
        <v>0</v>
      </c>
      <c r="V363" s="112">
        <v>0</v>
      </c>
      <c r="W363" s="112">
        <v>-67</v>
      </c>
      <c r="X363" s="112">
        <v>-67</v>
      </c>
    </row>
    <row r="364" spans="1:24" ht="15.75" x14ac:dyDescent="0.25">
      <c r="A364" s="229"/>
      <c r="B364" s="111" t="s">
        <v>137</v>
      </c>
      <c r="C364" s="112">
        <v>-105</v>
      </c>
      <c r="D364" s="112">
        <v>0</v>
      </c>
      <c r="E364" s="112">
        <v>0</v>
      </c>
      <c r="F364" s="112">
        <v>0</v>
      </c>
      <c r="G364" s="112">
        <v>0</v>
      </c>
      <c r="H364" s="112">
        <v>0</v>
      </c>
      <c r="I364" s="112">
        <v>0</v>
      </c>
      <c r="J364" s="112">
        <v>0</v>
      </c>
      <c r="K364" s="112">
        <v>0</v>
      </c>
      <c r="L364" s="112">
        <v>0</v>
      </c>
      <c r="M364" s="112">
        <v>0</v>
      </c>
      <c r="N364" s="112">
        <v>0</v>
      </c>
      <c r="O364" s="112">
        <v>0</v>
      </c>
      <c r="P364" s="112">
        <v>0</v>
      </c>
      <c r="Q364" s="112">
        <v>0</v>
      </c>
      <c r="R364" s="112">
        <v>0</v>
      </c>
      <c r="S364" s="112">
        <v>0</v>
      </c>
      <c r="T364" s="112">
        <v>0</v>
      </c>
      <c r="U364" s="112">
        <v>0</v>
      </c>
      <c r="V364" s="112">
        <v>0</v>
      </c>
      <c r="W364" s="112">
        <v>-105</v>
      </c>
      <c r="X364" s="112">
        <v>-105</v>
      </c>
    </row>
    <row r="365" spans="1:24" ht="15.75" x14ac:dyDescent="0.25">
      <c r="A365" s="229"/>
      <c r="B365" s="111" t="s">
        <v>230</v>
      </c>
      <c r="C365" s="112">
        <v>0</v>
      </c>
      <c r="D365" s="112">
        <v>0</v>
      </c>
      <c r="E365" s="112">
        <v>0</v>
      </c>
      <c r="F365" s="112">
        <v>0</v>
      </c>
      <c r="G365" s="112">
        <v>0</v>
      </c>
      <c r="H365" s="112">
        <v>0</v>
      </c>
      <c r="I365" s="112">
        <v>0</v>
      </c>
      <c r="J365" s="112">
        <v>0</v>
      </c>
      <c r="K365" s="112">
        <v>0</v>
      </c>
      <c r="L365" s="112">
        <v>0</v>
      </c>
      <c r="M365" s="112">
        <v>-387</v>
      </c>
      <c r="N365" s="112">
        <v>0</v>
      </c>
      <c r="O365" s="112">
        <v>0</v>
      </c>
      <c r="P365" s="112">
        <v>0</v>
      </c>
      <c r="Q365" s="112">
        <v>0</v>
      </c>
      <c r="R365" s="112">
        <v>0</v>
      </c>
      <c r="S365" s="112">
        <v>0</v>
      </c>
      <c r="T365" s="112">
        <v>0</v>
      </c>
      <c r="U365" s="112">
        <v>0</v>
      </c>
      <c r="V365" s="112">
        <v>0</v>
      </c>
      <c r="W365" s="112">
        <v>0</v>
      </c>
      <c r="X365" s="112">
        <v>-387</v>
      </c>
    </row>
    <row r="366" spans="1:24" ht="15.75" x14ac:dyDescent="0.25">
      <c r="A366" s="229"/>
      <c r="B366" s="111" t="s">
        <v>231</v>
      </c>
      <c r="C366" s="112">
        <v>0</v>
      </c>
      <c r="D366" s="112">
        <v>0</v>
      </c>
      <c r="E366" s="112">
        <v>0</v>
      </c>
      <c r="F366" s="112">
        <v>0</v>
      </c>
      <c r="G366" s="112">
        <v>-106</v>
      </c>
      <c r="H366" s="112">
        <v>0</v>
      </c>
      <c r="I366" s="112">
        <v>0</v>
      </c>
      <c r="J366" s="112">
        <v>0</v>
      </c>
      <c r="K366" s="112">
        <v>0</v>
      </c>
      <c r="L366" s="112">
        <v>0</v>
      </c>
      <c r="M366" s="112">
        <v>0</v>
      </c>
      <c r="N366" s="112">
        <v>0</v>
      </c>
      <c r="O366" s="112">
        <v>0</v>
      </c>
      <c r="P366" s="112">
        <v>0</v>
      </c>
      <c r="Q366" s="112">
        <v>0</v>
      </c>
      <c r="R366" s="112">
        <v>0</v>
      </c>
      <c r="S366" s="112">
        <v>0</v>
      </c>
      <c r="T366" s="112">
        <v>0</v>
      </c>
      <c r="U366" s="112">
        <v>0</v>
      </c>
      <c r="V366" s="112">
        <v>0</v>
      </c>
      <c r="W366" s="112">
        <v>-106</v>
      </c>
      <c r="X366" s="112">
        <v>-106</v>
      </c>
    </row>
    <row r="367" spans="1:24" ht="15.75" x14ac:dyDescent="0.25">
      <c r="A367" s="229"/>
      <c r="B367" s="111" t="s">
        <v>139</v>
      </c>
      <c r="C367" s="112">
        <v>0</v>
      </c>
      <c r="D367" s="112">
        <v>0</v>
      </c>
      <c r="E367" s="112">
        <v>0</v>
      </c>
      <c r="F367" s="112">
        <v>0</v>
      </c>
      <c r="G367" s="112">
        <v>0</v>
      </c>
      <c r="H367" s="112">
        <v>0</v>
      </c>
      <c r="I367" s="112">
        <v>0</v>
      </c>
      <c r="J367" s="112">
        <v>0</v>
      </c>
      <c r="K367" s="112">
        <v>0</v>
      </c>
      <c r="L367" s="112">
        <v>0</v>
      </c>
      <c r="M367" s="112">
        <v>0</v>
      </c>
      <c r="N367" s="112">
        <v>0</v>
      </c>
      <c r="O367" s="112">
        <v>0</v>
      </c>
      <c r="P367" s="112">
        <v>-106</v>
      </c>
      <c r="Q367" s="112">
        <v>0</v>
      </c>
      <c r="R367" s="112">
        <v>0</v>
      </c>
      <c r="S367" s="112">
        <v>0</v>
      </c>
      <c r="T367" s="112">
        <v>0</v>
      </c>
      <c r="U367" s="112">
        <v>0</v>
      </c>
      <c r="V367" s="112">
        <v>0</v>
      </c>
      <c r="W367" s="112">
        <v>0</v>
      </c>
      <c r="X367" s="112">
        <v>-106</v>
      </c>
    </row>
    <row r="368" spans="1:24" ht="15.75" x14ac:dyDescent="0.25">
      <c r="A368" s="229"/>
      <c r="B368" s="111" t="s">
        <v>140</v>
      </c>
      <c r="C368" s="112">
        <v>0</v>
      </c>
      <c r="D368" s="112">
        <v>0</v>
      </c>
      <c r="E368" s="112">
        <v>0</v>
      </c>
      <c r="F368" s="112">
        <v>0</v>
      </c>
      <c r="G368" s="112">
        <v>0</v>
      </c>
      <c r="H368" s="112">
        <v>0</v>
      </c>
      <c r="I368" s="112">
        <v>0</v>
      </c>
      <c r="J368" s="112">
        <v>0</v>
      </c>
      <c r="K368" s="112">
        <v>0</v>
      </c>
      <c r="L368" s="112">
        <v>0</v>
      </c>
      <c r="M368" s="112">
        <v>0</v>
      </c>
      <c r="N368" s="112">
        <v>0</v>
      </c>
      <c r="O368" s="112">
        <v>0</v>
      </c>
      <c r="P368" s="112">
        <v>-220</v>
      </c>
      <c r="Q368" s="112">
        <v>0</v>
      </c>
      <c r="R368" s="112">
        <v>0</v>
      </c>
      <c r="S368" s="112">
        <v>0</v>
      </c>
      <c r="T368" s="112">
        <v>0</v>
      </c>
      <c r="U368" s="112">
        <v>0</v>
      </c>
      <c r="V368" s="112">
        <v>0</v>
      </c>
      <c r="W368" s="112">
        <v>0</v>
      </c>
      <c r="X368" s="112">
        <v>-220</v>
      </c>
    </row>
    <row r="369" spans="1:24" ht="15.75" x14ac:dyDescent="0.25">
      <c r="A369" s="229"/>
      <c r="B369" s="111" t="s">
        <v>141</v>
      </c>
      <c r="C369" s="112">
        <v>0</v>
      </c>
      <c r="D369" s="112">
        <v>0</v>
      </c>
      <c r="E369" s="112">
        <v>0</v>
      </c>
      <c r="F369" s="112">
        <v>0</v>
      </c>
      <c r="G369" s="112">
        <v>0</v>
      </c>
      <c r="H369" s="112">
        <v>0</v>
      </c>
      <c r="I369" s="112">
        <v>0</v>
      </c>
      <c r="J369" s="112">
        <v>0</v>
      </c>
      <c r="K369" s="112">
        <v>0</v>
      </c>
      <c r="L369" s="112">
        <v>0</v>
      </c>
      <c r="M369" s="112">
        <v>0</v>
      </c>
      <c r="N369" s="112">
        <v>0</v>
      </c>
      <c r="O369" s="112">
        <v>0</v>
      </c>
      <c r="P369" s="112">
        <v>0</v>
      </c>
      <c r="Q369" s="112">
        <v>0</v>
      </c>
      <c r="R369" s="112">
        <v>0</v>
      </c>
      <c r="S369" s="112">
        <v>0</v>
      </c>
      <c r="T369" s="112">
        <v>0</v>
      </c>
      <c r="U369" s="112">
        <v>-330</v>
      </c>
      <c r="V369" s="112">
        <v>0</v>
      </c>
      <c r="W369" s="112">
        <v>0</v>
      </c>
      <c r="X369" s="112">
        <v>-330</v>
      </c>
    </row>
    <row r="370" spans="1:24" ht="15.75" x14ac:dyDescent="0.25">
      <c r="A370" s="229"/>
      <c r="B370" s="111" t="s">
        <v>142</v>
      </c>
      <c r="C370" s="112">
        <v>0</v>
      </c>
      <c r="D370" s="112">
        <v>0</v>
      </c>
      <c r="E370" s="112">
        <v>0</v>
      </c>
      <c r="F370" s="112">
        <v>0</v>
      </c>
      <c r="G370" s="112">
        <v>0</v>
      </c>
      <c r="H370" s="112">
        <v>0</v>
      </c>
      <c r="I370" s="112">
        <v>0</v>
      </c>
      <c r="J370" s="112">
        <v>0</v>
      </c>
      <c r="K370" s="112">
        <v>0</v>
      </c>
      <c r="L370" s="112">
        <v>0</v>
      </c>
      <c r="M370" s="112">
        <v>0</v>
      </c>
      <c r="N370" s="112">
        <v>0</v>
      </c>
      <c r="O370" s="112">
        <v>0</v>
      </c>
      <c r="P370" s="112">
        <v>0</v>
      </c>
      <c r="Q370" s="112">
        <v>0</v>
      </c>
      <c r="R370" s="112">
        <v>-156</v>
      </c>
      <c r="S370" s="112">
        <v>0</v>
      </c>
      <c r="T370" s="112">
        <v>0</v>
      </c>
      <c r="U370" s="112">
        <v>0</v>
      </c>
      <c r="V370" s="112">
        <v>0</v>
      </c>
      <c r="W370" s="112">
        <v>0</v>
      </c>
      <c r="X370" s="112">
        <v>-156</v>
      </c>
    </row>
    <row r="371" spans="1:24" ht="15.75" x14ac:dyDescent="0.25">
      <c r="A371" s="229"/>
      <c r="B371" s="111" t="s">
        <v>143</v>
      </c>
      <c r="C371" s="112">
        <v>0</v>
      </c>
      <c r="D371" s="112">
        <v>0</v>
      </c>
      <c r="E371" s="112">
        <v>0</v>
      </c>
      <c r="F371" s="112">
        <v>0</v>
      </c>
      <c r="G371" s="112">
        <v>0</v>
      </c>
      <c r="H371" s="112">
        <v>0</v>
      </c>
      <c r="I371" s="112">
        <v>0</v>
      </c>
      <c r="J371" s="112">
        <v>0</v>
      </c>
      <c r="K371" s="112">
        <v>0</v>
      </c>
      <c r="L371" s="112">
        <v>0</v>
      </c>
      <c r="M371" s="112">
        <v>0</v>
      </c>
      <c r="N371" s="112">
        <v>0</v>
      </c>
      <c r="O371" s="112">
        <v>0</v>
      </c>
      <c r="P371" s="112">
        <v>0</v>
      </c>
      <c r="Q371" s="112">
        <v>0</v>
      </c>
      <c r="R371" s="112">
        <v>-201</v>
      </c>
      <c r="S371" s="112">
        <v>0</v>
      </c>
      <c r="T371" s="112">
        <v>0</v>
      </c>
      <c r="U371" s="112">
        <v>0</v>
      </c>
      <c r="V371" s="112">
        <v>0</v>
      </c>
      <c r="W371" s="112">
        <v>0</v>
      </c>
      <c r="X371" s="112">
        <v>-201</v>
      </c>
    </row>
    <row r="372" spans="1:24" ht="15.75" x14ac:dyDescent="0.25">
      <c r="A372" s="229"/>
      <c r="B372" s="111" t="s">
        <v>144</v>
      </c>
      <c r="C372" s="112">
        <v>-50</v>
      </c>
      <c r="D372" s="112">
        <v>0</v>
      </c>
      <c r="E372" s="112">
        <v>0</v>
      </c>
      <c r="F372" s="112">
        <v>-280</v>
      </c>
      <c r="G372" s="112">
        <v>0</v>
      </c>
      <c r="H372" s="112">
        <v>0</v>
      </c>
      <c r="I372" s="112">
        <v>0</v>
      </c>
      <c r="J372" s="112">
        <v>0</v>
      </c>
      <c r="K372" s="112">
        <v>0</v>
      </c>
      <c r="L372" s="112">
        <v>0</v>
      </c>
      <c r="M372" s="112">
        <v>0</v>
      </c>
      <c r="N372" s="112">
        <v>0</v>
      </c>
      <c r="O372" s="112">
        <v>0</v>
      </c>
      <c r="P372" s="112">
        <v>0</v>
      </c>
      <c r="Q372" s="112">
        <v>0</v>
      </c>
      <c r="R372" s="112">
        <v>0</v>
      </c>
      <c r="S372" s="112">
        <v>0</v>
      </c>
      <c r="T372" s="112">
        <v>0</v>
      </c>
      <c r="U372" s="112">
        <v>0</v>
      </c>
      <c r="V372" s="112">
        <v>0</v>
      </c>
      <c r="W372" s="112">
        <v>-330</v>
      </c>
      <c r="X372" s="112">
        <v>-330</v>
      </c>
    </row>
    <row r="373" spans="1:24" ht="15.75" x14ac:dyDescent="0.25">
      <c r="A373" s="229"/>
      <c r="B373" s="111" t="s">
        <v>145</v>
      </c>
      <c r="C373" s="113">
        <v>0</v>
      </c>
      <c r="D373" s="113">
        <v>0</v>
      </c>
      <c r="E373" s="113">
        <v>0</v>
      </c>
      <c r="F373" s="113">
        <v>0</v>
      </c>
      <c r="G373" s="113">
        <v>0</v>
      </c>
      <c r="H373" s="113">
        <v>0</v>
      </c>
      <c r="I373" s="113">
        <v>0</v>
      </c>
      <c r="J373" s="113">
        <v>0</v>
      </c>
      <c r="K373" s="113">
        <v>0</v>
      </c>
      <c r="L373" s="113">
        <v>0</v>
      </c>
      <c r="M373" s="113">
        <v>0</v>
      </c>
      <c r="N373" s="113">
        <v>0</v>
      </c>
      <c r="O373" s="113">
        <v>0</v>
      </c>
      <c r="P373" s="113">
        <v>0</v>
      </c>
      <c r="Q373" s="113">
        <v>0</v>
      </c>
      <c r="R373" s="113">
        <v>0</v>
      </c>
      <c r="S373" s="113">
        <v>0</v>
      </c>
      <c r="T373" s="113">
        <v>0</v>
      </c>
      <c r="U373" s="113">
        <v>-357.5</v>
      </c>
      <c r="V373" s="113">
        <v>0</v>
      </c>
      <c r="W373" s="112">
        <v>0</v>
      </c>
      <c r="X373" s="112">
        <v>-357.5</v>
      </c>
    </row>
    <row r="374" spans="1:24" ht="15.75" x14ac:dyDescent="0.25">
      <c r="A374" s="230"/>
      <c r="B374" s="115" t="s">
        <v>146</v>
      </c>
      <c r="C374" s="113">
        <v>0</v>
      </c>
      <c r="D374" s="113">
        <v>0</v>
      </c>
      <c r="E374" s="113">
        <v>0</v>
      </c>
      <c r="F374" s="113">
        <v>0</v>
      </c>
      <c r="G374" s="113">
        <v>0</v>
      </c>
      <c r="H374" s="113">
        <v>0</v>
      </c>
      <c r="I374" s="113">
        <v>0</v>
      </c>
      <c r="J374" s="113">
        <v>0</v>
      </c>
      <c r="K374" s="113">
        <v>0</v>
      </c>
      <c r="L374" s="113">
        <v>0</v>
      </c>
      <c r="M374" s="113">
        <v>387</v>
      </c>
      <c r="N374" s="113">
        <v>0</v>
      </c>
      <c r="O374" s="113">
        <v>0</v>
      </c>
      <c r="P374" s="113">
        <v>0</v>
      </c>
      <c r="Q374" s="113">
        <v>0</v>
      </c>
      <c r="R374" s="113">
        <v>0</v>
      </c>
      <c r="S374" s="113">
        <v>0</v>
      </c>
      <c r="T374" s="113">
        <v>0</v>
      </c>
      <c r="U374" s="113">
        <v>0</v>
      </c>
      <c r="V374" s="113">
        <v>0</v>
      </c>
      <c r="W374" s="112">
        <v>0</v>
      </c>
      <c r="X374" s="112">
        <v>387</v>
      </c>
    </row>
    <row r="375" spans="1:24" ht="15.75" x14ac:dyDescent="0.25">
      <c r="A375" s="230"/>
      <c r="B375" s="115" t="s">
        <v>147</v>
      </c>
      <c r="C375" s="113">
        <v>0</v>
      </c>
      <c r="D375" s="113">
        <v>0</v>
      </c>
      <c r="E375" s="113">
        <v>0</v>
      </c>
      <c r="F375" s="113">
        <v>337</v>
      </c>
      <c r="G375" s="113">
        <v>0</v>
      </c>
      <c r="H375" s="113">
        <v>0</v>
      </c>
      <c r="I375" s="113">
        <v>0</v>
      </c>
      <c r="J375" s="113">
        <v>0</v>
      </c>
      <c r="K375" s="113">
        <v>0</v>
      </c>
      <c r="L375" s="113">
        <v>0</v>
      </c>
      <c r="M375" s="113">
        <v>0</v>
      </c>
      <c r="N375" s="113">
        <v>0</v>
      </c>
      <c r="O375" s="113">
        <v>0</v>
      </c>
      <c r="P375" s="113">
        <v>0</v>
      </c>
      <c r="Q375" s="113">
        <v>0</v>
      </c>
      <c r="R375" s="113">
        <v>-337</v>
      </c>
      <c r="S375" s="113">
        <v>0</v>
      </c>
      <c r="T375" s="113">
        <v>0</v>
      </c>
      <c r="U375" s="113">
        <v>0</v>
      </c>
      <c r="V375" s="113">
        <v>0</v>
      </c>
      <c r="W375" s="112">
        <v>337</v>
      </c>
      <c r="X375" s="112">
        <v>0</v>
      </c>
    </row>
    <row r="376" spans="1:24" x14ac:dyDescent="0.25">
      <c r="A376" s="229"/>
      <c r="B376" s="106" t="s">
        <v>148</v>
      </c>
      <c r="C376" s="107"/>
      <c r="D376" s="108"/>
      <c r="E376" s="108"/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109"/>
      <c r="W376" s="231"/>
      <c r="X376" s="117"/>
    </row>
    <row r="377" spans="1:24" ht="15.75" x14ac:dyDescent="0.25">
      <c r="A377" s="230"/>
      <c r="B377" s="118" t="s">
        <v>149</v>
      </c>
      <c r="C377" s="113">
        <v>0</v>
      </c>
      <c r="D377" s="113">
        <v>0</v>
      </c>
      <c r="E377" s="113">
        <v>0</v>
      </c>
      <c r="F377" s="113">
        <v>0</v>
      </c>
      <c r="G377" s="113">
        <v>0</v>
      </c>
      <c r="H377" s="113">
        <v>0</v>
      </c>
      <c r="I377" s="113">
        <v>0</v>
      </c>
      <c r="J377" s="113">
        <v>0</v>
      </c>
      <c r="K377" s="113">
        <v>0</v>
      </c>
      <c r="L377" s="113">
        <v>0</v>
      </c>
      <c r="M377" s="113">
        <v>0</v>
      </c>
      <c r="N377" s="113">
        <v>0</v>
      </c>
      <c r="O377" s="113">
        <v>0</v>
      </c>
      <c r="P377" s="113">
        <v>313.39999999999998</v>
      </c>
      <c r="Q377" s="113">
        <v>0</v>
      </c>
      <c r="R377" s="113">
        <v>0</v>
      </c>
      <c r="S377" s="113">
        <v>0</v>
      </c>
      <c r="T377" s="113">
        <v>0</v>
      </c>
      <c r="U377" s="113">
        <v>0</v>
      </c>
      <c r="V377" s="113">
        <v>0</v>
      </c>
      <c r="W377" s="112">
        <v>0</v>
      </c>
      <c r="X377" s="112">
        <v>313.39999999999998</v>
      </c>
    </row>
    <row r="378" spans="1:24" ht="15.75" x14ac:dyDescent="0.25">
      <c r="A378" s="230"/>
      <c r="B378" s="118" t="s">
        <v>150</v>
      </c>
      <c r="C378" s="113">
        <v>0</v>
      </c>
      <c r="D378" s="113">
        <v>0</v>
      </c>
      <c r="E378" s="113">
        <v>0</v>
      </c>
      <c r="F378" s="113">
        <v>0</v>
      </c>
      <c r="G378" s="113">
        <v>0</v>
      </c>
      <c r="H378" s="113">
        <v>0</v>
      </c>
      <c r="I378" s="113">
        <v>0</v>
      </c>
      <c r="J378" s="113">
        <v>0</v>
      </c>
      <c r="K378" s="113">
        <v>0</v>
      </c>
      <c r="L378" s="113">
        <v>0</v>
      </c>
      <c r="M378" s="113">
        <v>0</v>
      </c>
      <c r="N378" s="113">
        <v>0</v>
      </c>
      <c r="O378" s="113">
        <v>0</v>
      </c>
      <c r="P378" s="113">
        <v>0</v>
      </c>
      <c r="Q378" s="113">
        <v>0</v>
      </c>
      <c r="R378" s="113">
        <v>0</v>
      </c>
      <c r="S378" s="113">
        <v>0</v>
      </c>
      <c r="T378" s="113">
        <v>0</v>
      </c>
      <c r="U378" s="113">
        <v>423</v>
      </c>
      <c r="V378" s="113">
        <v>0</v>
      </c>
      <c r="W378" s="112">
        <v>0</v>
      </c>
      <c r="X378" s="112">
        <v>423</v>
      </c>
    </row>
    <row r="379" spans="1:24" ht="15.75" x14ac:dyDescent="0.25">
      <c r="A379" s="230"/>
      <c r="B379" s="118" t="s">
        <v>232</v>
      </c>
      <c r="C379" s="113">
        <v>0</v>
      </c>
      <c r="D379" s="113">
        <v>0</v>
      </c>
      <c r="E379" s="113">
        <v>0</v>
      </c>
      <c r="F379" s="113">
        <v>0</v>
      </c>
      <c r="G379" s="113">
        <v>0</v>
      </c>
      <c r="H379" s="113">
        <v>0</v>
      </c>
      <c r="I379" s="113">
        <v>0</v>
      </c>
      <c r="J379" s="113">
        <v>0</v>
      </c>
      <c r="K379" s="113">
        <v>0</v>
      </c>
      <c r="L379" s="113">
        <v>0</v>
      </c>
      <c r="M379" s="113">
        <v>0</v>
      </c>
      <c r="N379" s="113">
        <v>0</v>
      </c>
      <c r="O379" s="113">
        <v>0</v>
      </c>
      <c r="P379" s="113">
        <v>0</v>
      </c>
      <c r="Q379" s="113">
        <v>0</v>
      </c>
      <c r="R379" s="113">
        <v>423</v>
      </c>
      <c r="S379" s="113">
        <v>0</v>
      </c>
      <c r="T379" s="113">
        <v>0</v>
      </c>
      <c r="U379" s="113">
        <v>0</v>
      </c>
      <c r="V379" s="113">
        <v>0</v>
      </c>
      <c r="W379" s="112">
        <v>0</v>
      </c>
      <c r="X379" s="112">
        <v>423</v>
      </c>
    </row>
    <row r="380" spans="1:24" ht="15.75" x14ac:dyDescent="0.25">
      <c r="A380" s="230"/>
      <c r="B380" s="118" t="s">
        <v>151</v>
      </c>
      <c r="C380" s="113">
        <v>0</v>
      </c>
      <c r="D380" s="113">
        <v>0</v>
      </c>
      <c r="E380" s="113">
        <v>0</v>
      </c>
      <c r="F380" s="113">
        <v>0</v>
      </c>
      <c r="G380" s="113">
        <v>0</v>
      </c>
      <c r="H380" s="113">
        <v>0</v>
      </c>
      <c r="I380" s="113">
        <v>0</v>
      </c>
      <c r="J380" s="113">
        <v>0</v>
      </c>
      <c r="K380" s="113">
        <v>0</v>
      </c>
      <c r="L380" s="113">
        <v>0</v>
      </c>
      <c r="M380" s="113">
        <v>0</v>
      </c>
      <c r="N380" s="113">
        <v>0</v>
      </c>
      <c r="O380" s="113">
        <v>0</v>
      </c>
      <c r="P380" s="113">
        <v>0</v>
      </c>
      <c r="Q380" s="113">
        <v>0</v>
      </c>
      <c r="R380" s="113">
        <v>0</v>
      </c>
      <c r="S380" s="113">
        <v>0</v>
      </c>
      <c r="T380" s="113">
        <v>400.78300000000002</v>
      </c>
      <c r="U380" s="113">
        <v>0</v>
      </c>
      <c r="V380" s="113">
        <v>0</v>
      </c>
      <c r="W380" s="112">
        <v>0</v>
      </c>
      <c r="X380" s="112">
        <v>400.78300000000002</v>
      </c>
    </row>
    <row r="381" spans="1:24" ht="15.75" x14ac:dyDescent="0.25">
      <c r="A381" s="230"/>
      <c r="B381" s="118" t="s">
        <v>240</v>
      </c>
      <c r="C381" s="113">
        <v>0</v>
      </c>
      <c r="D381" s="113">
        <v>0</v>
      </c>
      <c r="E381" s="113">
        <v>0</v>
      </c>
      <c r="F381" s="113">
        <v>0</v>
      </c>
      <c r="G381" s="113">
        <v>0</v>
      </c>
      <c r="H381" s="113">
        <v>0</v>
      </c>
      <c r="I381" s="113">
        <v>0</v>
      </c>
      <c r="J381" s="113">
        <v>0</v>
      </c>
      <c r="K381" s="113">
        <v>0</v>
      </c>
      <c r="L381" s="113">
        <v>0</v>
      </c>
      <c r="M381" s="113">
        <v>0</v>
      </c>
      <c r="N381" s="113">
        <v>0</v>
      </c>
      <c r="O381" s="113">
        <v>0</v>
      </c>
      <c r="P381" s="113">
        <v>0</v>
      </c>
      <c r="Q381" s="113">
        <v>0</v>
      </c>
      <c r="R381" s="113">
        <v>0</v>
      </c>
      <c r="S381" s="113">
        <v>0</v>
      </c>
      <c r="T381" s="113">
        <v>0</v>
      </c>
      <c r="U381" s="113">
        <v>635</v>
      </c>
      <c r="V381" s="113">
        <v>635</v>
      </c>
      <c r="W381" s="112">
        <v>0</v>
      </c>
      <c r="X381" s="112">
        <v>1270</v>
      </c>
    </row>
    <row r="382" spans="1:24" ht="16.5" thickBot="1" x14ac:dyDescent="0.3">
      <c r="A382" s="230"/>
      <c r="B382" s="118" t="s">
        <v>233</v>
      </c>
      <c r="C382" s="113">
        <v>0</v>
      </c>
      <c r="D382" s="113">
        <v>0</v>
      </c>
      <c r="E382" s="113">
        <v>0</v>
      </c>
      <c r="F382" s="113">
        <v>0</v>
      </c>
      <c r="G382" s="113">
        <v>0</v>
      </c>
      <c r="H382" s="113">
        <v>0</v>
      </c>
      <c r="I382" s="113">
        <v>0</v>
      </c>
      <c r="J382" s="113">
        <v>0</v>
      </c>
      <c r="K382" s="113">
        <v>0</v>
      </c>
      <c r="L382" s="113">
        <v>423</v>
      </c>
      <c r="M382" s="113">
        <v>0</v>
      </c>
      <c r="N382" s="113">
        <v>0</v>
      </c>
      <c r="O382" s="113">
        <v>0</v>
      </c>
      <c r="P382" s="113">
        <v>423</v>
      </c>
      <c r="Q382" s="113">
        <v>0</v>
      </c>
      <c r="R382" s="113">
        <v>0</v>
      </c>
      <c r="S382" s="113">
        <v>0</v>
      </c>
      <c r="T382" s="113">
        <v>0</v>
      </c>
      <c r="U382" s="113">
        <v>0</v>
      </c>
      <c r="V382" s="113">
        <v>0</v>
      </c>
      <c r="W382" s="112">
        <v>423</v>
      </c>
      <c r="X382" s="112">
        <v>846</v>
      </c>
    </row>
    <row r="383" spans="1:24" ht="16.5" thickBot="1" x14ac:dyDescent="0.3">
      <c r="A383" s="230"/>
      <c r="B383" s="119" t="s">
        <v>153</v>
      </c>
      <c r="C383" s="120">
        <v>0</v>
      </c>
      <c r="D383" s="120">
        <v>0</v>
      </c>
      <c r="E383" s="120">
        <v>0</v>
      </c>
      <c r="F383" s="120">
        <v>0</v>
      </c>
      <c r="G383" s="120">
        <v>0</v>
      </c>
      <c r="H383" s="120">
        <v>0</v>
      </c>
      <c r="I383" s="120">
        <v>0</v>
      </c>
      <c r="J383" s="120">
        <v>0</v>
      </c>
      <c r="K383" s="120">
        <v>0</v>
      </c>
      <c r="L383" s="120">
        <v>423</v>
      </c>
      <c r="M383" s="120">
        <v>0</v>
      </c>
      <c r="N383" s="120">
        <v>0</v>
      </c>
      <c r="O383" s="120">
        <v>0</v>
      </c>
      <c r="P383" s="120">
        <v>736.4</v>
      </c>
      <c r="Q383" s="120">
        <v>0</v>
      </c>
      <c r="R383" s="120">
        <v>423</v>
      </c>
      <c r="S383" s="120">
        <v>0</v>
      </c>
      <c r="T383" s="120">
        <v>400.78300000000002</v>
      </c>
      <c r="U383" s="120">
        <v>1058</v>
      </c>
      <c r="V383" s="120">
        <v>635</v>
      </c>
      <c r="W383" s="120">
        <v>423</v>
      </c>
      <c r="X383" s="120">
        <v>3676.183</v>
      </c>
    </row>
    <row r="384" spans="1:24" ht="16.5" thickBot="1" x14ac:dyDescent="0.3">
      <c r="A384" s="230"/>
      <c r="B384" s="118" t="s">
        <v>154</v>
      </c>
      <c r="C384" s="113">
        <v>0</v>
      </c>
      <c r="D384" s="113">
        <v>0</v>
      </c>
      <c r="E384" s="113">
        <v>0</v>
      </c>
      <c r="F384" s="113">
        <v>0</v>
      </c>
      <c r="G384" s="113">
        <v>0</v>
      </c>
      <c r="H384" s="113">
        <v>25</v>
      </c>
      <c r="I384" s="113">
        <v>0</v>
      </c>
      <c r="J384" s="113">
        <v>0</v>
      </c>
      <c r="K384" s="113">
        <v>0</v>
      </c>
      <c r="L384" s="113">
        <v>0</v>
      </c>
      <c r="M384" s="113">
        <v>0</v>
      </c>
      <c r="N384" s="113">
        <v>0</v>
      </c>
      <c r="O384" s="113">
        <v>0</v>
      </c>
      <c r="P384" s="113">
        <v>0</v>
      </c>
      <c r="Q384" s="113">
        <v>0</v>
      </c>
      <c r="R384" s="113">
        <v>0</v>
      </c>
      <c r="S384" s="113">
        <v>0</v>
      </c>
      <c r="T384" s="113">
        <v>0</v>
      </c>
      <c r="U384" s="113">
        <v>0</v>
      </c>
      <c r="V384" s="113">
        <v>0</v>
      </c>
      <c r="W384" s="112">
        <v>25</v>
      </c>
      <c r="X384" s="112">
        <v>25</v>
      </c>
    </row>
    <row r="385" spans="1:24" ht="16.5" thickBot="1" x14ac:dyDescent="0.3">
      <c r="A385" s="230"/>
      <c r="B385" s="119" t="s">
        <v>155</v>
      </c>
      <c r="C385" s="120">
        <v>0</v>
      </c>
      <c r="D385" s="120">
        <v>0</v>
      </c>
      <c r="E385" s="120">
        <v>0</v>
      </c>
      <c r="F385" s="120">
        <v>0</v>
      </c>
      <c r="G385" s="120">
        <v>0</v>
      </c>
      <c r="H385" s="120">
        <v>25</v>
      </c>
      <c r="I385" s="120">
        <v>0</v>
      </c>
      <c r="J385" s="120">
        <v>0</v>
      </c>
      <c r="K385" s="120">
        <v>0</v>
      </c>
      <c r="L385" s="120">
        <v>0</v>
      </c>
      <c r="M385" s="120">
        <v>0</v>
      </c>
      <c r="N385" s="120">
        <v>0</v>
      </c>
      <c r="O385" s="120">
        <v>0</v>
      </c>
      <c r="P385" s="120">
        <v>0</v>
      </c>
      <c r="Q385" s="120">
        <v>0</v>
      </c>
      <c r="R385" s="120">
        <v>0</v>
      </c>
      <c r="S385" s="120">
        <v>0</v>
      </c>
      <c r="T385" s="120">
        <v>0</v>
      </c>
      <c r="U385" s="120">
        <v>0</v>
      </c>
      <c r="V385" s="120">
        <v>0</v>
      </c>
      <c r="W385" s="120">
        <v>25</v>
      </c>
      <c r="X385" s="120">
        <v>25</v>
      </c>
    </row>
    <row r="386" spans="1:24" ht="15.75" x14ac:dyDescent="0.25">
      <c r="A386" s="230"/>
      <c r="B386" s="121" t="s">
        <v>156</v>
      </c>
      <c r="C386" s="122">
        <v>0</v>
      </c>
      <c r="D386" s="122">
        <v>0</v>
      </c>
      <c r="E386" s="122">
        <v>0</v>
      </c>
      <c r="F386" s="122">
        <v>0</v>
      </c>
      <c r="G386" s="122">
        <v>0</v>
      </c>
      <c r="H386" s="122">
        <v>154</v>
      </c>
      <c r="I386" s="122">
        <v>0</v>
      </c>
      <c r="J386" s="122">
        <v>0</v>
      </c>
      <c r="K386" s="122">
        <v>0</v>
      </c>
      <c r="L386" s="122">
        <v>0</v>
      </c>
      <c r="M386" s="122">
        <v>0</v>
      </c>
      <c r="N386" s="122">
        <v>0</v>
      </c>
      <c r="O386" s="122">
        <v>0</v>
      </c>
      <c r="P386" s="122">
        <v>0</v>
      </c>
      <c r="Q386" s="122">
        <v>0</v>
      </c>
      <c r="R386" s="122">
        <v>0</v>
      </c>
      <c r="S386" s="122">
        <v>0</v>
      </c>
      <c r="T386" s="122">
        <v>0</v>
      </c>
      <c r="U386" s="122">
        <v>0</v>
      </c>
      <c r="V386" s="122">
        <v>0</v>
      </c>
      <c r="W386" s="113">
        <v>154</v>
      </c>
      <c r="X386" s="113">
        <v>154</v>
      </c>
    </row>
    <row r="387" spans="1:24" ht="16.5" thickBot="1" x14ac:dyDescent="0.3">
      <c r="A387" s="230"/>
      <c r="B387" s="121" t="s">
        <v>158</v>
      </c>
      <c r="C387" s="123">
        <v>0</v>
      </c>
      <c r="D387" s="123">
        <v>0</v>
      </c>
      <c r="E387" s="123">
        <v>0</v>
      </c>
      <c r="F387" s="123">
        <v>0</v>
      </c>
      <c r="G387" s="123">
        <v>0</v>
      </c>
      <c r="H387" s="123">
        <v>0</v>
      </c>
      <c r="I387" s="123">
        <v>0</v>
      </c>
      <c r="J387" s="123">
        <v>0</v>
      </c>
      <c r="K387" s="123">
        <v>0</v>
      </c>
      <c r="L387" s="123">
        <v>0</v>
      </c>
      <c r="M387" s="123">
        <v>0</v>
      </c>
      <c r="N387" s="123">
        <v>0</v>
      </c>
      <c r="O387" s="123">
        <v>0</v>
      </c>
      <c r="P387" s="123">
        <v>0</v>
      </c>
      <c r="Q387" s="123">
        <v>0</v>
      </c>
      <c r="R387" s="123">
        <v>0</v>
      </c>
      <c r="S387" s="123">
        <v>0</v>
      </c>
      <c r="T387" s="123">
        <v>0</v>
      </c>
      <c r="U387" s="123">
        <v>4.9400000000000004</v>
      </c>
      <c r="V387" s="123">
        <v>0</v>
      </c>
      <c r="W387" s="124">
        <v>0</v>
      </c>
      <c r="X387" s="124">
        <v>4.9400000000000004</v>
      </c>
    </row>
    <row r="388" spans="1:24" ht="16.5" thickBot="1" x14ac:dyDescent="0.3">
      <c r="A388" s="230"/>
      <c r="B388" s="119" t="s">
        <v>160</v>
      </c>
      <c r="C388" s="125">
        <v>0</v>
      </c>
      <c r="D388" s="125">
        <v>0</v>
      </c>
      <c r="E388" s="125">
        <v>0</v>
      </c>
      <c r="F388" s="125">
        <v>0</v>
      </c>
      <c r="G388" s="125">
        <v>0</v>
      </c>
      <c r="H388" s="125">
        <v>0</v>
      </c>
      <c r="I388" s="125">
        <v>0</v>
      </c>
      <c r="J388" s="125">
        <v>0</v>
      </c>
      <c r="K388" s="125">
        <v>0</v>
      </c>
      <c r="L388" s="125">
        <v>0</v>
      </c>
      <c r="M388" s="125">
        <v>0</v>
      </c>
      <c r="N388" s="125">
        <v>0</v>
      </c>
      <c r="O388" s="125">
        <v>0</v>
      </c>
      <c r="P388" s="125">
        <v>0</v>
      </c>
      <c r="Q388" s="125">
        <v>0</v>
      </c>
      <c r="R388" s="125">
        <v>0</v>
      </c>
      <c r="S388" s="125">
        <v>0</v>
      </c>
      <c r="T388" s="125">
        <v>0</v>
      </c>
      <c r="U388" s="125">
        <v>4.9400000000000004</v>
      </c>
      <c r="V388" s="125">
        <v>0</v>
      </c>
      <c r="W388" s="125">
        <v>0</v>
      </c>
      <c r="X388" s="125">
        <v>4.9400000000000004</v>
      </c>
    </row>
    <row r="389" spans="1:24" ht="15.75" x14ac:dyDescent="0.25">
      <c r="A389" s="230"/>
      <c r="B389" s="126" t="s">
        <v>161</v>
      </c>
      <c r="C389" s="113">
        <v>3.56</v>
      </c>
      <c r="D389" s="113">
        <v>4.2700000000000005</v>
      </c>
      <c r="E389" s="113">
        <v>4.79</v>
      </c>
      <c r="F389" s="113">
        <v>5.01</v>
      </c>
      <c r="G389" s="113">
        <v>5.3900000000000006</v>
      </c>
      <c r="H389" s="113">
        <v>4.3500000000000005</v>
      </c>
      <c r="I389" s="113">
        <v>4.46</v>
      </c>
      <c r="J389" s="113">
        <v>4.55</v>
      </c>
      <c r="K389" s="113">
        <v>4.57</v>
      </c>
      <c r="L389" s="113">
        <v>4.7100000000000009</v>
      </c>
      <c r="M389" s="113">
        <v>4.25</v>
      </c>
      <c r="N389" s="113">
        <v>4.370000000000001</v>
      </c>
      <c r="O389" s="113">
        <v>4.82</v>
      </c>
      <c r="P389" s="113">
        <v>4.7299999999999995</v>
      </c>
      <c r="Q389" s="113">
        <v>4.5900000000000007</v>
      </c>
      <c r="R389" s="113">
        <v>4.0900000000000007</v>
      </c>
      <c r="S389" s="113">
        <v>4.2100000000000009</v>
      </c>
      <c r="T389" s="113">
        <v>3.9800000000000004</v>
      </c>
      <c r="U389" s="113">
        <v>3.7800000000000002</v>
      </c>
      <c r="V389" s="113">
        <v>2.86</v>
      </c>
      <c r="W389" s="113">
        <v>45.660000000000004</v>
      </c>
      <c r="X389" s="113">
        <v>87.34</v>
      </c>
    </row>
    <row r="390" spans="1:24" ht="15.75" x14ac:dyDescent="0.25">
      <c r="A390" s="230"/>
      <c r="B390" s="126" t="s">
        <v>162</v>
      </c>
      <c r="C390" s="113">
        <v>68.900000000000006</v>
      </c>
      <c r="D390" s="113">
        <v>80.7</v>
      </c>
      <c r="E390" s="113">
        <v>87.200000000000017</v>
      </c>
      <c r="F390" s="113">
        <v>91.300000000000011</v>
      </c>
      <c r="G390" s="113">
        <v>102.3</v>
      </c>
      <c r="H390" s="113">
        <v>88.5</v>
      </c>
      <c r="I390" s="113">
        <v>89.4</v>
      </c>
      <c r="J390" s="113">
        <v>90.800000000000011</v>
      </c>
      <c r="K390" s="113">
        <v>89.2</v>
      </c>
      <c r="L390" s="113">
        <v>86.700000000000017</v>
      </c>
      <c r="M390" s="113">
        <v>73.700000000000017</v>
      </c>
      <c r="N390" s="113">
        <v>74.5</v>
      </c>
      <c r="O390" s="113">
        <v>79.699999999999989</v>
      </c>
      <c r="P390" s="113">
        <v>79.400000000000006</v>
      </c>
      <c r="Q390" s="113">
        <v>76.5</v>
      </c>
      <c r="R390" s="113">
        <v>70.8</v>
      </c>
      <c r="S390" s="113">
        <v>68.600000000000009</v>
      </c>
      <c r="T390" s="113">
        <v>66.5</v>
      </c>
      <c r="U390" s="113">
        <v>65.2</v>
      </c>
      <c r="V390" s="113">
        <v>57.300000000000004</v>
      </c>
      <c r="W390" s="113">
        <v>875.00000000000023</v>
      </c>
      <c r="X390" s="113">
        <v>1587.2000000000003</v>
      </c>
    </row>
    <row r="391" spans="1:24" ht="16.5" thickBot="1" x14ac:dyDescent="0.3">
      <c r="A391" s="230"/>
      <c r="B391" s="126" t="s">
        <v>163</v>
      </c>
      <c r="C391" s="113">
        <v>6.41</v>
      </c>
      <c r="D391" s="113">
        <v>9.7900000000000009</v>
      </c>
      <c r="E391" s="113">
        <v>11.309999999999999</v>
      </c>
      <c r="F391" s="113">
        <v>12.91</v>
      </c>
      <c r="G391" s="113">
        <v>14.61</v>
      </c>
      <c r="H391" s="113">
        <v>13.17</v>
      </c>
      <c r="I391" s="113">
        <v>13.75</v>
      </c>
      <c r="J391" s="113">
        <v>14.739999999999998</v>
      </c>
      <c r="K391" s="113">
        <v>15.280000000000001</v>
      </c>
      <c r="L391" s="113">
        <v>15.920000000000002</v>
      </c>
      <c r="M391" s="113">
        <v>12.82</v>
      </c>
      <c r="N391" s="113">
        <v>13.3</v>
      </c>
      <c r="O391" s="113">
        <v>13.41</v>
      </c>
      <c r="P391" s="113">
        <v>13.650000000000002</v>
      </c>
      <c r="Q391" s="113">
        <v>14.25</v>
      </c>
      <c r="R391" s="113">
        <v>14.16</v>
      </c>
      <c r="S391" s="113">
        <v>14.560000000000002</v>
      </c>
      <c r="T391" s="113">
        <v>15.030000000000001</v>
      </c>
      <c r="U391" s="113">
        <v>15.080000000000002</v>
      </c>
      <c r="V391" s="113">
        <v>13.46</v>
      </c>
      <c r="W391" s="232">
        <v>127.89</v>
      </c>
      <c r="X391" s="232">
        <v>267.61</v>
      </c>
    </row>
    <row r="392" spans="1:24" ht="16.5" thickBot="1" x14ac:dyDescent="0.3">
      <c r="A392" s="230"/>
      <c r="B392" s="119" t="s">
        <v>164</v>
      </c>
      <c r="C392" s="120">
        <v>78.87</v>
      </c>
      <c r="D392" s="120">
        <v>94.76</v>
      </c>
      <c r="E392" s="120">
        <v>103.30000000000003</v>
      </c>
      <c r="F392" s="120">
        <v>109.22000000000001</v>
      </c>
      <c r="G392" s="120">
        <v>122.3</v>
      </c>
      <c r="H392" s="120">
        <v>106.02</v>
      </c>
      <c r="I392" s="120">
        <v>107.61</v>
      </c>
      <c r="J392" s="120">
        <v>110.09</v>
      </c>
      <c r="K392" s="120">
        <v>109.05000000000001</v>
      </c>
      <c r="L392" s="120">
        <v>107.33000000000003</v>
      </c>
      <c r="M392" s="120">
        <v>90.77000000000001</v>
      </c>
      <c r="N392" s="120">
        <v>92.17</v>
      </c>
      <c r="O392" s="120">
        <v>97.929999999999978</v>
      </c>
      <c r="P392" s="120">
        <v>97.780000000000015</v>
      </c>
      <c r="Q392" s="120">
        <v>95.34</v>
      </c>
      <c r="R392" s="120">
        <v>89.05</v>
      </c>
      <c r="S392" s="120">
        <v>87.37</v>
      </c>
      <c r="T392" s="120">
        <v>85.51</v>
      </c>
      <c r="U392" s="120">
        <v>84.06</v>
      </c>
      <c r="V392" s="120">
        <v>73.62</v>
      </c>
      <c r="W392" s="120">
        <v>1048.55</v>
      </c>
      <c r="X392" s="120">
        <v>1942.15</v>
      </c>
    </row>
    <row r="393" spans="1:24" ht="15.75" x14ac:dyDescent="0.25">
      <c r="A393" s="230"/>
      <c r="B393" s="128" t="s">
        <v>165</v>
      </c>
      <c r="C393" s="113">
        <v>0</v>
      </c>
      <c r="D393" s="113">
        <v>0</v>
      </c>
      <c r="E393" s="113">
        <v>0</v>
      </c>
      <c r="F393" s="113">
        <v>0</v>
      </c>
      <c r="G393" s="113">
        <v>0</v>
      </c>
      <c r="H393" s="113">
        <v>0</v>
      </c>
      <c r="I393" s="113">
        <v>0</v>
      </c>
      <c r="J393" s="113">
        <v>52.295999999999999</v>
      </c>
      <c r="K393" s="113">
        <v>32.131</v>
      </c>
      <c r="L393" s="113">
        <v>0</v>
      </c>
      <c r="M393" s="113">
        <v>52.942</v>
      </c>
      <c r="N393" s="113">
        <v>93.826999999999998</v>
      </c>
      <c r="O393" s="113">
        <v>167.708</v>
      </c>
      <c r="P393" s="113">
        <v>44.003</v>
      </c>
      <c r="Q393" s="113">
        <v>44.003</v>
      </c>
      <c r="R393" s="113">
        <v>146.34</v>
      </c>
      <c r="S393" s="113">
        <v>151.81700000000001</v>
      </c>
      <c r="T393" s="113">
        <v>75.003</v>
      </c>
      <c r="U393" s="113">
        <v>282.32</v>
      </c>
      <c r="V393" s="113">
        <v>75.003</v>
      </c>
      <c r="W393" s="129">
        <v>8.4426999999999985</v>
      </c>
      <c r="X393" s="112">
        <v>60.86965</v>
      </c>
    </row>
    <row r="394" spans="1:24" x14ac:dyDescent="0.25">
      <c r="A394" s="105" t="s">
        <v>166</v>
      </c>
      <c r="B394" s="106" t="s">
        <v>133</v>
      </c>
      <c r="C394" s="107"/>
      <c r="D394" s="108"/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08"/>
      <c r="P394" s="108"/>
      <c r="Q394" s="108"/>
      <c r="R394" s="108"/>
      <c r="S394" s="108"/>
      <c r="T394" s="108"/>
      <c r="U394" s="108"/>
      <c r="V394" s="109"/>
      <c r="W394" s="107"/>
      <c r="X394" s="117"/>
    </row>
    <row r="395" spans="1:24" ht="15.75" x14ac:dyDescent="0.25">
      <c r="A395" s="229"/>
      <c r="B395" s="111" t="s">
        <v>234</v>
      </c>
      <c r="C395" s="112">
        <v>0</v>
      </c>
      <c r="D395" s="112">
        <v>0</v>
      </c>
      <c r="E395" s="112">
        <v>0</v>
      </c>
      <c r="F395" s="112">
        <v>0</v>
      </c>
      <c r="G395" s="112">
        <v>0</v>
      </c>
      <c r="H395" s="112">
        <v>0</v>
      </c>
      <c r="I395" s="112">
        <v>0</v>
      </c>
      <c r="J395" s="112">
        <v>0</v>
      </c>
      <c r="K395" s="112">
        <v>0</v>
      </c>
      <c r="L395" s="112">
        <v>-354</v>
      </c>
      <c r="M395" s="112">
        <v>0</v>
      </c>
      <c r="N395" s="112">
        <v>0</v>
      </c>
      <c r="O395" s="112">
        <v>0</v>
      </c>
      <c r="P395" s="112">
        <v>0</v>
      </c>
      <c r="Q395" s="112">
        <v>0</v>
      </c>
      <c r="R395" s="112">
        <v>0</v>
      </c>
      <c r="S395" s="112">
        <v>0</v>
      </c>
      <c r="T395" s="112">
        <v>0</v>
      </c>
      <c r="U395" s="112">
        <v>0</v>
      </c>
      <c r="V395" s="112">
        <v>0</v>
      </c>
      <c r="W395" s="112">
        <v>-354</v>
      </c>
      <c r="X395" s="112">
        <v>-354</v>
      </c>
    </row>
    <row r="396" spans="1:24" ht="15.75" x14ac:dyDescent="0.25">
      <c r="A396" s="229"/>
      <c r="B396" s="111" t="s">
        <v>235</v>
      </c>
      <c r="C396" s="112">
        <v>0</v>
      </c>
      <c r="D396" s="112">
        <v>0</v>
      </c>
      <c r="E396" s="112">
        <v>0</v>
      </c>
      <c r="F396" s="112">
        <v>0</v>
      </c>
      <c r="G396" s="112">
        <v>0</v>
      </c>
      <c r="H396" s="112">
        <v>0</v>
      </c>
      <c r="I396" s="112">
        <v>0</v>
      </c>
      <c r="J396" s="112">
        <v>0</v>
      </c>
      <c r="K396" s="112">
        <v>0</v>
      </c>
      <c r="L396" s="112">
        <v>0</v>
      </c>
      <c r="M396" s="112">
        <v>0</v>
      </c>
      <c r="N396" s="112">
        <v>0</v>
      </c>
      <c r="O396" s="112">
        <v>0</v>
      </c>
      <c r="P396" s="112">
        <v>0</v>
      </c>
      <c r="Q396" s="112">
        <v>0</v>
      </c>
      <c r="R396" s="112">
        <v>0</v>
      </c>
      <c r="S396" s="112">
        <v>0</v>
      </c>
      <c r="T396" s="112">
        <v>0</v>
      </c>
      <c r="U396" s="112">
        <v>-359</v>
      </c>
      <c r="V396" s="112">
        <v>0</v>
      </c>
      <c r="W396" s="112">
        <v>0</v>
      </c>
      <c r="X396" s="112">
        <v>-359</v>
      </c>
    </row>
    <row r="397" spans="1:24" x14ac:dyDescent="0.25">
      <c r="A397" s="233"/>
      <c r="B397" s="106" t="s">
        <v>148</v>
      </c>
      <c r="C397" s="107"/>
      <c r="D397" s="108"/>
      <c r="E397" s="108"/>
      <c r="F397" s="108"/>
      <c r="G397" s="108"/>
      <c r="H397" s="108"/>
      <c r="I397" s="108"/>
      <c r="J397" s="108"/>
      <c r="K397" s="108"/>
      <c r="L397" s="108"/>
      <c r="M397" s="108"/>
      <c r="N397" s="108"/>
      <c r="O397" s="108"/>
      <c r="P397" s="108"/>
      <c r="Q397" s="108"/>
      <c r="R397" s="108"/>
      <c r="S397" s="108"/>
      <c r="T397" s="108"/>
      <c r="U397" s="108"/>
      <c r="V397" s="109"/>
      <c r="W397" s="231"/>
      <c r="X397" s="117"/>
    </row>
    <row r="398" spans="1:24" ht="16.5" thickBot="1" x14ac:dyDescent="0.3">
      <c r="A398" s="130"/>
      <c r="B398" s="126" t="s">
        <v>238</v>
      </c>
      <c r="C398" s="113">
        <v>0</v>
      </c>
      <c r="D398" s="113">
        <v>0</v>
      </c>
      <c r="E398" s="113">
        <v>0</v>
      </c>
      <c r="F398" s="113">
        <v>0</v>
      </c>
      <c r="G398" s="113">
        <v>0</v>
      </c>
      <c r="H398" s="113">
        <v>0</v>
      </c>
      <c r="I398" s="113">
        <v>0</v>
      </c>
      <c r="J398" s="113">
        <v>0</v>
      </c>
      <c r="K398" s="113">
        <v>0</v>
      </c>
      <c r="L398" s="113">
        <v>4</v>
      </c>
      <c r="M398" s="113">
        <v>0</v>
      </c>
      <c r="N398" s="113">
        <v>0</v>
      </c>
      <c r="O398" s="113">
        <v>0</v>
      </c>
      <c r="P398" s="113">
        <v>0</v>
      </c>
      <c r="Q398" s="113">
        <v>0</v>
      </c>
      <c r="R398" s="113">
        <v>0</v>
      </c>
      <c r="S398" s="113">
        <v>0</v>
      </c>
      <c r="T398" s="113">
        <v>0</v>
      </c>
      <c r="U398" s="113">
        <v>0</v>
      </c>
      <c r="V398" s="113">
        <v>0</v>
      </c>
      <c r="W398" s="112">
        <v>4</v>
      </c>
      <c r="X398" s="112">
        <v>4</v>
      </c>
    </row>
    <row r="399" spans="1:24" ht="16.5" thickBot="1" x14ac:dyDescent="0.3">
      <c r="A399" s="130"/>
      <c r="B399" s="119" t="s">
        <v>155</v>
      </c>
      <c r="C399" s="120">
        <v>0</v>
      </c>
      <c r="D399" s="120">
        <v>0</v>
      </c>
      <c r="E399" s="120">
        <v>0</v>
      </c>
      <c r="F399" s="120">
        <v>0</v>
      </c>
      <c r="G399" s="120">
        <v>0</v>
      </c>
      <c r="H399" s="120">
        <v>0</v>
      </c>
      <c r="I399" s="120">
        <v>0</v>
      </c>
      <c r="J399" s="120">
        <v>0</v>
      </c>
      <c r="K399" s="120">
        <v>0</v>
      </c>
      <c r="L399" s="120">
        <v>4</v>
      </c>
      <c r="M399" s="120">
        <v>0</v>
      </c>
      <c r="N399" s="120">
        <v>0</v>
      </c>
      <c r="O399" s="120">
        <v>0</v>
      </c>
      <c r="P399" s="120">
        <v>0</v>
      </c>
      <c r="Q399" s="120">
        <v>0</v>
      </c>
      <c r="R399" s="120">
        <v>0</v>
      </c>
      <c r="S399" s="120">
        <v>0</v>
      </c>
      <c r="T399" s="120">
        <v>0</v>
      </c>
      <c r="U399" s="120">
        <v>0</v>
      </c>
      <c r="V399" s="120">
        <v>0</v>
      </c>
      <c r="W399" s="120">
        <v>4</v>
      </c>
      <c r="X399" s="120">
        <v>4</v>
      </c>
    </row>
    <row r="400" spans="1:24" ht="15.75" x14ac:dyDescent="0.25">
      <c r="A400" s="130"/>
      <c r="B400" s="131" t="s">
        <v>167</v>
      </c>
      <c r="C400" s="113">
        <v>0</v>
      </c>
      <c r="D400" s="113">
        <v>7</v>
      </c>
      <c r="E400" s="113">
        <v>0</v>
      </c>
      <c r="F400" s="113">
        <v>0</v>
      </c>
      <c r="G400" s="113">
        <v>0</v>
      </c>
      <c r="H400" s="113">
        <v>0</v>
      </c>
      <c r="I400" s="113">
        <v>0</v>
      </c>
      <c r="J400" s="113">
        <v>0</v>
      </c>
      <c r="K400" s="113">
        <v>0</v>
      </c>
      <c r="L400" s="113">
        <v>0</v>
      </c>
      <c r="M400" s="113">
        <v>0</v>
      </c>
      <c r="N400" s="113">
        <v>0</v>
      </c>
      <c r="O400" s="113">
        <v>0</v>
      </c>
      <c r="P400" s="113">
        <v>0</v>
      </c>
      <c r="Q400" s="113">
        <v>0</v>
      </c>
      <c r="R400" s="113">
        <v>0</v>
      </c>
      <c r="S400" s="113">
        <v>0</v>
      </c>
      <c r="T400" s="113">
        <v>0</v>
      </c>
      <c r="U400" s="113">
        <v>0</v>
      </c>
      <c r="V400" s="113">
        <v>0</v>
      </c>
      <c r="W400" s="112">
        <v>7</v>
      </c>
      <c r="X400" s="112">
        <v>7</v>
      </c>
    </row>
    <row r="401" spans="1:24" ht="15.75" x14ac:dyDescent="0.25">
      <c r="A401" s="132"/>
      <c r="B401" s="126" t="s">
        <v>168</v>
      </c>
      <c r="C401" s="123">
        <v>0</v>
      </c>
      <c r="D401" s="123">
        <v>0</v>
      </c>
      <c r="E401" s="123">
        <v>0</v>
      </c>
      <c r="F401" s="123">
        <v>0</v>
      </c>
      <c r="G401" s="123">
        <v>0</v>
      </c>
      <c r="H401" s="123">
        <v>0</v>
      </c>
      <c r="I401" s="123">
        <v>0</v>
      </c>
      <c r="J401" s="123">
        <v>0</v>
      </c>
      <c r="K401" s="123">
        <v>10.55</v>
      </c>
      <c r="L401" s="123">
        <v>0</v>
      </c>
      <c r="M401" s="123">
        <v>0</v>
      </c>
      <c r="N401" s="123">
        <v>10.62</v>
      </c>
      <c r="O401" s="123">
        <v>0</v>
      </c>
      <c r="P401" s="123">
        <v>0</v>
      </c>
      <c r="Q401" s="123">
        <v>10.6</v>
      </c>
      <c r="R401" s="123">
        <v>0</v>
      </c>
      <c r="S401" s="123">
        <v>0</v>
      </c>
      <c r="T401" s="123">
        <v>0</v>
      </c>
      <c r="U401" s="123">
        <v>0</v>
      </c>
      <c r="V401" s="123">
        <v>0</v>
      </c>
      <c r="W401" s="124">
        <v>10.55</v>
      </c>
      <c r="X401" s="124">
        <v>31.770000000000003</v>
      </c>
    </row>
    <row r="402" spans="1:24" ht="16.5" thickBot="1" x14ac:dyDescent="0.3">
      <c r="A402" s="132"/>
      <c r="B402" s="126" t="s">
        <v>169</v>
      </c>
      <c r="C402" s="123">
        <v>0</v>
      </c>
      <c r="D402" s="123">
        <v>0</v>
      </c>
      <c r="E402" s="123">
        <v>0</v>
      </c>
      <c r="F402" s="123">
        <v>0</v>
      </c>
      <c r="G402" s="123">
        <v>0</v>
      </c>
      <c r="H402" s="123">
        <v>0</v>
      </c>
      <c r="I402" s="123">
        <v>0</v>
      </c>
      <c r="J402" s="123">
        <v>5.0199999999999996</v>
      </c>
      <c r="K402" s="123">
        <v>0</v>
      </c>
      <c r="L402" s="123">
        <v>0</v>
      </c>
      <c r="M402" s="123">
        <v>0</v>
      </c>
      <c r="N402" s="123">
        <v>0</v>
      </c>
      <c r="O402" s="123">
        <v>0</v>
      </c>
      <c r="P402" s="123">
        <v>0</v>
      </c>
      <c r="Q402" s="123">
        <v>0</v>
      </c>
      <c r="R402" s="123">
        <v>0</v>
      </c>
      <c r="S402" s="123">
        <v>0</v>
      </c>
      <c r="T402" s="123">
        <v>0</v>
      </c>
      <c r="U402" s="123">
        <v>0</v>
      </c>
      <c r="V402" s="123">
        <v>0</v>
      </c>
      <c r="W402" s="124">
        <v>5.0199999999999996</v>
      </c>
      <c r="X402" s="124">
        <v>5.0199999999999996</v>
      </c>
    </row>
    <row r="403" spans="1:24" ht="16.5" thickBot="1" x14ac:dyDescent="0.3">
      <c r="A403" s="132"/>
      <c r="B403" s="119" t="s">
        <v>170</v>
      </c>
      <c r="C403" s="125">
        <v>0</v>
      </c>
      <c r="D403" s="125">
        <v>0</v>
      </c>
      <c r="E403" s="125">
        <v>0</v>
      </c>
      <c r="F403" s="125">
        <v>0</v>
      </c>
      <c r="G403" s="125">
        <v>0</v>
      </c>
      <c r="H403" s="125">
        <v>0</v>
      </c>
      <c r="I403" s="125">
        <v>0</v>
      </c>
      <c r="J403" s="125">
        <v>5.0199999999999996</v>
      </c>
      <c r="K403" s="125">
        <v>10.55</v>
      </c>
      <c r="L403" s="125">
        <v>0</v>
      </c>
      <c r="M403" s="125">
        <v>0</v>
      </c>
      <c r="N403" s="125">
        <v>10.62</v>
      </c>
      <c r="O403" s="125">
        <v>0</v>
      </c>
      <c r="P403" s="125">
        <v>0</v>
      </c>
      <c r="Q403" s="125">
        <v>10.6</v>
      </c>
      <c r="R403" s="125">
        <v>0</v>
      </c>
      <c r="S403" s="125">
        <v>0</v>
      </c>
      <c r="T403" s="125">
        <v>0</v>
      </c>
      <c r="U403" s="125">
        <v>0</v>
      </c>
      <c r="V403" s="125">
        <v>0</v>
      </c>
      <c r="W403" s="125">
        <v>15.57</v>
      </c>
      <c r="X403" s="125">
        <v>36.790000000000006</v>
      </c>
    </row>
    <row r="404" spans="1:24" ht="15.75" x14ac:dyDescent="0.25">
      <c r="A404" s="130"/>
      <c r="B404" s="126" t="s">
        <v>171</v>
      </c>
      <c r="C404" s="113">
        <v>1.26</v>
      </c>
      <c r="D404" s="113">
        <v>1.62</v>
      </c>
      <c r="E404" s="113">
        <v>1.81</v>
      </c>
      <c r="F404" s="113">
        <v>2.14</v>
      </c>
      <c r="G404" s="113">
        <v>2.29</v>
      </c>
      <c r="H404" s="113">
        <v>1.51</v>
      </c>
      <c r="I404" s="113">
        <v>1.53</v>
      </c>
      <c r="J404" s="113">
        <v>1.54</v>
      </c>
      <c r="K404" s="113">
        <v>1.52</v>
      </c>
      <c r="L404" s="113">
        <v>1.45</v>
      </c>
      <c r="M404" s="113">
        <v>1.3099999999999998</v>
      </c>
      <c r="N404" s="113">
        <v>1.2699999999999998</v>
      </c>
      <c r="O404" s="113">
        <v>1.3599999999999999</v>
      </c>
      <c r="P404" s="113">
        <v>1.39</v>
      </c>
      <c r="Q404" s="113">
        <v>1.4100000000000001</v>
      </c>
      <c r="R404" s="113">
        <v>1.24</v>
      </c>
      <c r="S404" s="113">
        <v>1.21</v>
      </c>
      <c r="T404" s="113">
        <v>1.25</v>
      </c>
      <c r="U404" s="113">
        <v>1.17</v>
      </c>
      <c r="V404" s="113">
        <v>1.02</v>
      </c>
      <c r="W404" s="113">
        <v>16.669999999999998</v>
      </c>
      <c r="X404" s="113">
        <v>29.299999999999994</v>
      </c>
    </row>
    <row r="405" spans="1:24" ht="15.75" x14ac:dyDescent="0.25">
      <c r="A405" s="132"/>
      <c r="B405" s="126" t="s">
        <v>172</v>
      </c>
      <c r="C405" s="113">
        <v>44</v>
      </c>
      <c r="D405" s="113">
        <v>39.699999999999996</v>
      </c>
      <c r="E405" s="113">
        <v>39</v>
      </c>
      <c r="F405" s="113">
        <v>38.700000000000003</v>
      </c>
      <c r="G405" s="113">
        <v>38.299999999999997</v>
      </c>
      <c r="H405" s="113">
        <v>36.700000000000003</v>
      </c>
      <c r="I405" s="113">
        <v>34.799999999999997</v>
      </c>
      <c r="J405" s="113">
        <v>31.500000000000004</v>
      </c>
      <c r="K405" s="113">
        <v>30.500000000000004</v>
      </c>
      <c r="L405" s="113">
        <v>28.200000000000003</v>
      </c>
      <c r="M405" s="113">
        <v>16.8</v>
      </c>
      <c r="N405" s="113">
        <v>15.600000000000001</v>
      </c>
      <c r="O405" s="113">
        <v>13.5</v>
      </c>
      <c r="P405" s="113">
        <v>13.6</v>
      </c>
      <c r="Q405" s="113">
        <v>11.500000000000004</v>
      </c>
      <c r="R405" s="113">
        <v>10.700000000000001</v>
      </c>
      <c r="S405" s="113">
        <v>10.1</v>
      </c>
      <c r="T405" s="113">
        <v>10.3</v>
      </c>
      <c r="U405" s="113">
        <v>9.9000000000000021</v>
      </c>
      <c r="V405" s="113">
        <v>9.6000000000000014</v>
      </c>
      <c r="W405" s="113">
        <v>361.4</v>
      </c>
      <c r="X405" s="113">
        <v>483.00000000000006</v>
      </c>
    </row>
    <row r="406" spans="1:24" ht="16.5" thickBot="1" x14ac:dyDescent="0.3">
      <c r="A406" s="132"/>
      <c r="B406" s="126" t="s">
        <v>173</v>
      </c>
      <c r="C406" s="113">
        <v>8.3400000000000016</v>
      </c>
      <c r="D406" s="113">
        <v>9.4200000000000017</v>
      </c>
      <c r="E406" s="113">
        <v>10.050000000000001</v>
      </c>
      <c r="F406" s="113">
        <v>10.269999999999996</v>
      </c>
      <c r="G406" s="113">
        <v>11.010000000000002</v>
      </c>
      <c r="H406" s="113">
        <v>9.32</v>
      </c>
      <c r="I406" s="113">
        <v>9.6199999999999992</v>
      </c>
      <c r="J406" s="113">
        <v>9.89</v>
      </c>
      <c r="K406" s="113">
        <v>9.7199999999999989</v>
      </c>
      <c r="L406" s="113">
        <v>9.4600000000000009</v>
      </c>
      <c r="M406" s="113">
        <v>8.1499999999999986</v>
      </c>
      <c r="N406" s="113">
        <v>8.4499999999999993</v>
      </c>
      <c r="O406" s="113">
        <v>8.4600000000000009</v>
      </c>
      <c r="P406" s="113">
        <v>8.3000000000000007</v>
      </c>
      <c r="Q406" s="113">
        <v>7.8599999999999994</v>
      </c>
      <c r="R406" s="113">
        <v>6.69</v>
      </c>
      <c r="S406" s="113">
        <v>6.4899999999999993</v>
      </c>
      <c r="T406" s="113">
        <v>6.17</v>
      </c>
      <c r="U406" s="113">
        <v>6.0599999999999987</v>
      </c>
      <c r="V406" s="113">
        <v>5.47</v>
      </c>
      <c r="W406" s="133">
        <v>97.1</v>
      </c>
      <c r="X406" s="133">
        <v>169.2</v>
      </c>
    </row>
    <row r="407" spans="1:24" ht="16.5" thickBot="1" x14ac:dyDescent="0.3">
      <c r="A407" s="132"/>
      <c r="B407" s="119" t="s">
        <v>174</v>
      </c>
      <c r="C407" s="120">
        <v>53.6</v>
      </c>
      <c r="D407" s="120">
        <v>50.739999999999995</v>
      </c>
      <c r="E407" s="120">
        <v>50.86</v>
      </c>
      <c r="F407" s="120">
        <v>51.11</v>
      </c>
      <c r="G407" s="120">
        <v>51.599999999999994</v>
      </c>
      <c r="H407" s="120">
        <v>47.53</v>
      </c>
      <c r="I407" s="120">
        <v>45.949999999999996</v>
      </c>
      <c r="J407" s="120">
        <v>42.930000000000007</v>
      </c>
      <c r="K407" s="120">
        <v>41.74</v>
      </c>
      <c r="L407" s="120">
        <v>39.11</v>
      </c>
      <c r="M407" s="120">
        <v>26.259999999999998</v>
      </c>
      <c r="N407" s="120">
        <v>25.32</v>
      </c>
      <c r="O407" s="120">
        <v>23.32</v>
      </c>
      <c r="P407" s="120">
        <v>23.29</v>
      </c>
      <c r="Q407" s="120">
        <v>20.770000000000003</v>
      </c>
      <c r="R407" s="120">
        <v>18.630000000000003</v>
      </c>
      <c r="S407" s="120">
        <v>17.799999999999997</v>
      </c>
      <c r="T407" s="120">
        <v>17.72</v>
      </c>
      <c r="U407" s="120">
        <v>17.130000000000003</v>
      </c>
      <c r="V407" s="120">
        <v>16.09</v>
      </c>
      <c r="W407" s="120">
        <v>475.16999999999996</v>
      </c>
      <c r="X407" s="120">
        <v>681.5</v>
      </c>
    </row>
    <row r="408" spans="1:24" ht="15.75" x14ac:dyDescent="0.25">
      <c r="A408" s="130"/>
      <c r="B408" s="131" t="s">
        <v>175</v>
      </c>
      <c r="C408" s="113">
        <v>0</v>
      </c>
      <c r="D408" s="113">
        <v>86.747</v>
      </c>
      <c r="E408" s="113">
        <v>134.083</v>
      </c>
      <c r="F408" s="113">
        <v>87.594999999999999</v>
      </c>
      <c r="G408" s="113">
        <v>237.12299999999999</v>
      </c>
      <c r="H408" s="113">
        <v>206.59899999999999</v>
      </c>
      <c r="I408" s="113">
        <v>0</v>
      </c>
      <c r="J408" s="113">
        <v>267.92500000000001</v>
      </c>
      <c r="K408" s="113">
        <v>267.92500000000001</v>
      </c>
      <c r="L408" s="113">
        <v>230.869</v>
      </c>
      <c r="M408" s="113">
        <v>267.92500000000001</v>
      </c>
      <c r="N408" s="113">
        <v>267.92500000000001</v>
      </c>
      <c r="O408" s="113">
        <v>267.92500000000001</v>
      </c>
      <c r="P408" s="113">
        <v>176.77099999999999</v>
      </c>
      <c r="Q408" s="113">
        <v>47.502000000000002</v>
      </c>
      <c r="R408" s="113">
        <v>267.92500000000001</v>
      </c>
      <c r="S408" s="113">
        <v>267.92500000000001</v>
      </c>
      <c r="T408" s="113">
        <v>170.637</v>
      </c>
      <c r="U408" s="113">
        <v>208.28200000000001</v>
      </c>
      <c r="V408" s="113">
        <v>162.87200000000001</v>
      </c>
      <c r="W408" s="112">
        <v>151.88659999999999</v>
      </c>
      <c r="X408" s="112">
        <v>181.22775000000004</v>
      </c>
    </row>
    <row r="409" spans="1:24" ht="15.75" x14ac:dyDescent="0.25">
      <c r="A409" s="130"/>
      <c r="B409" s="131" t="s">
        <v>176</v>
      </c>
      <c r="C409" s="113">
        <v>400</v>
      </c>
      <c r="D409" s="113">
        <v>400</v>
      </c>
      <c r="E409" s="113">
        <v>400</v>
      </c>
      <c r="F409" s="113">
        <v>400</v>
      </c>
      <c r="G409" s="113">
        <v>400</v>
      </c>
      <c r="H409" s="113">
        <v>400</v>
      </c>
      <c r="I409" s="113">
        <v>400</v>
      </c>
      <c r="J409" s="113">
        <v>400</v>
      </c>
      <c r="K409" s="113">
        <v>400</v>
      </c>
      <c r="L409" s="113">
        <v>400</v>
      </c>
      <c r="M409" s="113">
        <v>400</v>
      </c>
      <c r="N409" s="113">
        <v>400</v>
      </c>
      <c r="O409" s="113">
        <v>400</v>
      </c>
      <c r="P409" s="113">
        <v>400</v>
      </c>
      <c r="Q409" s="113">
        <v>400</v>
      </c>
      <c r="R409" s="113">
        <v>400</v>
      </c>
      <c r="S409" s="113">
        <v>400</v>
      </c>
      <c r="T409" s="113">
        <v>400</v>
      </c>
      <c r="U409" s="113">
        <v>400</v>
      </c>
      <c r="V409" s="113">
        <v>400</v>
      </c>
      <c r="W409" s="112">
        <v>400</v>
      </c>
      <c r="X409" s="112">
        <v>400</v>
      </c>
    </row>
    <row r="410" spans="1:24" ht="15.75" x14ac:dyDescent="0.25">
      <c r="A410" s="130"/>
      <c r="B410" s="131" t="s">
        <v>177</v>
      </c>
      <c r="C410" s="113">
        <v>226.964</v>
      </c>
      <c r="D410" s="113">
        <v>375</v>
      </c>
      <c r="E410" s="113">
        <v>375</v>
      </c>
      <c r="F410" s="113">
        <v>375</v>
      </c>
      <c r="G410" s="113">
        <v>375</v>
      </c>
      <c r="H410" s="113">
        <v>375</v>
      </c>
      <c r="I410" s="113">
        <v>248.22</v>
      </c>
      <c r="J410" s="113">
        <v>375</v>
      </c>
      <c r="K410" s="113">
        <v>375</v>
      </c>
      <c r="L410" s="113">
        <v>375</v>
      </c>
      <c r="M410" s="113">
        <v>375</v>
      </c>
      <c r="N410" s="113">
        <v>375</v>
      </c>
      <c r="O410" s="113">
        <v>375</v>
      </c>
      <c r="P410" s="113">
        <v>375</v>
      </c>
      <c r="Q410" s="113">
        <v>375</v>
      </c>
      <c r="R410" s="113">
        <v>375</v>
      </c>
      <c r="S410" s="113">
        <v>375</v>
      </c>
      <c r="T410" s="113">
        <v>375</v>
      </c>
      <c r="U410" s="113">
        <v>375</v>
      </c>
      <c r="V410" s="113">
        <v>375</v>
      </c>
      <c r="W410" s="112">
        <v>347.51839999999999</v>
      </c>
      <c r="X410" s="112">
        <v>361.25919999999996</v>
      </c>
    </row>
    <row r="411" spans="1:24" ht="16.5" thickBot="1" x14ac:dyDescent="0.3">
      <c r="A411" s="130"/>
      <c r="B411" s="131" t="s">
        <v>178</v>
      </c>
      <c r="C411" s="113">
        <v>100</v>
      </c>
      <c r="D411" s="113">
        <v>100</v>
      </c>
      <c r="E411" s="113">
        <v>100</v>
      </c>
      <c r="F411" s="113">
        <v>100</v>
      </c>
      <c r="G411" s="113">
        <v>100</v>
      </c>
      <c r="H411" s="113">
        <v>100</v>
      </c>
      <c r="I411" s="113">
        <v>100</v>
      </c>
      <c r="J411" s="113">
        <v>100</v>
      </c>
      <c r="K411" s="113">
        <v>100</v>
      </c>
      <c r="L411" s="113">
        <v>100</v>
      </c>
      <c r="M411" s="113">
        <v>100</v>
      </c>
      <c r="N411" s="113">
        <v>100</v>
      </c>
      <c r="O411" s="113">
        <v>100</v>
      </c>
      <c r="P411" s="113">
        <v>100</v>
      </c>
      <c r="Q411" s="113">
        <v>100</v>
      </c>
      <c r="R411" s="113">
        <v>100</v>
      </c>
      <c r="S411" s="113">
        <v>100</v>
      </c>
      <c r="T411" s="113">
        <v>100</v>
      </c>
      <c r="U411" s="113">
        <v>100</v>
      </c>
      <c r="V411" s="113">
        <v>100</v>
      </c>
      <c r="W411" s="112">
        <v>100</v>
      </c>
      <c r="X411" s="112">
        <v>100</v>
      </c>
    </row>
    <row r="412" spans="1:24" ht="17.25" thickTop="1" thickBot="1" x14ac:dyDescent="0.3">
      <c r="A412" s="134"/>
      <c r="B412" s="135" t="s">
        <v>133</v>
      </c>
      <c r="C412" s="136">
        <v>-222</v>
      </c>
      <c r="D412" s="136">
        <v>0</v>
      </c>
      <c r="E412" s="136">
        <v>0</v>
      </c>
      <c r="F412" s="136">
        <v>57</v>
      </c>
      <c r="G412" s="136">
        <v>-106</v>
      </c>
      <c r="H412" s="136">
        <v>0</v>
      </c>
      <c r="I412" s="136">
        <v>0</v>
      </c>
      <c r="J412" s="136">
        <v>-450</v>
      </c>
      <c r="K412" s="136">
        <v>0</v>
      </c>
      <c r="L412" s="136">
        <v>-354</v>
      </c>
      <c r="M412" s="136">
        <v>0</v>
      </c>
      <c r="N412" s="136">
        <v>0</v>
      </c>
      <c r="O412" s="136">
        <v>0</v>
      </c>
      <c r="P412" s="136">
        <v>-326</v>
      </c>
      <c r="Q412" s="136">
        <v>0</v>
      </c>
      <c r="R412" s="136">
        <v>-694</v>
      </c>
      <c r="S412" s="136">
        <v>-77.240000000000009</v>
      </c>
      <c r="T412" s="136">
        <v>0</v>
      </c>
      <c r="U412" s="136">
        <v>-1315.5</v>
      </c>
      <c r="V412" s="136">
        <v>0</v>
      </c>
      <c r="W412" s="137"/>
      <c r="X412" s="137"/>
    </row>
    <row r="413" spans="1:24" ht="16.5" thickTop="1" x14ac:dyDescent="0.25">
      <c r="A413" s="138"/>
      <c r="B413" s="139" t="s">
        <v>179</v>
      </c>
      <c r="C413" s="140">
        <v>132.47000000000003</v>
      </c>
      <c r="D413" s="140">
        <v>152.5</v>
      </c>
      <c r="E413" s="140">
        <v>154.1600000000002</v>
      </c>
      <c r="F413" s="140">
        <v>160.33000000000015</v>
      </c>
      <c r="G413" s="140">
        <v>173.90000000000009</v>
      </c>
      <c r="H413" s="140">
        <v>332.55000000000018</v>
      </c>
      <c r="I413" s="140">
        <v>153.56000000000006</v>
      </c>
      <c r="J413" s="140">
        <v>158.03999999999996</v>
      </c>
      <c r="K413" s="140">
        <v>161.34000000000015</v>
      </c>
      <c r="L413" s="140">
        <v>573.44000000000005</v>
      </c>
      <c r="M413" s="140">
        <v>117.0300000000002</v>
      </c>
      <c r="N413" s="140">
        <v>128.11000000000013</v>
      </c>
      <c r="O413" s="140">
        <v>121.25</v>
      </c>
      <c r="P413" s="140">
        <v>857.4699999999998</v>
      </c>
      <c r="Q413" s="140">
        <v>126.71000000000015</v>
      </c>
      <c r="R413" s="140">
        <v>530.68000000000006</v>
      </c>
      <c r="S413" s="140">
        <v>105.17000000000007</v>
      </c>
      <c r="T413" s="140">
        <v>504.01300000000037</v>
      </c>
      <c r="U413" s="140">
        <v>1164.1300000000001</v>
      </c>
      <c r="V413" s="140">
        <v>724.70999999999958</v>
      </c>
      <c r="W413" s="141"/>
      <c r="X413" s="141"/>
    </row>
    <row r="414" spans="1:24" ht="15.75" x14ac:dyDescent="0.25">
      <c r="A414" s="142"/>
      <c r="B414" s="143" t="s">
        <v>180</v>
      </c>
      <c r="C414" s="144">
        <v>726.96399999999994</v>
      </c>
      <c r="D414" s="144">
        <v>961.74700000000007</v>
      </c>
      <c r="E414" s="144">
        <v>1009.083</v>
      </c>
      <c r="F414" s="144">
        <v>962.59500000000003</v>
      </c>
      <c r="G414" s="144">
        <v>1112.123</v>
      </c>
      <c r="H414" s="144">
        <v>1081.5989999999999</v>
      </c>
      <c r="I414" s="144">
        <v>748.22</v>
      </c>
      <c r="J414" s="144">
        <v>1195.221</v>
      </c>
      <c r="K414" s="144">
        <v>1175.056</v>
      </c>
      <c r="L414" s="144">
        <v>1105.8690000000001</v>
      </c>
      <c r="M414" s="144">
        <v>1195.867</v>
      </c>
      <c r="N414" s="144">
        <v>1236.752</v>
      </c>
      <c r="O414" s="144">
        <v>1310.633</v>
      </c>
      <c r="P414" s="144">
        <v>1095.7739999999999</v>
      </c>
      <c r="Q414" s="144">
        <v>966.505</v>
      </c>
      <c r="R414" s="144">
        <v>1289.2649999999999</v>
      </c>
      <c r="S414" s="144">
        <v>1294.742</v>
      </c>
      <c r="T414" s="144">
        <v>1120.6399999999999</v>
      </c>
      <c r="U414" s="144">
        <v>1365.6019999999999</v>
      </c>
      <c r="V414" s="144">
        <v>1112.875</v>
      </c>
      <c r="W414" s="141"/>
      <c r="X414" s="141"/>
    </row>
    <row r="415" spans="1:24" ht="15.75" x14ac:dyDescent="0.25">
      <c r="A415" s="142"/>
      <c r="B415" s="143" t="s">
        <v>181</v>
      </c>
      <c r="C415" s="144">
        <v>859.43399999999997</v>
      </c>
      <c r="D415" s="144">
        <v>1114.2470000000001</v>
      </c>
      <c r="E415" s="144">
        <v>1163.2430000000002</v>
      </c>
      <c r="F415" s="144">
        <v>1122.9250000000002</v>
      </c>
      <c r="G415" s="144">
        <v>1286.0230000000001</v>
      </c>
      <c r="H415" s="144">
        <v>1414.1490000000001</v>
      </c>
      <c r="I415" s="144">
        <v>901.78000000000009</v>
      </c>
      <c r="J415" s="144">
        <v>1353.261</v>
      </c>
      <c r="K415" s="144">
        <v>1336.3960000000002</v>
      </c>
      <c r="L415" s="144">
        <v>1679.3090000000002</v>
      </c>
      <c r="M415" s="144">
        <v>1312.8970000000002</v>
      </c>
      <c r="N415" s="144">
        <v>1364.8620000000001</v>
      </c>
      <c r="O415" s="144">
        <v>1431.883</v>
      </c>
      <c r="P415" s="144">
        <v>1953.2439999999997</v>
      </c>
      <c r="Q415" s="144">
        <v>1093.2150000000001</v>
      </c>
      <c r="R415" s="144">
        <v>1819.9449999999999</v>
      </c>
      <c r="S415" s="144">
        <v>1399.912</v>
      </c>
      <c r="T415" s="144">
        <v>1624.6530000000002</v>
      </c>
      <c r="U415" s="144">
        <v>2529.732</v>
      </c>
      <c r="V415" s="144">
        <v>1837.5849999999996</v>
      </c>
      <c r="W415" s="141"/>
      <c r="X415" s="141"/>
    </row>
    <row r="416" spans="1:24" ht="15.75" x14ac:dyDescent="0.25">
      <c r="A416" s="142"/>
      <c r="B416" s="145" t="s">
        <v>182</v>
      </c>
      <c r="C416" s="146"/>
      <c r="D416" s="146"/>
      <c r="E416" s="146"/>
      <c r="F416" s="146"/>
      <c r="G416" s="146"/>
      <c r="H416" s="146"/>
      <c r="I416" s="146"/>
      <c r="J416" s="147"/>
      <c r="K416" s="148"/>
      <c r="L416" s="148"/>
      <c r="M416" s="148"/>
      <c r="N416" s="147"/>
      <c r="O416" s="147"/>
      <c r="P416" s="147"/>
      <c r="Q416" s="148"/>
      <c r="R416" s="148"/>
      <c r="S416" s="148"/>
      <c r="T416" s="148"/>
      <c r="U416" s="149"/>
      <c r="V416" s="149"/>
      <c r="W416" s="141"/>
      <c r="X416" s="141"/>
    </row>
    <row r="457" spans="2:22" ht="30.75" x14ac:dyDescent="0.45">
      <c r="B457" s="1" t="s">
        <v>268</v>
      </c>
    </row>
    <row r="458" spans="2:22" ht="30.75" x14ac:dyDescent="0.45">
      <c r="B458" s="1" t="s">
        <v>227</v>
      </c>
    </row>
    <row r="459" spans="2:22" ht="15.75" x14ac:dyDescent="0.25">
      <c r="B459" s="150"/>
      <c r="C459" s="151" t="s">
        <v>183</v>
      </c>
      <c r="D459" s="151"/>
      <c r="E459" s="152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</row>
    <row r="460" spans="2:22" x14ac:dyDescent="0.25">
      <c r="B460" s="153"/>
      <c r="C460" s="154" t="s">
        <v>184</v>
      </c>
      <c r="D460" s="154"/>
      <c r="E460" s="155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</row>
    <row r="461" spans="2:22" x14ac:dyDescent="0.25">
      <c r="B461" s="156"/>
      <c r="C461" s="157"/>
      <c r="D461" s="157"/>
      <c r="E461" s="158"/>
      <c r="F461" s="158"/>
      <c r="G461" s="158"/>
      <c r="H461" s="158"/>
      <c r="I461" s="158"/>
      <c r="J461" s="157"/>
      <c r="K461" s="158"/>
      <c r="L461" s="157"/>
      <c r="M461" s="157"/>
      <c r="N461" s="157"/>
      <c r="O461" s="157"/>
      <c r="P461" s="157"/>
      <c r="Q461" s="157"/>
      <c r="R461" s="157"/>
      <c r="S461" s="157"/>
      <c r="T461" s="157"/>
      <c r="U461" s="157"/>
      <c r="V461" s="157"/>
    </row>
    <row r="462" spans="2:22" x14ac:dyDescent="0.25">
      <c r="B462" s="159" t="s">
        <v>185</v>
      </c>
      <c r="C462" s="160">
        <v>2015</v>
      </c>
      <c r="D462" s="160">
        <v>2016</v>
      </c>
      <c r="E462" s="160">
        <v>2017</v>
      </c>
      <c r="F462" s="160">
        <v>2018</v>
      </c>
      <c r="G462" s="160">
        <v>2019</v>
      </c>
      <c r="H462" s="160">
        <v>2020</v>
      </c>
      <c r="I462" s="160">
        <v>2021</v>
      </c>
      <c r="J462" s="160">
        <v>2022</v>
      </c>
      <c r="K462" s="160">
        <v>2023</v>
      </c>
      <c r="L462" s="160">
        <v>2024</v>
      </c>
      <c r="M462" s="160">
        <v>2025</v>
      </c>
      <c r="N462" s="160">
        <v>2026</v>
      </c>
      <c r="O462" s="160">
        <v>2027</v>
      </c>
      <c r="P462" s="160">
        <v>2028</v>
      </c>
      <c r="Q462" s="160">
        <v>2029</v>
      </c>
      <c r="R462" s="160">
        <v>2030</v>
      </c>
      <c r="S462" s="160">
        <v>2031</v>
      </c>
      <c r="T462" s="160">
        <v>2032</v>
      </c>
      <c r="U462" s="160">
        <v>2033</v>
      </c>
      <c r="V462" s="160">
        <v>2034</v>
      </c>
    </row>
    <row r="463" spans="2:22" x14ac:dyDescent="0.25">
      <c r="B463" s="161" t="s">
        <v>132</v>
      </c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</row>
    <row r="464" spans="2:22" x14ac:dyDescent="0.25">
      <c r="B464" s="163" t="s">
        <v>186</v>
      </c>
      <c r="C464" s="164">
        <v>6409.76</v>
      </c>
      <c r="D464" s="164">
        <v>6396.9400000000005</v>
      </c>
      <c r="E464" s="164">
        <v>6396.9400000000005</v>
      </c>
      <c r="F464" s="164">
        <v>6452.9800000000005</v>
      </c>
      <c r="G464" s="164">
        <v>6346.9800000000005</v>
      </c>
      <c r="H464" s="164">
        <v>6346.9800000000005</v>
      </c>
      <c r="I464" s="164">
        <v>6343.5400000000009</v>
      </c>
      <c r="J464" s="164">
        <v>5892.3000000000011</v>
      </c>
      <c r="K464" s="164">
        <v>5892.3000000000011</v>
      </c>
      <c r="L464" s="164">
        <v>5783.6000000000013</v>
      </c>
      <c r="M464" s="164">
        <v>5054.3000000000011</v>
      </c>
      <c r="N464" s="164">
        <v>5054.3000000000011</v>
      </c>
      <c r="O464" s="164">
        <v>5054.3000000000011</v>
      </c>
      <c r="P464" s="164">
        <v>4834.3000000000011</v>
      </c>
      <c r="Q464" s="164">
        <v>4834.3000000000011</v>
      </c>
      <c r="R464" s="164">
        <v>4140.3</v>
      </c>
      <c r="S464" s="164">
        <v>4063.0600000000004</v>
      </c>
      <c r="T464" s="164">
        <v>4063.0600000000004</v>
      </c>
      <c r="U464" s="164">
        <v>3110.26</v>
      </c>
      <c r="V464" s="164">
        <v>3110.26</v>
      </c>
    </row>
    <row r="465" spans="2:22" x14ac:dyDescent="0.25">
      <c r="B465" s="163" t="s">
        <v>187</v>
      </c>
      <c r="C465" s="164">
        <v>116.67</v>
      </c>
      <c r="D465" s="164">
        <v>114.19</v>
      </c>
      <c r="E465" s="164">
        <v>114.18</v>
      </c>
      <c r="F465" s="164">
        <v>114.18</v>
      </c>
      <c r="G465" s="164">
        <v>114.18</v>
      </c>
      <c r="H465" s="164">
        <v>114.18</v>
      </c>
      <c r="I465" s="164">
        <v>114.18</v>
      </c>
      <c r="J465" s="164">
        <v>114.18</v>
      </c>
      <c r="K465" s="164">
        <v>114.18</v>
      </c>
      <c r="L465" s="164">
        <v>93.9</v>
      </c>
      <c r="M465" s="164">
        <v>93.9</v>
      </c>
      <c r="N465" s="164">
        <v>93.9</v>
      </c>
      <c r="O465" s="164">
        <v>93.9</v>
      </c>
      <c r="P465" s="164">
        <v>93.9</v>
      </c>
      <c r="Q465" s="164">
        <v>93.9</v>
      </c>
      <c r="R465" s="164">
        <v>93.9</v>
      </c>
      <c r="S465" s="164">
        <v>93.9</v>
      </c>
      <c r="T465" s="164">
        <v>93.9</v>
      </c>
      <c r="U465" s="164">
        <v>93.9</v>
      </c>
      <c r="V465" s="164">
        <v>93.9</v>
      </c>
    </row>
    <row r="466" spans="2:22" x14ac:dyDescent="0.25">
      <c r="B466" s="163" t="s">
        <v>188</v>
      </c>
      <c r="C466" s="164">
        <v>186.84000000000003</v>
      </c>
      <c r="D466" s="164">
        <v>186.84000000000003</v>
      </c>
      <c r="E466" s="164">
        <v>186.84000000000003</v>
      </c>
      <c r="F466" s="164">
        <v>186.84000000000003</v>
      </c>
      <c r="G466" s="164">
        <v>186.84000000000003</v>
      </c>
      <c r="H466" s="164">
        <v>186.84000000000003</v>
      </c>
      <c r="I466" s="164">
        <v>184.40000000000003</v>
      </c>
      <c r="J466" s="164">
        <v>184.40000000000003</v>
      </c>
      <c r="K466" s="164">
        <v>177.28000000000003</v>
      </c>
      <c r="L466" s="164">
        <v>177.28000000000003</v>
      </c>
      <c r="M466" s="164">
        <v>167.90000000000003</v>
      </c>
      <c r="N466" s="164">
        <v>167.90000000000003</v>
      </c>
      <c r="O466" s="164">
        <v>167.90000000000003</v>
      </c>
      <c r="P466" s="164">
        <v>167.90000000000003</v>
      </c>
      <c r="Q466" s="164">
        <v>167.90000000000003</v>
      </c>
      <c r="R466" s="164">
        <v>147.57000000000002</v>
      </c>
      <c r="S466" s="164">
        <v>118.46000000000002</v>
      </c>
      <c r="T466" s="164">
        <v>118.46000000000002</v>
      </c>
      <c r="U466" s="164">
        <v>118.46000000000002</v>
      </c>
      <c r="V466" s="164">
        <v>118.46000000000002</v>
      </c>
    </row>
    <row r="467" spans="2:22" x14ac:dyDescent="0.25">
      <c r="B467" s="163" t="s">
        <v>189</v>
      </c>
      <c r="C467" s="164">
        <v>627.27</v>
      </c>
      <c r="D467" s="164">
        <v>406.3</v>
      </c>
      <c r="E467" s="164">
        <v>300.29000000000002</v>
      </c>
      <c r="F467" s="164">
        <v>300.06</v>
      </c>
      <c r="G467" s="164">
        <v>300.05</v>
      </c>
      <c r="H467" s="164">
        <v>300.05</v>
      </c>
      <c r="I467" s="164">
        <v>272.48</v>
      </c>
      <c r="J467" s="164">
        <v>272.48</v>
      </c>
      <c r="K467" s="164">
        <v>272.47000000000003</v>
      </c>
      <c r="L467" s="164">
        <v>272.46000000000004</v>
      </c>
      <c r="M467" s="164">
        <v>172.44</v>
      </c>
      <c r="N467" s="164">
        <v>172.43</v>
      </c>
      <c r="O467" s="164">
        <v>172.43</v>
      </c>
      <c r="P467" s="164">
        <v>172.42</v>
      </c>
      <c r="Q467" s="164">
        <v>172.42</v>
      </c>
      <c r="R467" s="164">
        <v>172.41</v>
      </c>
      <c r="S467" s="164">
        <v>172.4</v>
      </c>
      <c r="T467" s="164">
        <v>172.4</v>
      </c>
      <c r="U467" s="164">
        <v>172.39</v>
      </c>
      <c r="V467" s="164">
        <v>172.39</v>
      </c>
    </row>
    <row r="468" spans="2:22" x14ac:dyDescent="0.25">
      <c r="B468" s="163" t="s">
        <v>190</v>
      </c>
      <c r="C468" s="164">
        <v>138.69999999999999</v>
      </c>
      <c r="D468" s="164">
        <v>189.60000000000008</v>
      </c>
      <c r="E468" s="164">
        <v>221.95999999999998</v>
      </c>
      <c r="F468" s="164">
        <v>221.86999999999992</v>
      </c>
      <c r="G468" s="164">
        <v>221.30999999999995</v>
      </c>
      <c r="H468" s="164">
        <v>215.32</v>
      </c>
      <c r="I468" s="164">
        <v>214.18999999999994</v>
      </c>
      <c r="J468" s="164">
        <v>210.29</v>
      </c>
      <c r="K468" s="164">
        <v>210.19</v>
      </c>
      <c r="L468" s="164">
        <v>160.21000000000004</v>
      </c>
      <c r="M468" s="164">
        <v>160.10000000000002</v>
      </c>
      <c r="N468" s="164">
        <v>160.01</v>
      </c>
      <c r="O468" s="164">
        <v>159.94</v>
      </c>
      <c r="P468" s="164">
        <v>159.84000000000003</v>
      </c>
      <c r="Q468" s="164">
        <v>156.98000000000002</v>
      </c>
      <c r="R468" s="164">
        <v>156.91</v>
      </c>
      <c r="S468" s="164">
        <v>156.82</v>
      </c>
      <c r="T468" s="164">
        <v>150.18</v>
      </c>
      <c r="U468" s="164">
        <v>123.77999999999999</v>
      </c>
      <c r="V468" s="164">
        <v>112.12999999999998</v>
      </c>
    </row>
    <row r="469" spans="2:22" x14ac:dyDescent="0.25">
      <c r="B469" s="163" t="s">
        <v>191</v>
      </c>
      <c r="C469" s="164">
        <v>323.3</v>
      </c>
      <c r="D469" s="164">
        <v>323.3</v>
      </c>
      <c r="E469" s="164">
        <v>323.3</v>
      </c>
      <c r="F469" s="164">
        <v>323.3</v>
      </c>
      <c r="G469" s="164">
        <v>323.3</v>
      </c>
      <c r="H469" s="164">
        <v>323.3</v>
      </c>
      <c r="I469" s="164">
        <v>323.3</v>
      </c>
      <c r="J469" s="164">
        <v>323.3</v>
      </c>
      <c r="K469" s="164">
        <v>323.3</v>
      </c>
      <c r="L469" s="164">
        <v>323.3</v>
      </c>
      <c r="M469" s="164">
        <v>323.3</v>
      </c>
      <c r="N469" s="164">
        <v>323.3</v>
      </c>
      <c r="O469" s="164">
        <v>323.3</v>
      </c>
      <c r="P469" s="164">
        <v>323.3</v>
      </c>
      <c r="Q469" s="164">
        <v>323.3</v>
      </c>
      <c r="R469" s="164">
        <v>323.3</v>
      </c>
      <c r="S469" s="164">
        <v>323.3</v>
      </c>
      <c r="T469" s="164">
        <v>323.3</v>
      </c>
      <c r="U469" s="164">
        <v>323.3</v>
      </c>
      <c r="V469" s="164">
        <v>323.3</v>
      </c>
    </row>
    <row r="470" spans="2:22" x14ac:dyDescent="0.25">
      <c r="B470" s="163" t="s">
        <v>192</v>
      </c>
      <c r="C470" s="164">
        <v>-731.9</v>
      </c>
      <c r="D470" s="164">
        <v>-731.5</v>
      </c>
      <c r="E470" s="164">
        <v>-656.47</v>
      </c>
      <c r="F470" s="164">
        <v>-655.55</v>
      </c>
      <c r="G470" s="164">
        <v>-655.55</v>
      </c>
      <c r="H470" s="164">
        <v>-655.55</v>
      </c>
      <c r="I470" s="164">
        <v>-174.55</v>
      </c>
      <c r="J470" s="164">
        <v>-174.55</v>
      </c>
      <c r="K470" s="164">
        <v>-174.55</v>
      </c>
      <c r="L470" s="164">
        <v>-144.1</v>
      </c>
      <c r="M470" s="164">
        <v>-144.1</v>
      </c>
      <c r="N470" s="164">
        <v>-144.1</v>
      </c>
      <c r="O470" s="164">
        <v>-144.1</v>
      </c>
      <c r="P470" s="164">
        <v>-144.1</v>
      </c>
      <c r="Q470" s="164">
        <v>-144.1</v>
      </c>
      <c r="R470" s="164">
        <v>-144.1</v>
      </c>
      <c r="S470" s="164">
        <v>-66.900000000000006</v>
      </c>
      <c r="T470" s="164">
        <v>-66.900000000000006</v>
      </c>
      <c r="U470" s="164">
        <v>-66.900000000000006</v>
      </c>
      <c r="V470" s="164">
        <v>-66.900000000000006</v>
      </c>
    </row>
    <row r="471" spans="2:22" x14ac:dyDescent="0.25">
      <c r="B471" s="163" t="s">
        <v>193</v>
      </c>
      <c r="C471" s="164">
        <v>-38</v>
      </c>
      <c r="D471" s="164">
        <v>-38</v>
      </c>
      <c r="E471" s="164">
        <v>-38</v>
      </c>
      <c r="F471" s="164">
        <v>-38</v>
      </c>
      <c r="G471" s="164">
        <v>-38</v>
      </c>
      <c r="H471" s="164">
        <v>-38</v>
      </c>
      <c r="I471" s="164">
        <v>-38</v>
      </c>
      <c r="J471" s="164">
        <v>-38</v>
      </c>
      <c r="K471" s="164">
        <v>-38</v>
      </c>
      <c r="L471" s="164">
        <v>-38</v>
      </c>
      <c r="M471" s="164">
        <v>-38</v>
      </c>
      <c r="N471" s="164">
        <v>-38</v>
      </c>
      <c r="O471" s="164">
        <v>-38</v>
      </c>
      <c r="P471" s="164">
        <v>-38</v>
      </c>
      <c r="Q471" s="164">
        <v>-38</v>
      </c>
      <c r="R471" s="164">
        <v>-38</v>
      </c>
      <c r="S471" s="164">
        <v>-38</v>
      </c>
      <c r="T471" s="164">
        <v>-38</v>
      </c>
      <c r="U471" s="164">
        <v>-38</v>
      </c>
      <c r="V471" s="164">
        <v>-38</v>
      </c>
    </row>
    <row r="472" spans="2:22" x14ac:dyDescent="0.25">
      <c r="B472" s="163" t="s">
        <v>194</v>
      </c>
      <c r="C472" s="164">
        <v>759.80000000000109</v>
      </c>
      <c r="D472" s="164">
        <v>635.50000000000091</v>
      </c>
      <c r="E472" s="164">
        <v>687.90000000000009</v>
      </c>
      <c r="F472" s="164">
        <v>659.30000000000064</v>
      </c>
      <c r="G472" s="164">
        <v>762.09999999999991</v>
      </c>
      <c r="H472" s="164">
        <v>715.99999999999955</v>
      </c>
      <c r="I472" s="164">
        <v>254.39999999999964</v>
      </c>
      <c r="J472" s="164">
        <v>654.5</v>
      </c>
      <c r="K472" s="164">
        <v>692.20000000000073</v>
      </c>
      <c r="L472" s="164">
        <v>312.80000000000018</v>
      </c>
      <c r="M472" s="164">
        <v>331.80000000000018</v>
      </c>
      <c r="N472" s="164">
        <v>304.69999999999982</v>
      </c>
      <c r="O472" s="164">
        <v>297.19999999999982</v>
      </c>
      <c r="P472" s="164">
        <v>189.59999999999945</v>
      </c>
      <c r="Q472" s="164">
        <v>26.099999999999454</v>
      </c>
      <c r="R472" s="164">
        <v>229.19999999999982</v>
      </c>
      <c r="S472" s="164">
        <v>235.40000000000055</v>
      </c>
      <c r="T472" s="164">
        <v>116.99999999999909</v>
      </c>
      <c r="U472" s="164">
        <v>-223.30000000000018</v>
      </c>
      <c r="V472" s="164">
        <v>-306.80000000000018</v>
      </c>
    </row>
    <row r="473" spans="2:22" x14ac:dyDescent="0.25">
      <c r="B473" s="165" t="s">
        <v>195</v>
      </c>
      <c r="C473" s="166">
        <v>7792.4400000000023</v>
      </c>
      <c r="D473" s="166">
        <v>7483.1700000000019</v>
      </c>
      <c r="E473" s="166">
        <v>7536.9400000000005</v>
      </c>
      <c r="F473" s="166">
        <v>7564.9800000000014</v>
      </c>
      <c r="G473" s="166">
        <v>7561.2100000000009</v>
      </c>
      <c r="H473" s="166">
        <v>7509.1200000000008</v>
      </c>
      <c r="I473" s="166">
        <v>7493.94</v>
      </c>
      <c r="J473" s="166">
        <v>7438.9000000000005</v>
      </c>
      <c r="K473" s="166">
        <v>7469.3700000000017</v>
      </c>
      <c r="L473" s="166">
        <v>6941.4500000000007</v>
      </c>
      <c r="M473" s="166">
        <v>6121.64</v>
      </c>
      <c r="N473" s="166">
        <v>6094.4400000000005</v>
      </c>
      <c r="O473" s="166">
        <v>6086.87</v>
      </c>
      <c r="P473" s="166">
        <v>5759.16</v>
      </c>
      <c r="Q473" s="166">
        <v>5592.7999999999993</v>
      </c>
      <c r="R473" s="166">
        <v>5081.4899999999989</v>
      </c>
      <c r="S473" s="166">
        <v>5058.4400000000005</v>
      </c>
      <c r="T473" s="166">
        <v>4933.3999999999996</v>
      </c>
      <c r="U473" s="166">
        <v>3613.8900000000003</v>
      </c>
      <c r="V473" s="166">
        <v>3518.7400000000002</v>
      </c>
    </row>
    <row r="474" spans="2:22" x14ac:dyDescent="0.25">
      <c r="B474" s="163"/>
      <c r="C474" s="147"/>
      <c r="D474" s="147"/>
      <c r="E474" s="167"/>
      <c r="F474" s="167"/>
      <c r="G474" s="167"/>
      <c r="H474" s="167"/>
      <c r="I474" s="167"/>
      <c r="J474" s="147"/>
      <c r="K474" s="16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</row>
    <row r="475" spans="2:22" x14ac:dyDescent="0.25">
      <c r="B475" s="163" t="s">
        <v>19</v>
      </c>
      <c r="C475" s="164">
        <v>0</v>
      </c>
      <c r="D475" s="164">
        <v>0</v>
      </c>
      <c r="E475" s="164">
        <v>0</v>
      </c>
      <c r="F475" s="164">
        <v>0</v>
      </c>
      <c r="G475" s="164">
        <v>0</v>
      </c>
      <c r="H475" s="164">
        <v>0</v>
      </c>
      <c r="I475" s="164">
        <v>0</v>
      </c>
      <c r="J475" s="164">
        <v>0</v>
      </c>
      <c r="K475" s="164">
        <v>0</v>
      </c>
      <c r="L475" s="164">
        <v>0</v>
      </c>
      <c r="M475" s="164">
        <v>0</v>
      </c>
      <c r="N475" s="164">
        <v>0</v>
      </c>
      <c r="O475" s="164">
        <v>0</v>
      </c>
      <c r="P475" s="164">
        <v>0</v>
      </c>
      <c r="Q475" s="164">
        <v>0</v>
      </c>
      <c r="R475" s="164">
        <v>0</v>
      </c>
      <c r="S475" s="164">
        <v>0</v>
      </c>
      <c r="T475" s="164">
        <v>0</v>
      </c>
      <c r="U475" s="164">
        <v>0</v>
      </c>
      <c r="V475" s="164">
        <v>0</v>
      </c>
    </row>
    <row r="476" spans="2:22" x14ac:dyDescent="0.25">
      <c r="B476" s="163" t="s">
        <v>32</v>
      </c>
      <c r="C476" s="164">
        <v>0</v>
      </c>
      <c r="D476" s="164">
        <v>0</v>
      </c>
      <c r="E476" s="164">
        <v>0</v>
      </c>
      <c r="F476" s="164">
        <v>0</v>
      </c>
      <c r="G476" s="164">
        <v>0</v>
      </c>
      <c r="H476" s="164">
        <v>0</v>
      </c>
      <c r="I476" s="164">
        <v>0</v>
      </c>
      <c r="J476" s="164">
        <v>391.96</v>
      </c>
      <c r="K476" s="164">
        <v>391.96</v>
      </c>
      <c r="L476" s="164">
        <v>783.92</v>
      </c>
      <c r="M476" s="164">
        <v>1567.84</v>
      </c>
      <c r="N476" s="164">
        <v>1567.84</v>
      </c>
      <c r="O476" s="164">
        <v>1567.84</v>
      </c>
      <c r="P476" s="164">
        <v>2189.09</v>
      </c>
      <c r="Q476" s="164">
        <v>2189.09</v>
      </c>
      <c r="R476" s="164">
        <v>2810.34</v>
      </c>
      <c r="S476" s="164">
        <v>2810.34</v>
      </c>
      <c r="T476" s="164">
        <v>2810.34</v>
      </c>
      <c r="U476" s="164">
        <v>3870.7599999999998</v>
      </c>
      <c r="V476" s="164">
        <v>3870.7599999999998</v>
      </c>
    </row>
    <row r="477" spans="2:22" x14ac:dyDescent="0.25">
      <c r="B477" s="163" t="s">
        <v>196</v>
      </c>
      <c r="C477" s="164">
        <v>0</v>
      </c>
      <c r="D477" s="164">
        <v>0</v>
      </c>
      <c r="E477" s="164">
        <v>0</v>
      </c>
      <c r="F477" s="164">
        <v>0</v>
      </c>
      <c r="G477" s="164">
        <v>0</v>
      </c>
      <c r="H477" s="164">
        <v>3.62</v>
      </c>
      <c r="I477" s="164">
        <v>3.62</v>
      </c>
      <c r="J477" s="164">
        <v>3.62</v>
      </c>
      <c r="K477" s="164">
        <v>3.62</v>
      </c>
      <c r="L477" s="164">
        <v>3.62</v>
      </c>
      <c r="M477" s="164">
        <v>3.62</v>
      </c>
      <c r="N477" s="164">
        <v>3.62</v>
      </c>
      <c r="O477" s="164">
        <v>3.62</v>
      </c>
      <c r="P477" s="164">
        <v>3.62</v>
      </c>
      <c r="Q477" s="164">
        <v>3.62</v>
      </c>
      <c r="R477" s="164">
        <v>3.62</v>
      </c>
      <c r="S477" s="164">
        <v>3.62</v>
      </c>
      <c r="T477" s="164">
        <v>3.62</v>
      </c>
      <c r="U477" s="164">
        <v>3.62</v>
      </c>
      <c r="V477" s="164">
        <v>3.71</v>
      </c>
    </row>
    <row r="478" spans="2:22" x14ac:dyDescent="0.25">
      <c r="B478" s="163" t="s">
        <v>197</v>
      </c>
      <c r="C478" s="164">
        <v>0</v>
      </c>
      <c r="D478" s="164">
        <v>0</v>
      </c>
      <c r="E478" s="164">
        <v>0</v>
      </c>
      <c r="F478" s="164">
        <v>0</v>
      </c>
      <c r="G478" s="164">
        <v>0</v>
      </c>
      <c r="H478" s="164">
        <v>55.9</v>
      </c>
      <c r="I478" s="164">
        <v>55.9</v>
      </c>
      <c r="J478" s="164">
        <v>55.9</v>
      </c>
      <c r="K478" s="164">
        <v>55.9</v>
      </c>
      <c r="L478" s="164">
        <v>55.9</v>
      </c>
      <c r="M478" s="164">
        <v>55.9</v>
      </c>
      <c r="N478" s="164">
        <v>55.9</v>
      </c>
      <c r="O478" s="164">
        <v>55.9</v>
      </c>
      <c r="P478" s="164">
        <v>55.9</v>
      </c>
      <c r="Q478" s="164">
        <v>55.9</v>
      </c>
      <c r="R478" s="164">
        <v>55.9</v>
      </c>
      <c r="S478" s="164">
        <v>55.9</v>
      </c>
      <c r="T478" s="164">
        <v>56.28</v>
      </c>
      <c r="U478" s="164">
        <v>56.28</v>
      </c>
      <c r="V478" s="164">
        <v>59.78</v>
      </c>
    </row>
    <row r="479" spans="2:22" x14ac:dyDescent="0.25">
      <c r="B479" s="163" t="s">
        <v>191</v>
      </c>
      <c r="C479" s="164">
        <v>0</v>
      </c>
      <c r="D479" s="164">
        <v>0</v>
      </c>
      <c r="E479" s="164">
        <v>0</v>
      </c>
      <c r="F479" s="164">
        <v>0</v>
      </c>
      <c r="G479" s="164">
        <v>14.139999999999999</v>
      </c>
      <c r="H479" s="164">
        <v>14.139999999999999</v>
      </c>
      <c r="I479" s="164">
        <v>14.139999999999999</v>
      </c>
      <c r="J479" s="164">
        <v>14.139999999999999</v>
      </c>
      <c r="K479" s="164">
        <v>14.139999999999999</v>
      </c>
      <c r="L479" s="164">
        <v>14.139999999999999</v>
      </c>
      <c r="M479" s="164">
        <v>14.139999999999999</v>
      </c>
      <c r="N479" s="164">
        <v>14.139999999999999</v>
      </c>
      <c r="O479" s="164">
        <v>14.139999999999999</v>
      </c>
      <c r="P479" s="164">
        <v>14.139999999999999</v>
      </c>
      <c r="Q479" s="164">
        <v>14.139999999999999</v>
      </c>
      <c r="R479" s="164">
        <v>14.139999999999999</v>
      </c>
      <c r="S479" s="164">
        <v>14.139999999999999</v>
      </c>
      <c r="T479" s="164">
        <v>31.739999999999995</v>
      </c>
      <c r="U479" s="164">
        <v>31.739999999999995</v>
      </c>
      <c r="V479" s="164">
        <v>55.829999999999991</v>
      </c>
    </row>
    <row r="480" spans="2:22" x14ac:dyDescent="0.25">
      <c r="B480" s="163" t="s">
        <v>198</v>
      </c>
      <c r="C480" s="164">
        <v>0</v>
      </c>
      <c r="D480" s="164">
        <v>0</v>
      </c>
      <c r="E480" s="164">
        <v>0</v>
      </c>
      <c r="F480" s="164">
        <v>0</v>
      </c>
      <c r="G480" s="164">
        <v>0</v>
      </c>
      <c r="H480" s="164">
        <v>0</v>
      </c>
      <c r="I480" s="164">
        <v>0</v>
      </c>
      <c r="J480" s="164">
        <v>0</v>
      </c>
      <c r="K480" s="164">
        <v>0</v>
      </c>
      <c r="L480" s="164">
        <v>0</v>
      </c>
      <c r="M480" s="164">
        <v>0</v>
      </c>
      <c r="N480" s="164">
        <v>0</v>
      </c>
      <c r="O480" s="164">
        <v>0</v>
      </c>
      <c r="P480" s="164">
        <v>0</v>
      </c>
      <c r="Q480" s="164">
        <v>0</v>
      </c>
      <c r="R480" s="164">
        <v>0</v>
      </c>
      <c r="S480" s="164">
        <v>0</v>
      </c>
      <c r="T480" s="164">
        <v>0</v>
      </c>
      <c r="U480" s="164">
        <v>0</v>
      </c>
      <c r="V480" s="164">
        <v>0</v>
      </c>
    </row>
    <row r="481" spans="2:22" x14ac:dyDescent="0.25">
      <c r="B481" s="165" t="s">
        <v>199</v>
      </c>
      <c r="C481" s="166">
        <v>0</v>
      </c>
      <c r="D481" s="166">
        <v>0</v>
      </c>
      <c r="E481" s="166">
        <v>0</v>
      </c>
      <c r="F481" s="166">
        <v>0</v>
      </c>
      <c r="G481" s="166">
        <v>14.139999999999999</v>
      </c>
      <c r="H481" s="166">
        <v>73.66</v>
      </c>
      <c r="I481" s="166">
        <v>73.66</v>
      </c>
      <c r="J481" s="166">
        <v>465.61999999999995</v>
      </c>
      <c r="K481" s="166">
        <v>465.61999999999995</v>
      </c>
      <c r="L481" s="166">
        <v>857.57999999999993</v>
      </c>
      <c r="M481" s="166">
        <v>1641.5</v>
      </c>
      <c r="N481" s="166">
        <v>1641.5</v>
      </c>
      <c r="O481" s="166">
        <v>1641.5</v>
      </c>
      <c r="P481" s="166">
        <v>2262.75</v>
      </c>
      <c r="Q481" s="166">
        <v>2262.75</v>
      </c>
      <c r="R481" s="166">
        <v>2884</v>
      </c>
      <c r="S481" s="166">
        <v>2884</v>
      </c>
      <c r="T481" s="166">
        <v>2901.98</v>
      </c>
      <c r="U481" s="166">
        <v>3962.3999999999996</v>
      </c>
      <c r="V481" s="166">
        <v>3990.08</v>
      </c>
    </row>
    <row r="482" spans="2:22" x14ac:dyDescent="0.25">
      <c r="B482" s="163"/>
      <c r="C482" s="147"/>
      <c r="D482" s="147"/>
      <c r="E482" s="167"/>
      <c r="F482" s="167"/>
      <c r="G482" s="167"/>
      <c r="H482" s="167"/>
      <c r="I482" s="167"/>
      <c r="J482" s="147"/>
      <c r="K482" s="16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</row>
    <row r="483" spans="2:22" x14ac:dyDescent="0.25">
      <c r="B483" s="165" t="s">
        <v>200</v>
      </c>
      <c r="C483" s="166">
        <v>7792.4400000000023</v>
      </c>
      <c r="D483" s="166">
        <v>7483.1700000000019</v>
      </c>
      <c r="E483" s="166">
        <v>7536.9400000000005</v>
      </c>
      <c r="F483" s="166">
        <v>7564.9800000000014</v>
      </c>
      <c r="G483" s="166">
        <v>7575.3500000000013</v>
      </c>
      <c r="H483" s="166">
        <v>7582.7800000000007</v>
      </c>
      <c r="I483" s="166">
        <v>7567.5999999999995</v>
      </c>
      <c r="J483" s="166">
        <v>7904.52</v>
      </c>
      <c r="K483" s="166">
        <v>7934.9900000000016</v>
      </c>
      <c r="L483" s="166">
        <v>7799.0300000000007</v>
      </c>
      <c r="M483" s="166">
        <v>7763.14</v>
      </c>
      <c r="N483" s="166">
        <v>7735.9400000000005</v>
      </c>
      <c r="O483" s="166">
        <v>7728.37</v>
      </c>
      <c r="P483" s="166">
        <v>8021.91</v>
      </c>
      <c r="Q483" s="166">
        <v>7855.5499999999993</v>
      </c>
      <c r="R483" s="166">
        <v>7965.4899999999989</v>
      </c>
      <c r="S483" s="166">
        <v>7942.4400000000005</v>
      </c>
      <c r="T483" s="166">
        <v>7835.3799999999992</v>
      </c>
      <c r="U483" s="166">
        <v>7576.29</v>
      </c>
      <c r="V483" s="166">
        <v>7508.82</v>
      </c>
    </row>
    <row r="484" spans="2:22" x14ac:dyDescent="0.25">
      <c r="B484" s="165"/>
      <c r="C484" s="147"/>
      <c r="D484" s="147"/>
      <c r="E484" s="167"/>
      <c r="F484" s="167"/>
      <c r="G484" s="167"/>
      <c r="H484" s="167"/>
      <c r="I484" s="167"/>
      <c r="J484" s="147"/>
      <c r="K484" s="16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</row>
    <row r="485" spans="2:22" x14ac:dyDescent="0.25">
      <c r="B485" s="163" t="s">
        <v>201</v>
      </c>
      <c r="C485" s="164">
        <v>7157</v>
      </c>
      <c r="D485" s="164">
        <v>6976.9</v>
      </c>
      <c r="E485" s="164">
        <v>7101.9</v>
      </c>
      <c r="F485" s="164">
        <v>7208.2</v>
      </c>
      <c r="G485" s="164">
        <v>7294.7999999999993</v>
      </c>
      <c r="H485" s="164">
        <v>7382.4</v>
      </c>
      <c r="I485" s="164">
        <v>7447.7</v>
      </c>
      <c r="J485" s="164">
        <v>7529</v>
      </c>
      <c r="K485" s="164">
        <v>7617.4</v>
      </c>
      <c r="L485" s="164">
        <v>7639.7</v>
      </c>
      <c r="M485" s="164">
        <v>7675.5999999999995</v>
      </c>
      <c r="N485" s="164">
        <v>7758.0999999999995</v>
      </c>
      <c r="O485" s="164">
        <v>7892.9</v>
      </c>
      <c r="P485" s="164">
        <v>8074.7000000000007</v>
      </c>
      <c r="Q485" s="164">
        <v>7997.5</v>
      </c>
      <c r="R485" s="164">
        <v>8053.5</v>
      </c>
      <c r="S485" s="164">
        <v>8102.5999999999995</v>
      </c>
      <c r="T485" s="164">
        <v>8311.3000000000011</v>
      </c>
      <c r="U485" s="164">
        <v>8295.7000000000007</v>
      </c>
      <c r="V485" s="164">
        <v>8621.1</v>
      </c>
    </row>
    <row r="486" spans="2:22" x14ac:dyDescent="0.25">
      <c r="B486" s="163" t="s">
        <v>202</v>
      </c>
      <c r="C486" s="164"/>
      <c r="D486" s="164"/>
      <c r="E486" s="164"/>
      <c r="F486" s="164"/>
      <c r="G486" s="164"/>
      <c r="H486" s="164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</row>
    <row r="487" spans="2:22" x14ac:dyDescent="0.25">
      <c r="B487" s="168" t="s">
        <v>203</v>
      </c>
      <c r="C487" s="164">
        <v>-149.45999999999998</v>
      </c>
      <c r="D487" s="164">
        <v>-174.89999999999998</v>
      </c>
      <c r="E487" s="164">
        <v>-174.89999999999998</v>
      </c>
      <c r="F487" s="164">
        <v>-174.89999999999998</v>
      </c>
      <c r="G487" s="164">
        <v>-174.89999999999998</v>
      </c>
      <c r="H487" s="164">
        <v>-174.89999999999998</v>
      </c>
      <c r="I487" s="164">
        <v>-174.89999999999998</v>
      </c>
      <c r="J487" s="164">
        <v>-174.89999999999998</v>
      </c>
      <c r="K487" s="164">
        <v>-174.89999999999998</v>
      </c>
      <c r="L487" s="164">
        <v>-174.89999999999998</v>
      </c>
      <c r="M487" s="164">
        <v>-174.89999999999998</v>
      </c>
      <c r="N487" s="164">
        <v>-174.89999999999998</v>
      </c>
      <c r="O487" s="164">
        <v>-174.89999999999998</v>
      </c>
      <c r="P487" s="164">
        <v>-174.89999999999998</v>
      </c>
      <c r="Q487" s="164">
        <v>-174.89999999999998</v>
      </c>
      <c r="R487" s="164">
        <v>-174.89999999999998</v>
      </c>
      <c r="S487" s="164">
        <v>-174.89999999999998</v>
      </c>
      <c r="T487" s="164">
        <v>-174.89999999999998</v>
      </c>
      <c r="U487" s="164">
        <v>-174.89999999999998</v>
      </c>
      <c r="V487" s="164">
        <v>-174.89999999999998</v>
      </c>
    </row>
    <row r="488" spans="2:22" x14ac:dyDescent="0.25">
      <c r="B488" s="168" t="s">
        <v>204</v>
      </c>
      <c r="C488" s="164">
        <v>-72.97</v>
      </c>
      <c r="D488" s="164">
        <v>-72.97</v>
      </c>
      <c r="E488" s="164">
        <v>-72.97</v>
      </c>
      <c r="F488" s="164">
        <v>-72.97</v>
      </c>
      <c r="G488" s="164">
        <v>-72.97</v>
      </c>
      <c r="H488" s="164">
        <v>-72.97</v>
      </c>
      <c r="I488" s="164">
        <v>-72.97</v>
      </c>
      <c r="J488" s="164">
        <v>-72.97</v>
      </c>
      <c r="K488" s="164">
        <v>-72.97</v>
      </c>
      <c r="L488" s="164">
        <v>-72.97</v>
      </c>
      <c r="M488" s="164">
        <v>-72.97</v>
      </c>
      <c r="N488" s="164">
        <v>-72.97</v>
      </c>
      <c r="O488" s="164">
        <v>-72.97</v>
      </c>
      <c r="P488" s="164">
        <v>-72.97</v>
      </c>
      <c r="Q488" s="164">
        <v>-72.97</v>
      </c>
      <c r="R488" s="164">
        <v>-72.97</v>
      </c>
      <c r="S488" s="164">
        <v>-72.97</v>
      </c>
      <c r="T488" s="164">
        <v>-72.97</v>
      </c>
      <c r="U488" s="164">
        <v>-72.97</v>
      </c>
      <c r="V488" s="164">
        <v>-72.97</v>
      </c>
    </row>
    <row r="489" spans="2:22" x14ac:dyDescent="0.25">
      <c r="B489" s="163" t="s">
        <v>205</v>
      </c>
      <c r="C489" s="164"/>
      <c r="D489" s="164"/>
      <c r="E489" s="164"/>
      <c r="F489" s="164"/>
      <c r="G489" s="164"/>
      <c r="H489" s="164"/>
      <c r="I489" s="164"/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</row>
    <row r="490" spans="2:22" x14ac:dyDescent="0.25">
      <c r="B490" s="168" t="s">
        <v>204</v>
      </c>
      <c r="C490" s="164">
        <v>-70.209999999999994</v>
      </c>
      <c r="D490" s="164">
        <v>-149.49</v>
      </c>
      <c r="E490" s="164">
        <v>-235.58</v>
      </c>
      <c r="F490" s="164">
        <v>-325.36000000000013</v>
      </c>
      <c r="G490" s="164">
        <v>-423.45999999999987</v>
      </c>
      <c r="H490" s="164">
        <v>-499.10000000000008</v>
      </c>
      <c r="I490" s="164">
        <v>-576.35</v>
      </c>
      <c r="J490" s="164">
        <v>-657.64999999999975</v>
      </c>
      <c r="K490" s="164">
        <v>-740.41999999999985</v>
      </c>
      <c r="L490" s="164">
        <v>-825.97</v>
      </c>
      <c r="M490" s="164">
        <v>-898.7600000000001</v>
      </c>
      <c r="N490" s="164">
        <v>-972.81000000000017</v>
      </c>
      <c r="O490" s="164">
        <v>-1050.3499999999997</v>
      </c>
      <c r="P490" s="164">
        <v>-1128</v>
      </c>
      <c r="Q490" s="164">
        <v>-1203.7699999999998</v>
      </c>
      <c r="R490" s="164">
        <v>-1275.0999999999999</v>
      </c>
      <c r="S490" s="164">
        <v>-1346.6299999999997</v>
      </c>
      <c r="T490" s="164">
        <v>-1418.5900000000004</v>
      </c>
      <c r="U490" s="164">
        <v>-1488.3100000000004</v>
      </c>
      <c r="V490" s="164">
        <v>-1560.7300000000005</v>
      </c>
    </row>
    <row r="491" spans="2:22" x14ac:dyDescent="0.25">
      <c r="B491" s="165" t="s">
        <v>206</v>
      </c>
      <c r="C491" s="166">
        <v>6864.36</v>
      </c>
      <c r="D491" s="166">
        <v>6579.54</v>
      </c>
      <c r="E491" s="166">
        <v>6618.45</v>
      </c>
      <c r="F491" s="166">
        <v>6634.9699999999993</v>
      </c>
      <c r="G491" s="166">
        <v>6623.4699999999993</v>
      </c>
      <c r="H491" s="166">
        <v>6635.4299999999994</v>
      </c>
      <c r="I491" s="166">
        <v>6623.48</v>
      </c>
      <c r="J491" s="166">
        <v>6623.4800000000005</v>
      </c>
      <c r="K491" s="166">
        <v>6629.11</v>
      </c>
      <c r="L491" s="166">
        <v>6565.86</v>
      </c>
      <c r="M491" s="166">
        <v>6528.9699999999993</v>
      </c>
      <c r="N491" s="166">
        <v>6537.4199999999992</v>
      </c>
      <c r="O491" s="166">
        <v>6594.68</v>
      </c>
      <c r="P491" s="166">
        <v>6698.8300000000008</v>
      </c>
      <c r="Q491" s="166">
        <v>6545.8600000000006</v>
      </c>
      <c r="R491" s="166">
        <v>6530.5300000000007</v>
      </c>
      <c r="S491" s="166">
        <v>6508.1</v>
      </c>
      <c r="T491" s="166">
        <v>6644.8400000000011</v>
      </c>
      <c r="U491" s="166">
        <v>6559.52</v>
      </c>
      <c r="V491" s="166">
        <v>6812.5000000000009</v>
      </c>
    </row>
    <row r="492" spans="2:22" x14ac:dyDescent="0.25">
      <c r="B492" s="165"/>
      <c r="C492" s="147"/>
      <c r="D492" s="169"/>
      <c r="E492" s="170"/>
      <c r="F492" s="170"/>
      <c r="G492" s="170"/>
      <c r="H492" s="170"/>
      <c r="I492" s="170"/>
      <c r="J492" s="169"/>
      <c r="K492" s="170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</row>
    <row r="493" spans="2:22" x14ac:dyDescent="0.25">
      <c r="B493" s="163" t="s">
        <v>207</v>
      </c>
      <c r="C493" s="164">
        <v>911.76480000000004</v>
      </c>
      <c r="D493" s="164">
        <v>874.73820000000001</v>
      </c>
      <c r="E493" s="164">
        <v>879.79650000000004</v>
      </c>
      <c r="F493" s="164">
        <v>881.94409999999993</v>
      </c>
      <c r="G493" s="164">
        <v>881.2974999999999</v>
      </c>
      <c r="H493" s="164">
        <v>882.8522999999999</v>
      </c>
      <c r="I493" s="164">
        <v>881.29879999999991</v>
      </c>
      <c r="J493" s="164">
        <v>881.29880000000003</v>
      </c>
      <c r="K493" s="164">
        <v>882.03070000000002</v>
      </c>
      <c r="L493" s="164">
        <v>873.80819999999994</v>
      </c>
      <c r="M493" s="164">
        <v>869.01249999999993</v>
      </c>
      <c r="N493" s="164">
        <v>870.11099999999988</v>
      </c>
      <c r="O493" s="164">
        <v>877.55480000000011</v>
      </c>
      <c r="P493" s="164">
        <v>891.09430000000009</v>
      </c>
      <c r="Q493" s="164">
        <v>871.20820000000015</v>
      </c>
      <c r="R493" s="164">
        <v>869.21530000000007</v>
      </c>
      <c r="S493" s="164">
        <v>866.29940000000011</v>
      </c>
      <c r="T493" s="164">
        <v>885.13160000000016</v>
      </c>
      <c r="U493" s="164">
        <v>874.04000000000008</v>
      </c>
      <c r="V493" s="164">
        <v>908.3728000000001</v>
      </c>
    </row>
    <row r="494" spans="2:22" x14ac:dyDescent="0.25">
      <c r="B494" s="165" t="s">
        <v>208</v>
      </c>
      <c r="C494" s="166">
        <v>911.76480000000004</v>
      </c>
      <c r="D494" s="166">
        <v>874.73820000000001</v>
      </c>
      <c r="E494" s="166">
        <v>879.79650000000004</v>
      </c>
      <c r="F494" s="166">
        <v>881.94409999999993</v>
      </c>
      <c r="G494" s="166">
        <v>881.2974999999999</v>
      </c>
      <c r="H494" s="166">
        <v>882.8522999999999</v>
      </c>
      <c r="I494" s="166">
        <v>881.29879999999991</v>
      </c>
      <c r="J494" s="166">
        <v>881.29880000000003</v>
      </c>
      <c r="K494" s="166">
        <v>882.03070000000002</v>
      </c>
      <c r="L494" s="166">
        <v>873.80819999999994</v>
      </c>
      <c r="M494" s="166">
        <v>869.01249999999993</v>
      </c>
      <c r="N494" s="166">
        <v>870.11099999999988</v>
      </c>
      <c r="O494" s="166">
        <v>877.55480000000011</v>
      </c>
      <c r="P494" s="166">
        <v>891.09430000000009</v>
      </c>
      <c r="Q494" s="166">
        <v>871.20820000000015</v>
      </c>
      <c r="R494" s="166">
        <v>869.21530000000007</v>
      </c>
      <c r="S494" s="166">
        <v>866.29940000000011</v>
      </c>
      <c r="T494" s="166">
        <v>885.13160000000016</v>
      </c>
      <c r="U494" s="166">
        <v>874.04000000000008</v>
      </c>
      <c r="V494" s="166">
        <v>908.3728000000001</v>
      </c>
    </row>
    <row r="495" spans="2:22" x14ac:dyDescent="0.25">
      <c r="B495" s="165"/>
      <c r="C495" s="147"/>
      <c r="D495" s="147"/>
      <c r="E495" s="167"/>
      <c r="F495" s="167"/>
      <c r="G495" s="167"/>
      <c r="H495" s="167"/>
      <c r="I495" s="167"/>
      <c r="J495" s="147"/>
      <c r="K495" s="16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</row>
    <row r="496" spans="2:22" x14ac:dyDescent="0.25">
      <c r="B496" s="165" t="s">
        <v>209</v>
      </c>
      <c r="C496" s="166">
        <v>7776.1247999999996</v>
      </c>
      <c r="D496" s="166">
        <v>7454.2781999999997</v>
      </c>
      <c r="E496" s="166">
        <v>7498.2465000000002</v>
      </c>
      <c r="F496" s="166">
        <v>7516.9140999999991</v>
      </c>
      <c r="G496" s="166">
        <v>7504.767499999999</v>
      </c>
      <c r="H496" s="166">
        <v>7518.2822999999989</v>
      </c>
      <c r="I496" s="166">
        <v>7504.7787999999991</v>
      </c>
      <c r="J496" s="166">
        <v>7504.7788</v>
      </c>
      <c r="K496" s="166">
        <v>7511.1406999999999</v>
      </c>
      <c r="L496" s="166">
        <v>7439.6682000000001</v>
      </c>
      <c r="M496" s="166">
        <v>7397.9824999999992</v>
      </c>
      <c r="N496" s="166">
        <v>7407.530999999999</v>
      </c>
      <c r="O496" s="166">
        <v>7472.2348000000002</v>
      </c>
      <c r="P496" s="166">
        <v>7589.9243000000006</v>
      </c>
      <c r="Q496" s="166">
        <v>7417.0682000000006</v>
      </c>
      <c r="R496" s="166">
        <v>7399.7453000000005</v>
      </c>
      <c r="S496" s="166">
        <v>7374.3994000000002</v>
      </c>
      <c r="T496" s="166">
        <v>7529.9716000000008</v>
      </c>
      <c r="U496" s="166">
        <v>7433.56</v>
      </c>
      <c r="V496" s="166">
        <v>7720.872800000001</v>
      </c>
    </row>
    <row r="497" spans="2:22" x14ac:dyDescent="0.25">
      <c r="B497" s="165" t="s">
        <v>210</v>
      </c>
      <c r="C497" s="166">
        <v>16.315200000002733</v>
      </c>
      <c r="D497" s="166">
        <v>28.891800000002149</v>
      </c>
      <c r="E497" s="166">
        <v>38.693500000000313</v>
      </c>
      <c r="F497" s="166">
        <v>48.06590000000233</v>
      </c>
      <c r="G497" s="166">
        <v>70.582500000002256</v>
      </c>
      <c r="H497" s="166">
        <v>64.497700000001714</v>
      </c>
      <c r="I497" s="166">
        <v>62.821200000000317</v>
      </c>
      <c r="J497" s="166">
        <v>399.74120000000039</v>
      </c>
      <c r="K497" s="166">
        <v>423.84930000000168</v>
      </c>
      <c r="L497" s="166">
        <v>359.36180000000058</v>
      </c>
      <c r="M497" s="166">
        <v>365.15750000000116</v>
      </c>
      <c r="N497" s="166">
        <v>328.40900000000147</v>
      </c>
      <c r="O497" s="166">
        <v>256.13519999999971</v>
      </c>
      <c r="P497" s="166">
        <v>431.98569999999927</v>
      </c>
      <c r="Q497" s="166">
        <v>438.48179999999866</v>
      </c>
      <c r="R497" s="166">
        <v>565.74469999999837</v>
      </c>
      <c r="S497" s="166">
        <v>568.04060000000027</v>
      </c>
      <c r="T497" s="166">
        <v>305.40839999999844</v>
      </c>
      <c r="U497" s="166">
        <v>142.72999999999956</v>
      </c>
      <c r="V497" s="166">
        <v>-212.0528000000013</v>
      </c>
    </row>
    <row r="498" spans="2:22" x14ac:dyDescent="0.25">
      <c r="B498" s="165" t="s">
        <v>211</v>
      </c>
      <c r="C498" s="171">
        <v>0.1352026991591353</v>
      </c>
      <c r="D498" s="171">
        <v>0.13733938846788707</v>
      </c>
      <c r="E498" s="171">
        <v>0.13877720614343247</v>
      </c>
      <c r="F498" s="171">
        <v>0.14016792841565251</v>
      </c>
      <c r="G498" s="171">
        <v>0.14371318961209179</v>
      </c>
      <c r="H498" s="171">
        <v>0.142771455655474</v>
      </c>
      <c r="I498" s="171">
        <v>0.14254138307958963</v>
      </c>
      <c r="J498" s="171">
        <v>0.1934089028728101</v>
      </c>
      <c r="K498" s="171">
        <v>0.19699175304075545</v>
      </c>
      <c r="L498" s="171">
        <v>0.18781545753336215</v>
      </c>
      <c r="M498" s="171">
        <v>0.18902981634162841</v>
      </c>
      <c r="N498" s="171">
        <v>0.18333226257453261</v>
      </c>
      <c r="O498" s="171">
        <v>0.17190978182413685</v>
      </c>
      <c r="P498" s="171">
        <v>0.19750911726376086</v>
      </c>
      <c r="Q498" s="171">
        <v>0.20007913398697785</v>
      </c>
      <c r="R498" s="171">
        <v>0.21973101723749799</v>
      </c>
      <c r="S498" s="171">
        <v>0.22039304866243614</v>
      </c>
      <c r="T498" s="171">
        <v>0.17916759470506416</v>
      </c>
      <c r="U498" s="171">
        <v>0.15500676878795994</v>
      </c>
      <c r="V498" s="171">
        <v>0.10221211009174302</v>
      </c>
    </row>
    <row r="499" spans="2:22" x14ac:dyDescent="0.25">
      <c r="B499" s="165"/>
      <c r="C499" s="147"/>
      <c r="D499" s="147"/>
      <c r="E499" s="167"/>
      <c r="F499" s="167"/>
      <c r="G499" s="167"/>
      <c r="H499" s="167"/>
      <c r="I499" s="167"/>
      <c r="J499" s="147"/>
      <c r="K499" s="16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</row>
    <row r="500" spans="2:22" x14ac:dyDescent="0.25">
      <c r="B500" s="163"/>
      <c r="C500" s="147"/>
      <c r="D500" s="147"/>
      <c r="E500" s="167"/>
      <c r="F500" s="167"/>
      <c r="G500" s="167"/>
      <c r="H500" s="167"/>
      <c r="I500" s="167"/>
      <c r="J500" s="147"/>
      <c r="K500" s="16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</row>
    <row r="501" spans="2:22" x14ac:dyDescent="0.25">
      <c r="B501" s="161" t="s">
        <v>166</v>
      </c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</row>
    <row r="502" spans="2:22" x14ac:dyDescent="0.25">
      <c r="B502" s="163" t="s">
        <v>186</v>
      </c>
      <c r="C502" s="164">
        <v>2495.13</v>
      </c>
      <c r="D502" s="164">
        <v>2250.5500000000002</v>
      </c>
      <c r="E502" s="164">
        <v>2247.73</v>
      </c>
      <c r="F502" s="164">
        <v>2247.73</v>
      </c>
      <c r="G502" s="164">
        <v>2247.73</v>
      </c>
      <c r="H502" s="164">
        <v>2247.73</v>
      </c>
      <c r="I502" s="164">
        <v>2247.73</v>
      </c>
      <c r="J502" s="164">
        <v>2247</v>
      </c>
      <c r="K502" s="164">
        <v>2246.27</v>
      </c>
      <c r="L502" s="164">
        <v>1892.27</v>
      </c>
      <c r="M502" s="164">
        <v>1892.27</v>
      </c>
      <c r="N502" s="164">
        <v>1892.27</v>
      </c>
      <c r="O502" s="164">
        <v>1892.27</v>
      </c>
      <c r="P502" s="164">
        <v>1892.27</v>
      </c>
      <c r="Q502" s="164">
        <v>1533.27</v>
      </c>
      <c r="R502" s="164">
        <v>1533.27</v>
      </c>
      <c r="S502" s="164">
        <v>1533.27</v>
      </c>
      <c r="T502" s="164">
        <v>1533.27</v>
      </c>
      <c r="U502" s="164">
        <v>1533.27</v>
      </c>
      <c r="V502" s="164">
        <v>1533.27</v>
      </c>
    </row>
    <row r="503" spans="2:22" x14ac:dyDescent="0.25">
      <c r="B503" s="163" t="s">
        <v>187</v>
      </c>
      <c r="C503" s="164">
        <v>777.36</v>
      </c>
      <c r="D503" s="164">
        <v>770.1</v>
      </c>
      <c r="E503" s="164">
        <v>751.68000000000006</v>
      </c>
      <c r="F503" s="164">
        <v>775.05000000000007</v>
      </c>
      <c r="G503" s="164">
        <v>725.49</v>
      </c>
      <c r="H503" s="164">
        <v>727.72</v>
      </c>
      <c r="I503" s="164">
        <v>642.73</v>
      </c>
      <c r="J503" s="164">
        <v>620.26</v>
      </c>
      <c r="K503" s="164">
        <v>652.3599999999999</v>
      </c>
      <c r="L503" s="164">
        <v>646.19000000000005</v>
      </c>
      <c r="M503" s="164">
        <v>642.73</v>
      </c>
      <c r="N503" s="164">
        <v>620.26</v>
      </c>
      <c r="O503" s="164">
        <v>652.3599999999999</v>
      </c>
      <c r="P503" s="164">
        <v>646.19000000000005</v>
      </c>
      <c r="Q503" s="164">
        <v>642.73</v>
      </c>
      <c r="R503" s="164">
        <v>620.26</v>
      </c>
      <c r="S503" s="164">
        <v>652.3599999999999</v>
      </c>
      <c r="T503" s="164">
        <v>646.19000000000005</v>
      </c>
      <c r="U503" s="164">
        <v>642.73</v>
      </c>
      <c r="V503" s="164">
        <v>620.26</v>
      </c>
    </row>
    <row r="504" spans="2:22" x14ac:dyDescent="0.25">
      <c r="B504" s="163" t="s">
        <v>188</v>
      </c>
      <c r="C504" s="164">
        <v>169.5</v>
      </c>
      <c r="D504" s="164">
        <v>169.5</v>
      </c>
      <c r="E504" s="164">
        <v>169.5</v>
      </c>
      <c r="F504" s="164">
        <v>169.5</v>
      </c>
      <c r="G504" s="164">
        <v>169.5</v>
      </c>
      <c r="H504" s="164">
        <v>169.5</v>
      </c>
      <c r="I504" s="164">
        <v>169.5</v>
      </c>
      <c r="J504" s="164">
        <v>114.99000000000001</v>
      </c>
      <c r="K504" s="164">
        <v>114.99000000000001</v>
      </c>
      <c r="L504" s="164">
        <v>104.56</v>
      </c>
      <c r="M504" s="164">
        <v>104.56</v>
      </c>
      <c r="N504" s="164">
        <v>104.56</v>
      </c>
      <c r="O504" s="164">
        <v>104.56</v>
      </c>
      <c r="P504" s="164">
        <v>104.56</v>
      </c>
      <c r="Q504" s="164">
        <v>103.03</v>
      </c>
      <c r="R504" s="164">
        <v>103.03</v>
      </c>
      <c r="S504" s="164">
        <v>103.03</v>
      </c>
      <c r="T504" s="164">
        <v>103.03</v>
      </c>
      <c r="U504" s="164">
        <v>103.03</v>
      </c>
      <c r="V504" s="164">
        <v>103.03</v>
      </c>
    </row>
    <row r="505" spans="2:22" x14ac:dyDescent="0.25">
      <c r="B505" s="163" t="s">
        <v>189</v>
      </c>
      <c r="C505" s="164">
        <v>190.77</v>
      </c>
      <c r="D505" s="164">
        <v>22.15</v>
      </c>
      <c r="E505" s="164">
        <v>22.139999999999997</v>
      </c>
      <c r="F505" s="164">
        <v>22.119999999999997</v>
      </c>
      <c r="G505" s="164">
        <v>5.26</v>
      </c>
      <c r="H505" s="164">
        <v>5.25</v>
      </c>
      <c r="I505" s="164">
        <v>5.23</v>
      </c>
      <c r="J505" s="164">
        <v>5.21</v>
      </c>
      <c r="K505" s="164">
        <v>5.1899999999999995</v>
      </c>
      <c r="L505" s="164">
        <v>5.1599999999999993</v>
      </c>
      <c r="M505" s="164">
        <v>5.1499999999999995</v>
      </c>
      <c r="N505" s="164">
        <v>5.13</v>
      </c>
      <c r="O505" s="164">
        <v>5.1099999999999994</v>
      </c>
      <c r="P505" s="164">
        <v>5.0999999999999996</v>
      </c>
      <c r="Q505" s="164">
        <v>4.6899999999999995</v>
      </c>
      <c r="R505" s="164">
        <v>4.67</v>
      </c>
      <c r="S505" s="164">
        <v>4.66</v>
      </c>
      <c r="T505" s="164">
        <v>4.41</v>
      </c>
      <c r="U505" s="164">
        <v>4.29</v>
      </c>
      <c r="V505" s="164">
        <v>4.28</v>
      </c>
    </row>
    <row r="506" spans="2:22" x14ac:dyDescent="0.25">
      <c r="B506" s="163" t="s">
        <v>190</v>
      </c>
      <c r="C506" s="164">
        <v>116.25000000000001</v>
      </c>
      <c r="D506" s="164">
        <v>113.89000000000001</v>
      </c>
      <c r="E506" s="164">
        <v>139.58999999999997</v>
      </c>
      <c r="F506" s="164">
        <v>134.52000000000004</v>
      </c>
      <c r="G506" s="164">
        <v>134.11000000000004</v>
      </c>
      <c r="H506" s="164">
        <v>119.88000000000002</v>
      </c>
      <c r="I506" s="164">
        <v>119.71999999999998</v>
      </c>
      <c r="J506" s="164">
        <v>119.62000000000005</v>
      </c>
      <c r="K506" s="164">
        <v>115.24999999999999</v>
      </c>
      <c r="L506" s="164">
        <v>115.10000000000001</v>
      </c>
      <c r="M506" s="164">
        <v>114.91000000000001</v>
      </c>
      <c r="N506" s="164">
        <v>114.75000000000003</v>
      </c>
      <c r="O506" s="164">
        <v>87.020000000000024</v>
      </c>
      <c r="P506" s="164">
        <v>86.870000000000033</v>
      </c>
      <c r="Q506" s="164">
        <v>67.739999999999995</v>
      </c>
      <c r="R506" s="164">
        <v>67.599999999999994</v>
      </c>
      <c r="S506" s="164">
        <v>62.359999999999985</v>
      </c>
      <c r="T506" s="164">
        <v>62.159999999999982</v>
      </c>
      <c r="U506" s="164">
        <v>62.019999999999996</v>
      </c>
      <c r="V506" s="164">
        <v>61.879999999999988</v>
      </c>
    </row>
    <row r="507" spans="2:22" x14ac:dyDescent="0.25">
      <c r="B507" s="163" t="s">
        <v>191</v>
      </c>
      <c r="C507" s="164">
        <v>0</v>
      </c>
      <c r="D507" s="164">
        <v>0</v>
      </c>
      <c r="E507" s="164">
        <v>0</v>
      </c>
      <c r="F507" s="164">
        <v>0</v>
      </c>
      <c r="G507" s="164">
        <v>0</v>
      </c>
      <c r="H507" s="164">
        <v>0</v>
      </c>
      <c r="I507" s="164">
        <v>0</v>
      </c>
      <c r="J507" s="164">
        <v>0</v>
      </c>
      <c r="K507" s="164">
        <v>0</v>
      </c>
      <c r="L507" s="164">
        <v>0</v>
      </c>
      <c r="M507" s="164">
        <v>0</v>
      </c>
      <c r="N507" s="164">
        <v>0</v>
      </c>
      <c r="O507" s="164">
        <v>0</v>
      </c>
      <c r="P507" s="164">
        <v>0</v>
      </c>
      <c r="Q507" s="164">
        <v>0</v>
      </c>
      <c r="R507" s="164">
        <v>0</v>
      </c>
      <c r="S507" s="164">
        <v>0</v>
      </c>
      <c r="T507" s="164">
        <v>0</v>
      </c>
      <c r="U507" s="164">
        <v>0</v>
      </c>
      <c r="V507" s="164">
        <v>0</v>
      </c>
    </row>
    <row r="508" spans="2:22" x14ac:dyDescent="0.25">
      <c r="B508" s="163" t="s">
        <v>192</v>
      </c>
      <c r="C508" s="164">
        <v>-210.23</v>
      </c>
      <c r="D508" s="164">
        <v>-160.22000000000003</v>
      </c>
      <c r="E508" s="164">
        <v>-160.23000000000002</v>
      </c>
      <c r="F508" s="164">
        <v>-160.24</v>
      </c>
      <c r="G508" s="164">
        <v>-160.24</v>
      </c>
      <c r="H508" s="164">
        <v>-160.24</v>
      </c>
      <c r="I508" s="164">
        <v>-155.82000000000002</v>
      </c>
      <c r="J508" s="164">
        <v>-104.92999999999999</v>
      </c>
      <c r="K508" s="164">
        <v>-104.94</v>
      </c>
      <c r="L508" s="164">
        <v>-78.010000000000005</v>
      </c>
      <c r="M508" s="164">
        <v>-78.010000000000005</v>
      </c>
      <c r="N508" s="164">
        <v>-78</v>
      </c>
      <c r="O508" s="164">
        <v>-78.010000000000005</v>
      </c>
      <c r="P508" s="164">
        <v>-77.989999999999995</v>
      </c>
      <c r="Q508" s="164">
        <v>-78.010000000000005</v>
      </c>
      <c r="R508" s="164">
        <v>-78</v>
      </c>
      <c r="S508" s="164">
        <v>-77.989999999999995</v>
      </c>
      <c r="T508" s="164">
        <v>-77.989999999999995</v>
      </c>
      <c r="U508" s="164">
        <v>-78.010000000000005</v>
      </c>
      <c r="V508" s="164">
        <v>-78</v>
      </c>
    </row>
    <row r="509" spans="2:22" x14ac:dyDescent="0.25">
      <c r="B509" s="163" t="s">
        <v>193</v>
      </c>
      <c r="C509" s="164">
        <v>-3.3</v>
      </c>
      <c r="D509" s="164">
        <v>-3.3</v>
      </c>
      <c r="E509" s="164">
        <v>-3.3</v>
      </c>
      <c r="F509" s="164">
        <v>-3.3</v>
      </c>
      <c r="G509" s="164">
        <v>-3.3</v>
      </c>
      <c r="H509" s="164">
        <v>-3.3</v>
      </c>
      <c r="I509" s="164">
        <v>-3.3</v>
      </c>
      <c r="J509" s="164">
        <v>-3.3</v>
      </c>
      <c r="K509" s="164">
        <v>-3.3</v>
      </c>
      <c r="L509" s="164">
        <v>-3.3</v>
      </c>
      <c r="M509" s="164">
        <v>-3.3</v>
      </c>
      <c r="N509" s="164">
        <v>-3.3</v>
      </c>
      <c r="O509" s="164">
        <v>-3.3</v>
      </c>
      <c r="P509" s="164">
        <v>-3.3</v>
      </c>
      <c r="Q509" s="164">
        <v>-3.3</v>
      </c>
      <c r="R509" s="164">
        <v>-3.3</v>
      </c>
      <c r="S509" s="164">
        <v>-3.3</v>
      </c>
      <c r="T509" s="164">
        <v>-3.3</v>
      </c>
      <c r="U509" s="164">
        <v>-3.3</v>
      </c>
      <c r="V509" s="164">
        <v>-3.3</v>
      </c>
    </row>
    <row r="510" spans="2:22" x14ac:dyDescent="0.25">
      <c r="B510" s="163" t="s">
        <v>194</v>
      </c>
      <c r="C510" s="164">
        <v>-761</v>
      </c>
      <c r="D510" s="164">
        <v>-636.60000000000036</v>
      </c>
      <c r="E510" s="164">
        <v>-688.80000000000018</v>
      </c>
      <c r="F510" s="164">
        <v>-660.40000000000055</v>
      </c>
      <c r="G510" s="164">
        <v>-763</v>
      </c>
      <c r="H510" s="164">
        <v>-717.10000000000036</v>
      </c>
      <c r="I510" s="164">
        <v>-255.59999999999945</v>
      </c>
      <c r="J510" s="164">
        <v>-655.60000000000036</v>
      </c>
      <c r="K510" s="164">
        <v>-693.39999999999964</v>
      </c>
      <c r="L510" s="164">
        <v>-313.69999999999982</v>
      </c>
      <c r="M510" s="164">
        <v>-332.80000000000018</v>
      </c>
      <c r="N510" s="164">
        <v>-305.80000000000018</v>
      </c>
      <c r="O510" s="164">
        <v>-298.49999999999909</v>
      </c>
      <c r="P510" s="164">
        <v>-190.69999999999982</v>
      </c>
      <c r="Q510" s="164">
        <v>-27.099999999999454</v>
      </c>
      <c r="R510" s="164">
        <v>-230.30000000000109</v>
      </c>
      <c r="S510" s="164">
        <v>-236.39999999999873</v>
      </c>
      <c r="T510" s="164">
        <v>-118.09999999999945</v>
      </c>
      <c r="U510" s="164">
        <v>221.99999999999909</v>
      </c>
      <c r="V510" s="164">
        <v>305.70000000000073</v>
      </c>
    </row>
    <row r="511" spans="2:22" x14ac:dyDescent="0.25">
      <c r="B511" s="165" t="s">
        <v>212</v>
      </c>
      <c r="C511" s="166">
        <v>2774.48</v>
      </c>
      <c r="D511" s="166">
        <v>2526.0699999999997</v>
      </c>
      <c r="E511" s="166">
        <v>2478.3099999999995</v>
      </c>
      <c r="F511" s="166">
        <v>2524.9799999999996</v>
      </c>
      <c r="G511" s="166">
        <v>2355.5500000000002</v>
      </c>
      <c r="H511" s="166">
        <v>2389.4399999999996</v>
      </c>
      <c r="I511" s="166">
        <v>2770.19</v>
      </c>
      <c r="J511" s="166">
        <v>2343.2499999999995</v>
      </c>
      <c r="K511" s="166">
        <v>2332.42</v>
      </c>
      <c r="L511" s="166">
        <v>2368.2699999999995</v>
      </c>
      <c r="M511" s="166">
        <v>2345.5099999999993</v>
      </c>
      <c r="N511" s="166">
        <v>2349.8699999999994</v>
      </c>
      <c r="O511" s="166">
        <v>2361.5100000000007</v>
      </c>
      <c r="P511" s="166">
        <v>2463</v>
      </c>
      <c r="Q511" s="166">
        <v>2243.0500000000002</v>
      </c>
      <c r="R511" s="166">
        <v>2017.2299999999987</v>
      </c>
      <c r="S511" s="166">
        <v>2037.9900000000016</v>
      </c>
      <c r="T511" s="166">
        <v>2149.6700000000005</v>
      </c>
      <c r="U511" s="166">
        <v>2486.0299999999988</v>
      </c>
      <c r="V511" s="166">
        <v>2547.1200000000008</v>
      </c>
    </row>
    <row r="512" spans="2:22" x14ac:dyDescent="0.25">
      <c r="B512" s="163"/>
      <c r="C512" s="147"/>
      <c r="D512" s="147"/>
      <c r="E512" s="167"/>
      <c r="F512" s="167"/>
      <c r="G512" s="167"/>
      <c r="H512" s="167"/>
      <c r="I512" s="167"/>
      <c r="J512" s="147"/>
      <c r="K512" s="16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</row>
    <row r="513" spans="2:22" x14ac:dyDescent="0.25">
      <c r="B513" s="163" t="s">
        <v>19</v>
      </c>
      <c r="C513" s="164">
        <v>757.1</v>
      </c>
      <c r="D513" s="164">
        <v>998.21</v>
      </c>
      <c r="E513" s="164">
        <v>1042.47</v>
      </c>
      <c r="F513" s="164">
        <v>989.17000000000007</v>
      </c>
      <c r="G513" s="164">
        <v>1103.25</v>
      </c>
      <c r="H513" s="164">
        <v>1085.3899999999999</v>
      </c>
      <c r="I513" s="164">
        <v>782.5</v>
      </c>
      <c r="J513" s="164">
        <v>835.8</v>
      </c>
      <c r="K513" s="164">
        <v>828.79</v>
      </c>
      <c r="L513" s="164">
        <v>849.58999999999992</v>
      </c>
      <c r="M513" s="164">
        <v>879.26</v>
      </c>
      <c r="N513" s="164">
        <v>922.5</v>
      </c>
      <c r="O513" s="164">
        <v>988.89</v>
      </c>
      <c r="P513" s="164">
        <v>830.14</v>
      </c>
      <c r="Q513" s="164">
        <v>1050.82</v>
      </c>
      <c r="R513" s="164">
        <v>1083.18</v>
      </c>
      <c r="S513" s="164">
        <v>1069.6300000000001</v>
      </c>
      <c r="T513" s="164">
        <v>1105.5</v>
      </c>
      <c r="U513" s="164">
        <v>946.86</v>
      </c>
      <c r="V513" s="164">
        <v>1105.5</v>
      </c>
    </row>
    <row r="514" spans="2:22" x14ac:dyDescent="0.25">
      <c r="B514" s="163" t="s">
        <v>32</v>
      </c>
      <c r="C514" s="164">
        <v>0</v>
      </c>
      <c r="D514" s="164">
        <v>0</v>
      </c>
      <c r="E514" s="164">
        <v>0</v>
      </c>
      <c r="F514" s="164">
        <v>0</v>
      </c>
      <c r="G514" s="164">
        <v>0</v>
      </c>
      <c r="H514" s="164">
        <v>0</v>
      </c>
      <c r="I514" s="164">
        <v>0</v>
      </c>
      <c r="J514" s="164">
        <v>0</v>
      </c>
      <c r="K514" s="164">
        <v>0</v>
      </c>
      <c r="L514" s="164">
        <v>0</v>
      </c>
      <c r="M514" s="164">
        <v>0</v>
      </c>
      <c r="N514" s="164">
        <v>0</v>
      </c>
      <c r="O514" s="164">
        <v>0</v>
      </c>
      <c r="P514" s="164">
        <v>0</v>
      </c>
      <c r="Q514" s="164">
        <v>0</v>
      </c>
      <c r="R514" s="164">
        <v>0</v>
      </c>
      <c r="S514" s="164">
        <v>0</v>
      </c>
      <c r="T514" s="164">
        <v>0</v>
      </c>
      <c r="U514" s="164">
        <v>0</v>
      </c>
      <c r="V514" s="164">
        <v>0</v>
      </c>
    </row>
    <row r="515" spans="2:22" x14ac:dyDescent="0.25">
      <c r="B515" s="163" t="s">
        <v>196</v>
      </c>
      <c r="C515" s="164">
        <v>0</v>
      </c>
      <c r="D515" s="164">
        <v>0</v>
      </c>
      <c r="E515" s="164">
        <v>0</v>
      </c>
      <c r="F515" s="164">
        <v>0</v>
      </c>
      <c r="G515" s="164">
        <v>0</v>
      </c>
      <c r="H515" s="164">
        <v>0</v>
      </c>
      <c r="I515" s="164">
        <v>0</v>
      </c>
      <c r="J515" s="164">
        <v>0</v>
      </c>
      <c r="K515" s="164">
        <v>0</v>
      </c>
      <c r="L515" s="164">
        <v>9.91</v>
      </c>
      <c r="M515" s="164">
        <v>9.91</v>
      </c>
      <c r="N515" s="164">
        <v>9.91</v>
      </c>
      <c r="O515" s="164">
        <v>9.91</v>
      </c>
      <c r="P515" s="164">
        <v>9.91</v>
      </c>
      <c r="Q515" s="164">
        <v>9.91</v>
      </c>
      <c r="R515" s="164">
        <v>9.91</v>
      </c>
      <c r="S515" s="164">
        <v>9.91</v>
      </c>
      <c r="T515" s="164">
        <v>9.91</v>
      </c>
      <c r="U515" s="164">
        <v>9.91</v>
      </c>
      <c r="V515" s="164">
        <v>9.91</v>
      </c>
    </row>
    <row r="516" spans="2:22" x14ac:dyDescent="0.25">
      <c r="B516" s="163" t="s">
        <v>197</v>
      </c>
      <c r="C516" s="164">
        <v>0</v>
      </c>
      <c r="D516" s="164">
        <v>0</v>
      </c>
      <c r="E516" s="164">
        <v>0</v>
      </c>
      <c r="F516" s="164">
        <v>0</v>
      </c>
      <c r="G516" s="164">
        <v>0</v>
      </c>
      <c r="H516" s="164">
        <v>0</v>
      </c>
      <c r="I516" s="164">
        <v>0</v>
      </c>
      <c r="J516" s="164">
        <v>0</v>
      </c>
      <c r="K516" s="164">
        <v>0</v>
      </c>
      <c r="L516" s="164">
        <v>0</v>
      </c>
      <c r="M516" s="164">
        <v>0</v>
      </c>
      <c r="N516" s="164">
        <v>0</v>
      </c>
      <c r="O516" s="164">
        <v>0</v>
      </c>
      <c r="P516" s="164">
        <v>0</v>
      </c>
      <c r="Q516" s="164">
        <v>0</v>
      </c>
      <c r="R516" s="164">
        <v>0</v>
      </c>
      <c r="S516" s="164">
        <v>0</v>
      </c>
      <c r="T516" s="164">
        <v>45.22</v>
      </c>
      <c r="U516" s="164">
        <v>45.22</v>
      </c>
      <c r="V516" s="164">
        <v>180.87</v>
      </c>
    </row>
    <row r="517" spans="2:22" x14ac:dyDescent="0.25">
      <c r="B517" s="163" t="s">
        <v>191</v>
      </c>
      <c r="C517" s="164">
        <v>0</v>
      </c>
      <c r="D517" s="164">
        <v>0</v>
      </c>
      <c r="E517" s="164">
        <v>0</v>
      </c>
      <c r="F517" s="164">
        <v>0</v>
      </c>
      <c r="G517" s="164">
        <v>27.759999999999998</v>
      </c>
      <c r="H517" s="164">
        <v>27.759999999999998</v>
      </c>
      <c r="I517" s="164">
        <v>27.759999999999998</v>
      </c>
      <c r="J517" s="164">
        <v>27.759999999999998</v>
      </c>
      <c r="K517" s="164">
        <v>27.759999999999998</v>
      </c>
      <c r="L517" s="164">
        <v>27.759999999999998</v>
      </c>
      <c r="M517" s="164">
        <v>27.759999999999998</v>
      </c>
      <c r="N517" s="164">
        <v>27.759999999999998</v>
      </c>
      <c r="O517" s="164">
        <v>27.759999999999998</v>
      </c>
      <c r="P517" s="164">
        <v>27.759999999999998</v>
      </c>
      <c r="Q517" s="164">
        <v>27.759999999999998</v>
      </c>
      <c r="R517" s="164">
        <v>31.36</v>
      </c>
      <c r="S517" s="164">
        <v>42.6</v>
      </c>
      <c r="T517" s="164">
        <v>42.6</v>
      </c>
      <c r="U517" s="164">
        <v>42.6</v>
      </c>
      <c r="V517" s="164">
        <v>42.6</v>
      </c>
    </row>
    <row r="518" spans="2:22" x14ac:dyDescent="0.25">
      <c r="B518" s="163" t="s">
        <v>198</v>
      </c>
      <c r="C518" s="164">
        <v>0</v>
      </c>
      <c r="D518" s="164">
        <v>0</v>
      </c>
      <c r="E518" s="164">
        <v>0</v>
      </c>
      <c r="F518" s="164">
        <v>0</v>
      </c>
      <c r="G518" s="164">
        <v>0</v>
      </c>
      <c r="H518" s="164">
        <v>0</v>
      </c>
      <c r="I518" s="164">
        <v>0</v>
      </c>
      <c r="J518" s="164">
        <v>0</v>
      </c>
      <c r="K518" s="164">
        <v>0</v>
      </c>
      <c r="L518" s="164">
        <v>0</v>
      </c>
      <c r="M518" s="164">
        <v>0</v>
      </c>
      <c r="N518" s="164">
        <v>0</v>
      </c>
      <c r="O518" s="164">
        <v>0</v>
      </c>
      <c r="P518" s="164">
        <v>0</v>
      </c>
      <c r="Q518" s="164">
        <v>0</v>
      </c>
      <c r="R518" s="164">
        <v>0</v>
      </c>
      <c r="S518" s="164">
        <v>0</v>
      </c>
      <c r="T518" s="164">
        <v>0</v>
      </c>
      <c r="U518" s="164">
        <v>0</v>
      </c>
      <c r="V518" s="164">
        <v>0</v>
      </c>
    </row>
    <row r="519" spans="2:22" x14ac:dyDescent="0.25">
      <c r="B519" s="165" t="s">
        <v>213</v>
      </c>
      <c r="C519" s="166">
        <v>757.1</v>
      </c>
      <c r="D519" s="166">
        <v>998.21</v>
      </c>
      <c r="E519" s="166">
        <v>1042.47</v>
      </c>
      <c r="F519" s="166">
        <v>989.17000000000007</v>
      </c>
      <c r="G519" s="166">
        <v>1131.01</v>
      </c>
      <c r="H519" s="166">
        <v>1113.1499999999999</v>
      </c>
      <c r="I519" s="166">
        <v>810.26</v>
      </c>
      <c r="J519" s="166">
        <v>863.56</v>
      </c>
      <c r="K519" s="166">
        <v>856.55</v>
      </c>
      <c r="L519" s="166">
        <v>887.25999999999988</v>
      </c>
      <c r="M519" s="166">
        <v>916.93</v>
      </c>
      <c r="N519" s="166">
        <v>960.17</v>
      </c>
      <c r="O519" s="166">
        <v>1026.56</v>
      </c>
      <c r="P519" s="166">
        <v>867.81</v>
      </c>
      <c r="Q519" s="166">
        <v>1088.49</v>
      </c>
      <c r="R519" s="166">
        <v>1124.45</v>
      </c>
      <c r="S519" s="166">
        <v>1122.1400000000001</v>
      </c>
      <c r="T519" s="166">
        <v>1203.23</v>
      </c>
      <c r="U519" s="166">
        <v>1044.5899999999999</v>
      </c>
      <c r="V519" s="166">
        <v>1338.88</v>
      </c>
    </row>
    <row r="520" spans="2:22" x14ac:dyDescent="0.25">
      <c r="B520" s="163"/>
      <c r="C520" s="147"/>
      <c r="D520" s="147"/>
      <c r="E520" s="167"/>
      <c r="F520" s="167"/>
      <c r="G520" s="167"/>
      <c r="H520" s="167"/>
      <c r="I520" s="167"/>
      <c r="J520" s="147"/>
      <c r="K520" s="16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</row>
    <row r="521" spans="2:22" x14ac:dyDescent="0.25">
      <c r="B521" s="165" t="s">
        <v>214</v>
      </c>
      <c r="C521" s="166">
        <v>3531.58</v>
      </c>
      <c r="D521" s="166">
        <v>3524.2799999999997</v>
      </c>
      <c r="E521" s="166">
        <v>3520.7799999999997</v>
      </c>
      <c r="F521" s="166">
        <v>3514.1499999999996</v>
      </c>
      <c r="G521" s="166">
        <v>3486.5600000000004</v>
      </c>
      <c r="H521" s="166">
        <v>3502.5899999999992</v>
      </c>
      <c r="I521" s="166">
        <v>3580.45</v>
      </c>
      <c r="J521" s="166">
        <v>3206.8099999999995</v>
      </c>
      <c r="K521" s="166">
        <v>3188.9700000000003</v>
      </c>
      <c r="L521" s="166">
        <v>3255.5299999999993</v>
      </c>
      <c r="M521" s="166">
        <v>3262.4399999999991</v>
      </c>
      <c r="N521" s="166">
        <v>3310.0399999999995</v>
      </c>
      <c r="O521" s="166">
        <v>3388.0700000000006</v>
      </c>
      <c r="P521" s="166">
        <v>3330.81</v>
      </c>
      <c r="Q521" s="166">
        <v>3331.54</v>
      </c>
      <c r="R521" s="166">
        <v>3141.6799999999985</v>
      </c>
      <c r="S521" s="166">
        <v>3160.1300000000019</v>
      </c>
      <c r="T521" s="166">
        <v>3352.9000000000005</v>
      </c>
      <c r="U521" s="166">
        <v>3530.619999999999</v>
      </c>
      <c r="V521" s="166">
        <v>3886.0000000000009</v>
      </c>
    </row>
    <row r="522" spans="2:22" x14ac:dyDescent="0.25">
      <c r="B522" s="165"/>
      <c r="C522" s="147"/>
      <c r="D522" s="147"/>
      <c r="E522" s="167"/>
      <c r="F522" s="167"/>
      <c r="G522" s="167"/>
      <c r="H522" s="167"/>
      <c r="I522" s="167"/>
      <c r="J522" s="147"/>
      <c r="K522" s="16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</row>
    <row r="523" spans="2:22" x14ac:dyDescent="0.25">
      <c r="B523" s="163" t="s">
        <v>201</v>
      </c>
      <c r="C523" s="164">
        <v>3205.7</v>
      </c>
      <c r="D523" s="164">
        <v>3237.3</v>
      </c>
      <c r="E523" s="164">
        <v>3271</v>
      </c>
      <c r="F523" s="164">
        <v>3300.5999999999995</v>
      </c>
      <c r="G523" s="164">
        <v>3322.7999999999997</v>
      </c>
      <c r="H523" s="164">
        <v>3353.5000000000005</v>
      </c>
      <c r="I523" s="164">
        <v>3405.8</v>
      </c>
      <c r="J523" s="164">
        <v>3429</v>
      </c>
      <c r="K523" s="164">
        <v>3454.9000000000005</v>
      </c>
      <c r="L523" s="164">
        <v>3476.3</v>
      </c>
      <c r="M523" s="164">
        <v>3505.5</v>
      </c>
      <c r="N523" s="164">
        <v>3533</v>
      </c>
      <c r="O523" s="164">
        <v>3555.9</v>
      </c>
      <c r="P523" s="164">
        <v>3572.5</v>
      </c>
      <c r="Q523" s="164">
        <v>3598.2</v>
      </c>
      <c r="R523" s="164">
        <v>3615</v>
      </c>
      <c r="S523" s="164">
        <v>3642.8</v>
      </c>
      <c r="T523" s="164">
        <v>3660</v>
      </c>
      <c r="U523" s="164">
        <v>3689.3999999999996</v>
      </c>
      <c r="V523" s="164">
        <v>3709.4</v>
      </c>
    </row>
    <row r="524" spans="2:22" x14ac:dyDescent="0.25">
      <c r="B524" s="163" t="s">
        <v>202</v>
      </c>
      <c r="C524" s="164"/>
      <c r="D524" s="164"/>
      <c r="E524" s="164"/>
      <c r="F524" s="164"/>
      <c r="G524" s="164"/>
      <c r="H524" s="164"/>
      <c r="I524" s="164"/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</row>
    <row r="525" spans="2:22" x14ac:dyDescent="0.25">
      <c r="B525" s="168" t="s">
        <v>203</v>
      </c>
      <c r="C525" s="164">
        <v>0</v>
      </c>
      <c r="D525" s="164">
        <v>0</v>
      </c>
      <c r="E525" s="164">
        <v>0</v>
      </c>
      <c r="F525" s="164">
        <v>0</v>
      </c>
      <c r="G525" s="164">
        <v>0</v>
      </c>
      <c r="H525" s="164">
        <v>0</v>
      </c>
      <c r="I525" s="164">
        <v>0</v>
      </c>
      <c r="J525" s="164">
        <v>0</v>
      </c>
      <c r="K525" s="164">
        <v>0</v>
      </c>
      <c r="L525" s="164">
        <v>0</v>
      </c>
      <c r="M525" s="164">
        <v>0</v>
      </c>
      <c r="N525" s="164">
        <v>0</v>
      </c>
      <c r="O525" s="164">
        <v>0</v>
      </c>
      <c r="P525" s="164">
        <v>0</v>
      </c>
      <c r="Q525" s="164">
        <v>0</v>
      </c>
      <c r="R525" s="164">
        <v>0</v>
      </c>
      <c r="S525" s="164">
        <v>0</v>
      </c>
      <c r="T525" s="164">
        <v>0</v>
      </c>
      <c r="U525" s="164">
        <v>0</v>
      </c>
      <c r="V525" s="164">
        <v>0</v>
      </c>
    </row>
    <row r="526" spans="2:22" x14ac:dyDescent="0.25">
      <c r="B526" s="168" t="s">
        <v>204</v>
      </c>
      <c r="C526" s="164">
        <v>-36.370000000000005</v>
      </c>
      <c r="D526" s="164">
        <v>-36.370000000000005</v>
      </c>
      <c r="E526" s="164">
        <v>-36.370000000000005</v>
      </c>
      <c r="F526" s="164">
        <v>-36.370000000000005</v>
      </c>
      <c r="G526" s="164">
        <v>-36.370000000000005</v>
      </c>
      <c r="H526" s="164">
        <v>-36.370000000000005</v>
      </c>
      <c r="I526" s="164">
        <v>-36.370000000000005</v>
      </c>
      <c r="J526" s="164">
        <v>-36.370000000000005</v>
      </c>
      <c r="K526" s="164">
        <v>-36.370000000000005</v>
      </c>
      <c r="L526" s="164">
        <v>-36.370000000000005</v>
      </c>
      <c r="M526" s="164">
        <v>-36.370000000000005</v>
      </c>
      <c r="N526" s="164">
        <v>-36.370000000000005</v>
      </c>
      <c r="O526" s="164">
        <v>-36.370000000000005</v>
      </c>
      <c r="P526" s="164">
        <v>-36.370000000000005</v>
      </c>
      <c r="Q526" s="164">
        <v>-36.370000000000005</v>
      </c>
      <c r="R526" s="164">
        <v>-36.370000000000005</v>
      </c>
      <c r="S526" s="164">
        <v>-36.370000000000005</v>
      </c>
      <c r="T526" s="164">
        <v>-36.370000000000005</v>
      </c>
      <c r="U526" s="164">
        <v>-36.370000000000005</v>
      </c>
      <c r="V526" s="164">
        <v>-36.370000000000005</v>
      </c>
    </row>
    <row r="527" spans="2:22" x14ac:dyDescent="0.25">
      <c r="B527" s="163" t="s">
        <v>205</v>
      </c>
      <c r="C527" s="164"/>
      <c r="D527" s="164"/>
      <c r="E527" s="164"/>
      <c r="F527" s="164"/>
      <c r="G527" s="164"/>
      <c r="H527" s="164"/>
      <c r="I527" s="164"/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</row>
    <row r="528" spans="2:22" x14ac:dyDescent="0.25">
      <c r="B528" s="168" t="s">
        <v>204</v>
      </c>
      <c r="C528" s="164">
        <v>-32.04</v>
      </c>
      <c r="D528" s="164">
        <v>-62.06</v>
      </c>
      <c r="E528" s="164">
        <v>-90.47999999999999</v>
      </c>
      <c r="F528" s="164">
        <v>-117.51</v>
      </c>
      <c r="G528" s="164">
        <v>-143.17000000000004</v>
      </c>
      <c r="H528" s="164">
        <v>-164.57</v>
      </c>
      <c r="I528" s="164">
        <v>-184.98999999999998</v>
      </c>
      <c r="J528" s="164">
        <v>-205.52999999999997</v>
      </c>
      <c r="K528" s="164">
        <v>-225.73999999999998</v>
      </c>
      <c r="L528" s="164">
        <v>-245.64999999999998</v>
      </c>
      <c r="M528" s="164">
        <v>-263.38000000000005</v>
      </c>
      <c r="N528" s="164">
        <v>-281.29999999999995</v>
      </c>
      <c r="O528" s="164">
        <v>-298.93999999999994</v>
      </c>
      <c r="P528" s="164">
        <v>-316.97000000000003</v>
      </c>
      <c r="Q528" s="164">
        <v>-334.69999999999993</v>
      </c>
      <c r="R528" s="164">
        <v>-351.37</v>
      </c>
      <c r="S528" s="164">
        <v>-367.9</v>
      </c>
      <c r="T528" s="164">
        <v>-385.13</v>
      </c>
      <c r="U528" s="164">
        <v>-400.89999999999986</v>
      </c>
      <c r="V528" s="164">
        <v>-417.06999999999988</v>
      </c>
    </row>
    <row r="529" spans="2:22" x14ac:dyDescent="0.25">
      <c r="B529" s="165" t="s">
        <v>215</v>
      </c>
      <c r="C529" s="166">
        <v>3137.29</v>
      </c>
      <c r="D529" s="166">
        <v>3138.8700000000003</v>
      </c>
      <c r="E529" s="166">
        <v>3144.15</v>
      </c>
      <c r="F529" s="166">
        <v>3146.7199999999993</v>
      </c>
      <c r="G529" s="166">
        <v>3143.2599999999998</v>
      </c>
      <c r="H529" s="166">
        <v>3152.5600000000004</v>
      </c>
      <c r="I529" s="166">
        <v>3184.4400000000005</v>
      </c>
      <c r="J529" s="166">
        <v>3187.1000000000004</v>
      </c>
      <c r="K529" s="166">
        <v>3192.7900000000009</v>
      </c>
      <c r="L529" s="166">
        <v>3194.28</v>
      </c>
      <c r="M529" s="166">
        <v>3205.75</v>
      </c>
      <c r="N529" s="166">
        <v>3215.33</v>
      </c>
      <c r="O529" s="166">
        <v>3220.59</v>
      </c>
      <c r="P529" s="166">
        <v>3219.16</v>
      </c>
      <c r="Q529" s="166">
        <v>3227.13</v>
      </c>
      <c r="R529" s="166">
        <v>3227.26</v>
      </c>
      <c r="S529" s="166">
        <v>3238.53</v>
      </c>
      <c r="T529" s="166">
        <v>3238.5</v>
      </c>
      <c r="U529" s="166">
        <v>3252.13</v>
      </c>
      <c r="V529" s="166">
        <v>3255.9600000000005</v>
      </c>
    </row>
    <row r="530" spans="2:22" x14ac:dyDescent="0.25">
      <c r="B530" s="165"/>
      <c r="C530" s="147"/>
      <c r="D530" s="147"/>
      <c r="E530" s="167"/>
      <c r="F530" s="167"/>
      <c r="G530" s="167"/>
      <c r="H530" s="167"/>
      <c r="I530" s="167"/>
      <c r="J530" s="147"/>
      <c r="K530" s="16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</row>
    <row r="531" spans="2:22" x14ac:dyDescent="0.25">
      <c r="B531" s="163" t="s">
        <v>207</v>
      </c>
      <c r="C531" s="164">
        <v>407.84770000000003</v>
      </c>
      <c r="D531" s="164">
        <v>408.05310000000009</v>
      </c>
      <c r="E531" s="164">
        <v>408.73950000000002</v>
      </c>
      <c r="F531" s="164">
        <v>409.07359999999994</v>
      </c>
      <c r="G531" s="164">
        <v>410.28939999999994</v>
      </c>
      <c r="H531" s="164">
        <v>411.49840000000006</v>
      </c>
      <c r="I531" s="164">
        <v>415.64280000000008</v>
      </c>
      <c r="J531" s="164">
        <v>415.98860000000002</v>
      </c>
      <c r="K531" s="164">
        <v>416.7283000000001</v>
      </c>
      <c r="L531" s="164">
        <v>416.92200000000003</v>
      </c>
      <c r="M531" s="164">
        <v>418.41309999999999</v>
      </c>
      <c r="N531" s="164">
        <v>419.6585</v>
      </c>
      <c r="O531" s="164">
        <v>420.34230000000002</v>
      </c>
      <c r="P531" s="164">
        <v>420.15639999999996</v>
      </c>
      <c r="Q531" s="164">
        <v>421.1925</v>
      </c>
      <c r="R531" s="164">
        <v>421.42540000000002</v>
      </c>
      <c r="S531" s="164">
        <v>423.56490000000002</v>
      </c>
      <c r="T531" s="164">
        <v>423.56099999999998</v>
      </c>
      <c r="U531" s="164">
        <v>425.3329</v>
      </c>
      <c r="V531" s="164">
        <v>425.83080000000007</v>
      </c>
    </row>
    <row r="532" spans="2:22" x14ac:dyDescent="0.25">
      <c r="B532" s="165" t="s">
        <v>216</v>
      </c>
      <c r="C532" s="166">
        <v>407.84770000000003</v>
      </c>
      <c r="D532" s="166">
        <v>408.05310000000009</v>
      </c>
      <c r="E532" s="166">
        <v>408.73950000000002</v>
      </c>
      <c r="F532" s="166">
        <v>409.07359999999994</v>
      </c>
      <c r="G532" s="166">
        <v>410.28939999999994</v>
      </c>
      <c r="H532" s="166">
        <v>411.49840000000006</v>
      </c>
      <c r="I532" s="166">
        <v>415.64280000000008</v>
      </c>
      <c r="J532" s="166">
        <v>415.98860000000002</v>
      </c>
      <c r="K532" s="166">
        <v>416.7283000000001</v>
      </c>
      <c r="L532" s="166">
        <v>416.92200000000003</v>
      </c>
      <c r="M532" s="166">
        <v>418.41309999999999</v>
      </c>
      <c r="N532" s="166">
        <v>419.6585</v>
      </c>
      <c r="O532" s="166">
        <v>420.34230000000002</v>
      </c>
      <c r="P532" s="166">
        <v>420.15639999999996</v>
      </c>
      <c r="Q532" s="166">
        <v>421.1925</v>
      </c>
      <c r="R532" s="166">
        <v>421.42540000000002</v>
      </c>
      <c r="S532" s="166">
        <v>423.56490000000002</v>
      </c>
      <c r="T532" s="166">
        <v>423.56099999999998</v>
      </c>
      <c r="U532" s="166">
        <v>425.3329</v>
      </c>
      <c r="V532" s="166">
        <v>425.83080000000007</v>
      </c>
    </row>
    <row r="533" spans="2:22" x14ac:dyDescent="0.25">
      <c r="B533" s="165"/>
      <c r="C533" s="147"/>
      <c r="D533" s="147"/>
      <c r="E533" s="167"/>
      <c r="F533" s="167"/>
      <c r="G533" s="167"/>
      <c r="H533" s="167"/>
      <c r="I533" s="167"/>
      <c r="J533" s="147"/>
      <c r="K533" s="16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</row>
    <row r="534" spans="2:22" x14ac:dyDescent="0.25">
      <c r="B534" s="165" t="s">
        <v>217</v>
      </c>
      <c r="C534" s="166">
        <v>3545.1377000000002</v>
      </c>
      <c r="D534" s="166">
        <v>3546.9231000000004</v>
      </c>
      <c r="E534" s="166">
        <v>3552.8895000000002</v>
      </c>
      <c r="F534" s="166">
        <v>3555.7935999999991</v>
      </c>
      <c r="G534" s="166">
        <v>3553.5493999999999</v>
      </c>
      <c r="H534" s="166">
        <v>3564.0584000000003</v>
      </c>
      <c r="I534" s="166">
        <v>3600.0828000000006</v>
      </c>
      <c r="J534" s="166">
        <v>3603.0886000000005</v>
      </c>
      <c r="K534" s="166">
        <v>3609.5183000000011</v>
      </c>
      <c r="L534" s="166">
        <v>3611.2020000000002</v>
      </c>
      <c r="M534" s="166">
        <v>3624.1630999999998</v>
      </c>
      <c r="N534" s="166">
        <v>3634.9884999999999</v>
      </c>
      <c r="O534" s="166">
        <v>3640.9323000000004</v>
      </c>
      <c r="P534" s="166">
        <v>3639.3163999999997</v>
      </c>
      <c r="Q534" s="166">
        <v>3648.3225000000002</v>
      </c>
      <c r="R534" s="166">
        <v>3648.6854000000003</v>
      </c>
      <c r="S534" s="166">
        <v>3662.0949000000001</v>
      </c>
      <c r="T534" s="166">
        <v>3662.0610000000001</v>
      </c>
      <c r="U534" s="166">
        <v>3677.4629</v>
      </c>
      <c r="V534" s="166">
        <v>3681.7908000000007</v>
      </c>
    </row>
    <row r="535" spans="2:22" x14ac:dyDescent="0.25">
      <c r="B535" s="165" t="s">
        <v>218</v>
      </c>
      <c r="C535" s="166">
        <v>-13.557700000000295</v>
      </c>
      <c r="D535" s="166">
        <v>-22.643100000000686</v>
      </c>
      <c r="E535" s="166">
        <v>-32.10950000000048</v>
      </c>
      <c r="F535" s="166">
        <v>-41.643599999999424</v>
      </c>
      <c r="G535" s="166">
        <v>-66.989399999999478</v>
      </c>
      <c r="H535" s="166">
        <v>-61.468400000001111</v>
      </c>
      <c r="I535" s="166">
        <v>-19.632800000000771</v>
      </c>
      <c r="J535" s="166">
        <v>-396.27860000000101</v>
      </c>
      <c r="K535" s="166">
        <v>-420.54830000000084</v>
      </c>
      <c r="L535" s="166">
        <v>-355.67200000000093</v>
      </c>
      <c r="M535" s="166">
        <v>-361.72310000000061</v>
      </c>
      <c r="N535" s="166">
        <v>-324.94850000000042</v>
      </c>
      <c r="O535" s="166">
        <v>-252.86229999999978</v>
      </c>
      <c r="P535" s="166">
        <v>-308.50639999999976</v>
      </c>
      <c r="Q535" s="166">
        <v>-316.78250000000025</v>
      </c>
      <c r="R535" s="166">
        <v>-507.00540000000183</v>
      </c>
      <c r="S535" s="166">
        <v>-501.96489999999812</v>
      </c>
      <c r="T535" s="166">
        <v>-309.1609999999996</v>
      </c>
      <c r="U535" s="166">
        <v>-146.84290000000101</v>
      </c>
      <c r="V535" s="166">
        <v>204.20920000000024</v>
      </c>
    </row>
    <row r="536" spans="2:22" x14ac:dyDescent="0.25">
      <c r="B536" s="165" t="s">
        <v>219</v>
      </c>
      <c r="C536" s="171">
        <v>0.12567853147142904</v>
      </c>
      <c r="D536" s="171">
        <v>0.12278622561622465</v>
      </c>
      <c r="E536" s="171">
        <v>0.11978754194297325</v>
      </c>
      <c r="F536" s="171">
        <v>0.11676602938933245</v>
      </c>
      <c r="G536" s="171">
        <v>0.10921781844327239</v>
      </c>
      <c r="H536" s="171">
        <v>0.11103040069023229</v>
      </c>
      <c r="I536" s="171">
        <v>0.12435781487482855</v>
      </c>
      <c r="J536" s="171">
        <v>6.1843054814718634E-3</v>
      </c>
      <c r="K536" s="171">
        <v>-1.1964457418122132E-3</v>
      </c>
      <c r="L536" s="171">
        <v>1.9174900133989148E-2</v>
      </c>
      <c r="M536" s="171">
        <v>1.7683849333229196E-2</v>
      </c>
      <c r="N536" s="171">
        <v>2.945576348306389E-2</v>
      </c>
      <c r="O536" s="171">
        <v>5.2002893879693035E-2</v>
      </c>
      <c r="P536" s="171">
        <v>3.4682960772375537E-2</v>
      </c>
      <c r="Q536" s="171">
        <v>3.2353825225510002E-2</v>
      </c>
      <c r="R536" s="171">
        <v>-2.6517851056314545E-2</v>
      </c>
      <c r="S536" s="171">
        <v>-2.4208514356821809E-2</v>
      </c>
      <c r="T536" s="171">
        <v>3.5324996140188469E-2</v>
      </c>
      <c r="U536" s="171">
        <v>8.5633108147582959E-2</v>
      </c>
      <c r="V536" s="171">
        <v>0.19350360569540181</v>
      </c>
    </row>
    <row r="537" spans="2:22" x14ac:dyDescent="0.25">
      <c r="B537" s="172"/>
      <c r="C537" s="147"/>
      <c r="D537" s="147"/>
      <c r="E537" s="167"/>
      <c r="F537" s="167"/>
      <c r="G537" s="167"/>
      <c r="H537" s="167"/>
      <c r="I537" s="167"/>
      <c r="J537" s="147"/>
      <c r="K537" s="16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</row>
    <row r="538" spans="2:22" x14ac:dyDescent="0.25">
      <c r="B538" s="161" t="s">
        <v>220</v>
      </c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</row>
    <row r="539" spans="2:22" x14ac:dyDescent="0.25">
      <c r="B539" s="165" t="s">
        <v>221</v>
      </c>
      <c r="C539" s="164">
        <v>11324.020000000002</v>
      </c>
      <c r="D539" s="164">
        <v>11007.45</v>
      </c>
      <c r="E539" s="164">
        <v>11057.720000000001</v>
      </c>
      <c r="F539" s="164">
        <v>11079.130000000001</v>
      </c>
      <c r="G539" s="164">
        <v>11061.910000000002</v>
      </c>
      <c r="H539" s="164">
        <v>11085.369999999999</v>
      </c>
      <c r="I539" s="164">
        <v>11148.05</v>
      </c>
      <c r="J539" s="164">
        <v>11111.33</v>
      </c>
      <c r="K539" s="164">
        <v>11123.960000000003</v>
      </c>
      <c r="L539" s="164">
        <v>11054.56</v>
      </c>
      <c r="M539" s="164">
        <v>11025.58</v>
      </c>
      <c r="N539" s="164">
        <v>11045.98</v>
      </c>
      <c r="O539" s="164">
        <v>11116.44</v>
      </c>
      <c r="P539" s="164">
        <v>11352.72</v>
      </c>
      <c r="Q539" s="164">
        <v>11187.09</v>
      </c>
      <c r="R539" s="164">
        <v>11107.169999999998</v>
      </c>
      <c r="S539" s="164">
        <v>11102.570000000003</v>
      </c>
      <c r="T539" s="164">
        <v>11188.279999999999</v>
      </c>
      <c r="U539" s="164">
        <v>11106.91</v>
      </c>
      <c r="V539" s="164">
        <v>11394.82</v>
      </c>
    </row>
    <row r="540" spans="2:22" x14ac:dyDescent="0.25">
      <c r="B540" s="165" t="s">
        <v>222</v>
      </c>
      <c r="C540" s="164">
        <v>10001.65</v>
      </c>
      <c r="D540" s="164">
        <v>9718.41</v>
      </c>
      <c r="E540" s="164">
        <v>9762.6</v>
      </c>
      <c r="F540" s="164">
        <v>9781.6899999999987</v>
      </c>
      <c r="G540" s="164">
        <v>9766.73</v>
      </c>
      <c r="H540" s="164">
        <v>9787.99</v>
      </c>
      <c r="I540" s="164">
        <v>9807.92</v>
      </c>
      <c r="J540" s="164">
        <v>9810.5800000000017</v>
      </c>
      <c r="K540" s="164">
        <v>9821.9000000000015</v>
      </c>
      <c r="L540" s="164">
        <v>9760.14</v>
      </c>
      <c r="M540" s="164">
        <v>9734.7199999999993</v>
      </c>
      <c r="N540" s="164">
        <v>9752.75</v>
      </c>
      <c r="O540" s="164">
        <v>9815.27</v>
      </c>
      <c r="P540" s="164">
        <v>9917.9900000000016</v>
      </c>
      <c r="Q540" s="164">
        <v>9772.9900000000016</v>
      </c>
      <c r="R540" s="164">
        <v>9757.7900000000009</v>
      </c>
      <c r="S540" s="164">
        <v>9746.630000000001</v>
      </c>
      <c r="T540" s="164">
        <v>9883.34</v>
      </c>
      <c r="U540" s="164">
        <v>9811.6500000000015</v>
      </c>
      <c r="V540" s="164">
        <v>10068.460000000001</v>
      </c>
    </row>
    <row r="541" spans="2:22" x14ac:dyDescent="0.25">
      <c r="B541" s="165" t="s">
        <v>223</v>
      </c>
      <c r="C541" s="164">
        <v>1319.6125000000002</v>
      </c>
      <c r="D541" s="164">
        <v>1282.7913000000001</v>
      </c>
      <c r="E541" s="164">
        <v>1288.5360000000001</v>
      </c>
      <c r="F541" s="164">
        <v>1291.0176999999999</v>
      </c>
      <c r="G541" s="164">
        <v>1291.5868999999998</v>
      </c>
      <c r="H541" s="164">
        <v>1294.3507</v>
      </c>
      <c r="I541" s="164">
        <v>1296.9416000000001</v>
      </c>
      <c r="J541" s="164">
        <v>1297.2874000000002</v>
      </c>
      <c r="K541" s="164">
        <v>1298.759</v>
      </c>
      <c r="L541" s="164">
        <v>1290.7302</v>
      </c>
      <c r="M541" s="164">
        <v>1287.4256</v>
      </c>
      <c r="N541" s="164">
        <v>1289.7694999999999</v>
      </c>
      <c r="O541" s="164">
        <v>1297.8971000000001</v>
      </c>
      <c r="P541" s="164">
        <v>1311.2507000000001</v>
      </c>
      <c r="Q541" s="164">
        <v>1292.4007000000001</v>
      </c>
      <c r="R541" s="164">
        <v>1290.6407000000002</v>
      </c>
      <c r="S541" s="164">
        <v>1289.8643000000002</v>
      </c>
      <c r="T541" s="164">
        <v>1308.6926000000001</v>
      </c>
      <c r="U541" s="164">
        <v>1299.3729000000001</v>
      </c>
      <c r="V541" s="164">
        <v>1334.2036000000003</v>
      </c>
    </row>
    <row r="542" spans="2:22" x14ac:dyDescent="0.25">
      <c r="B542" s="165" t="s">
        <v>224</v>
      </c>
      <c r="C542" s="164">
        <v>11321.262500000001</v>
      </c>
      <c r="D542" s="164">
        <v>11001.201300000001</v>
      </c>
      <c r="E542" s="164">
        <v>11051.136</v>
      </c>
      <c r="F542" s="164">
        <v>11072.707699999999</v>
      </c>
      <c r="G542" s="164">
        <v>11058.3169</v>
      </c>
      <c r="H542" s="164">
        <v>11082.340700000001</v>
      </c>
      <c r="I542" s="164">
        <v>11104.8616</v>
      </c>
      <c r="J542" s="164">
        <v>11107.867400000003</v>
      </c>
      <c r="K542" s="164">
        <v>11120.659000000001</v>
      </c>
      <c r="L542" s="164">
        <v>11050.870199999999</v>
      </c>
      <c r="M542" s="164">
        <v>11022.1456</v>
      </c>
      <c r="N542" s="164">
        <v>11042.5195</v>
      </c>
      <c r="O542" s="164">
        <v>11113.167100000001</v>
      </c>
      <c r="P542" s="164">
        <v>11229.240700000002</v>
      </c>
      <c r="Q542" s="164">
        <v>11065.390700000002</v>
      </c>
      <c r="R542" s="164">
        <v>11048.430700000001</v>
      </c>
      <c r="S542" s="164">
        <v>11036.494300000002</v>
      </c>
      <c r="T542" s="164">
        <v>11192.0326</v>
      </c>
      <c r="U542" s="164">
        <v>11111.022900000002</v>
      </c>
      <c r="V542" s="164">
        <v>11402.663600000002</v>
      </c>
    </row>
    <row r="543" spans="2:22" x14ac:dyDescent="0.25">
      <c r="B543" s="165" t="s">
        <v>225</v>
      </c>
      <c r="C543" s="164">
        <v>2.757500000001528</v>
      </c>
      <c r="D543" s="164">
        <v>6.248700000000099</v>
      </c>
      <c r="E543" s="164">
        <v>6.5840000000007421</v>
      </c>
      <c r="F543" s="164">
        <v>6.4223000000019965</v>
      </c>
      <c r="G543" s="164">
        <v>3.5931000000018685</v>
      </c>
      <c r="H543" s="164">
        <v>3.0292999999983294</v>
      </c>
      <c r="I543" s="164">
        <v>43.188399999999092</v>
      </c>
      <c r="J543" s="164">
        <v>3.46259999999711</v>
      </c>
      <c r="K543" s="164">
        <v>3.3010000000012951</v>
      </c>
      <c r="L543" s="164">
        <v>3.6898000000001048</v>
      </c>
      <c r="M543" s="164">
        <v>3.434400000000096</v>
      </c>
      <c r="N543" s="164">
        <v>3.4604999999992287</v>
      </c>
      <c r="O543" s="164">
        <v>3.272899999999936</v>
      </c>
      <c r="P543" s="164">
        <v>123.47929999999724</v>
      </c>
      <c r="Q543" s="164">
        <v>121.6992999999984</v>
      </c>
      <c r="R543" s="164">
        <v>58.739299999997456</v>
      </c>
      <c r="S543" s="164">
        <v>66.075700000001234</v>
      </c>
      <c r="T543" s="164">
        <v>-3.7526000000016211</v>
      </c>
      <c r="U543" s="164">
        <v>-4.1129000000019005</v>
      </c>
      <c r="V543" s="164">
        <v>-7.8436000000019703</v>
      </c>
    </row>
    <row r="544" spans="2:22" x14ac:dyDescent="0.25">
      <c r="B544" s="165" t="s">
        <v>226</v>
      </c>
      <c r="C544" s="171">
        <v>0.13221518449455871</v>
      </c>
      <c r="D544" s="171">
        <v>0.13263898106789074</v>
      </c>
      <c r="E544" s="171">
        <v>0.13266138118943727</v>
      </c>
      <c r="F544" s="171">
        <v>0.1326396563375043</v>
      </c>
      <c r="G544" s="171">
        <v>0.13261142675184034</v>
      </c>
      <c r="H544" s="171">
        <v>0.1325481534002384</v>
      </c>
      <c r="I544" s="171">
        <v>0.13663753374823595</v>
      </c>
      <c r="J544" s="171">
        <v>0.13258645258486235</v>
      </c>
      <c r="K544" s="171">
        <v>0.13256701860128906</v>
      </c>
      <c r="L544" s="171">
        <v>0.13262309761950131</v>
      </c>
      <c r="M544" s="171">
        <v>0.13260371125209569</v>
      </c>
      <c r="N544" s="171">
        <v>0.13260157391504945</v>
      </c>
      <c r="O544" s="171">
        <v>0.13256588968005967</v>
      </c>
      <c r="P544" s="171">
        <v>0.1446593513403418</v>
      </c>
      <c r="Q544" s="171">
        <v>0.144694714718832</v>
      </c>
      <c r="R544" s="171">
        <v>0.13828746058277508</v>
      </c>
      <c r="S544" s="171">
        <v>0.13911885441429517</v>
      </c>
      <c r="T544" s="171">
        <v>0.13203431228714169</v>
      </c>
      <c r="U544" s="171">
        <v>0.13201245458205269</v>
      </c>
      <c r="V544" s="171">
        <v>0.13173414802263683</v>
      </c>
    </row>
    <row r="545" spans="2:22" x14ac:dyDescent="0.25">
      <c r="B545" s="165"/>
      <c r="C545" s="171"/>
      <c r="D545" s="171"/>
      <c r="E545" s="171"/>
      <c r="F545" s="171"/>
      <c r="G545" s="171"/>
      <c r="H545" s="171"/>
      <c r="I545" s="171"/>
      <c r="J545" s="171"/>
      <c r="K545" s="171"/>
      <c r="L545" s="171"/>
      <c r="M545" s="171"/>
      <c r="N545" s="171"/>
      <c r="O545" s="171"/>
      <c r="P545" s="171"/>
      <c r="Q545" s="171"/>
      <c r="R545" s="171"/>
      <c r="S545" s="171"/>
      <c r="T545" s="171"/>
      <c r="U545" s="171"/>
      <c r="V545" s="171"/>
    </row>
  </sheetData>
  <mergeCells count="6">
    <mergeCell ref="W5:X5"/>
    <mergeCell ref="W35:X35"/>
    <mergeCell ref="B60:B61"/>
    <mergeCell ref="W60:X60"/>
    <mergeCell ref="C356:V356"/>
    <mergeCell ref="W356:X356"/>
  </mergeCells>
  <conditionalFormatting sqref="B373">
    <cfRule type="containsText" dxfId="4" priority="1" operator="containsText" text="Early">
      <formula>NOT(ISERROR(SEARCH("Early",B373)))</formula>
    </cfRule>
  </conditionalFormatting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X545"/>
  <sheetViews>
    <sheetView workbookViewId="0"/>
  </sheetViews>
  <sheetFormatPr defaultRowHeight="15" x14ac:dyDescent="0.25"/>
  <cols>
    <col min="2" max="2" width="40.7109375" customWidth="1"/>
    <col min="24" max="24" width="11.7109375" bestFit="1" customWidth="1"/>
  </cols>
  <sheetData>
    <row r="1" spans="2:24" ht="30.75" x14ac:dyDescent="0.45">
      <c r="B1" s="1" t="s">
        <v>269</v>
      </c>
    </row>
    <row r="2" spans="2:24" ht="30.75" x14ac:dyDescent="0.45">
      <c r="B2" s="1" t="s">
        <v>227</v>
      </c>
    </row>
    <row r="4" spans="2:24" ht="25.5" x14ac:dyDescent="0.35">
      <c r="B4" s="2" t="s">
        <v>2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4"/>
      <c r="X4" s="5"/>
    </row>
    <row r="5" spans="2:24" x14ac:dyDescent="0.25">
      <c r="B5" s="6"/>
      <c r="C5" s="7" t="s">
        <v>3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7"/>
      <c r="W5" s="283" t="s">
        <v>4</v>
      </c>
      <c r="X5" s="284"/>
    </row>
    <row r="6" spans="2:24" x14ac:dyDescent="0.25">
      <c r="B6" s="9" t="s">
        <v>5</v>
      </c>
      <c r="C6" s="10">
        <v>2015</v>
      </c>
      <c r="D6" s="10">
        <v>2016</v>
      </c>
      <c r="E6" s="10">
        <v>2017</v>
      </c>
      <c r="F6" s="10">
        <v>2018</v>
      </c>
      <c r="G6" s="10">
        <v>2019</v>
      </c>
      <c r="H6" s="10">
        <v>2020</v>
      </c>
      <c r="I6" s="10">
        <v>2021</v>
      </c>
      <c r="J6" s="10">
        <v>2022</v>
      </c>
      <c r="K6" s="10">
        <v>2023</v>
      </c>
      <c r="L6" s="10">
        <v>2024</v>
      </c>
      <c r="M6" s="10">
        <v>2025</v>
      </c>
      <c r="N6" s="10">
        <v>2026</v>
      </c>
      <c r="O6" s="10">
        <v>2027</v>
      </c>
      <c r="P6" s="10">
        <v>2028</v>
      </c>
      <c r="Q6" s="10">
        <v>2029</v>
      </c>
      <c r="R6" s="10">
        <v>2030</v>
      </c>
      <c r="S6" s="10">
        <v>2031</v>
      </c>
      <c r="T6" s="10">
        <v>2032</v>
      </c>
      <c r="U6" s="10">
        <v>2033</v>
      </c>
      <c r="V6" s="10">
        <v>2034</v>
      </c>
      <c r="W6" s="11" t="s">
        <v>6</v>
      </c>
      <c r="X6" s="12" t="s">
        <v>7</v>
      </c>
    </row>
    <row r="7" spans="2:24" x14ac:dyDescent="0.25">
      <c r="B7" s="13" t="s">
        <v>8</v>
      </c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5"/>
      <c r="W7" s="16"/>
      <c r="X7" s="17"/>
    </row>
    <row r="8" spans="2:24" x14ac:dyDescent="0.25">
      <c r="B8" s="235" t="s">
        <v>9</v>
      </c>
      <c r="C8" s="19"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19">
        <v>423</v>
      </c>
      <c r="M8" s="19">
        <v>0</v>
      </c>
      <c r="N8" s="19">
        <v>0</v>
      </c>
      <c r="O8" s="19">
        <v>0</v>
      </c>
      <c r="P8" s="19">
        <v>736.4</v>
      </c>
      <c r="Q8" s="19">
        <v>0</v>
      </c>
      <c r="R8" s="19">
        <v>423</v>
      </c>
      <c r="S8" s="19">
        <v>0</v>
      </c>
      <c r="T8" s="19">
        <v>0</v>
      </c>
      <c r="U8" s="19">
        <v>1490.193</v>
      </c>
      <c r="V8" s="19">
        <v>313.39999999999998</v>
      </c>
      <c r="W8" s="20">
        <f>SUM(C8:L8)</f>
        <v>423</v>
      </c>
      <c r="X8" s="21">
        <f>SUM(C8:V8)</f>
        <v>3385.9929999999999</v>
      </c>
    </row>
    <row r="9" spans="2:24" x14ac:dyDescent="0.25">
      <c r="B9" s="22" t="s">
        <v>10</v>
      </c>
      <c r="C9" s="23">
        <v>0</v>
      </c>
      <c r="D9" s="23">
        <v>0</v>
      </c>
      <c r="E9" s="23">
        <v>0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0">
        <f t="shared" ref="W9:W25" si="0">SUM(C9:L9)</f>
        <v>0</v>
      </c>
      <c r="X9" s="21">
        <f t="shared" ref="X9:X25" si="1">SUM(C9:V9)</f>
        <v>0</v>
      </c>
    </row>
    <row r="10" spans="2:24" x14ac:dyDescent="0.25">
      <c r="B10" s="22" t="s">
        <v>11</v>
      </c>
      <c r="C10" s="23">
        <v>132.9</v>
      </c>
      <c r="D10" s="23">
        <v>139.4</v>
      </c>
      <c r="E10" s="23">
        <v>146.03</v>
      </c>
      <c r="F10" s="23">
        <v>146.41</v>
      </c>
      <c r="G10" s="23">
        <v>152.76000000000002</v>
      </c>
      <c r="H10" s="23">
        <v>134.54000000000002</v>
      </c>
      <c r="I10" s="23">
        <v>137.10000000000002</v>
      </c>
      <c r="J10" s="23">
        <v>144.37000000000003</v>
      </c>
      <c r="K10" s="23">
        <v>146.07000000000002</v>
      </c>
      <c r="L10" s="23">
        <v>145.79999999999998</v>
      </c>
      <c r="M10" s="23">
        <v>126.10000000000001</v>
      </c>
      <c r="N10" s="23">
        <v>129.63000000000002</v>
      </c>
      <c r="O10" s="23">
        <v>130.12</v>
      </c>
      <c r="P10" s="23">
        <v>134.92000000000002</v>
      </c>
      <c r="Q10" s="23">
        <v>131.68000000000004</v>
      </c>
      <c r="R10" s="23">
        <v>124.02000000000001</v>
      </c>
      <c r="S10" s="23">
        <v>123.80000000000001</v>
      </c>
      <c r="T10" s="23">
        <v>123.89999999999999</v>
      </c>
      <c r="U10" s="23">
        <v>108.83</v>
      </c>
      <c r="V10" s="23">
        <v>109.71</v>
      </c>
      <c r="W10" s="20">
        <f t="shared" si="0"/>
        <v>1425.3799999999999</v>
      </c>
      <c r="X10" s="21">
        <f t="shared" si="1"/>
        <v>2668.09</v>
      </c>
    </row>
    <row r="11" spans="2:24" x14ac:dyDescent="0.25">
      <c r="B11" s="22" t="s">
        <v>12</v>
      </c>
      <c r="C11" s="23">
        <v>0</v>
      </c>
      <c r="D11" s="23">
        <v>0</v>
      </c>
      <c r="E11" s="23">
        <v>0</v>
      </c>
      <c r="F11" s="23">
        <v>0</v>
      </c>
      <c r="G11" s="23">
        <v>0</v>
      </c>
      <c r="H11" s="23">
        <v>0</v>
      </c>
      <c r="I11" s="23">
        <v>0</v>
      </c>
      <c r="J11" s="23">
        <v>5.0199999999999996</v>
      </c>
      <c r="K11" s="23">
        <v>10.55</v>
      </c>
      <c r="L11" s="23">
        <v>0</v>
      </c>
      <c r="M11" s="23">
        <v>10.6</v>
      </c>
      <c r="N11" s="23">
        <v>10.62</v>
      </c>
      <c r="O11" s="23">
        <v>0</v>
      </c>
      <c r="P11" s="23">
        <v>0</v>
      </c>
      <c r="Q11" s="23">
        <v>3.4</v>
      </c>
      <c r="R11" s="23">
        <v>0</v>
      </c>
      <c r="S11" s="23">
        <v>4.46</v>
      </c>
      <c r="T11" s="23">
        <v>35.81</v>
      </c>
      <c r="U11" s="23">
        <v>0</v>
      </c>
      <c r="V11" s="23">
        <v>0</v>
      </c>
      <c r="W11" s="20">
        <f t="shared" si="0"/>
        <v>15.57</v>
      </c>
      <c r="X11" s="21">
        <f t="shared" si="1"/>
        <v>80.460000000000008</v>
      </c>
    </row>
    <row r="12" spans="2:24" x14ac:dyDescent="0.25">
      <c r="B12" s="22" t="s">
        <v>13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106</v>
      </c>
      <c r="I12" s="23"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3">
        <v>0</v>
      </c>
      <c r="P12" s="23">
        <v>12.6</v>
      </c>
      <c r="Q12" s="23">
        <v>0</v>
      </c>
      <c r="R12" s="23">
        <v>0</v>
      </c>
      <c r="S12" s="23">
        <v>0</v>
      </c>
      <c r="T12" s="23">
        <v>0</v>
      </c>
      <c r="U12" s="23">
        <v>16</v>
      </c>
      <c r="V12" s="23">
        <v>0</v>
      </c>
      <c r="W12" s="20">
        <f t="shared" si="0"/>
        <v>106</v>
      </c>
      <c r="X12" s="21">
        <f t="shared" si="1"/>
        <v>134.6</v>
      </c>
    </row>
    <row r="13" spans="2:24" x14ac:dyDescent="0.25">
      <c r="B13" s="24" t="s">
        <v>14</v>
      </c>
      <c r="C13" s="23">
        <v>0</v>
      </c>
      <c r="D13" s="23">
        <v>0</v>
      </c>
      <c r="E13" s="23">
        <v>0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0">
        <f t="shared" si="0"/>
        <v>0</v>
      </c>
      <c r="X13" s="21">
        <f t="shared" si="1"/>
        <v>0</v>
      </c>
    </row>
    <row r="14" spans="2:24" x14ac:dyDescent="0.25">
      <c r="B14" s="25" t="s">
        <v>15</v>
      </c>
      <c r="C14" s="23">
        <v>0</v>
      </c>
      <c r="D14" s="23">
        <v>7</v>
      </c>
      <c r="E14" s="23">
        <v>0</v>
      </c>
      <c r="F14" s="23">
        <v>0</v>
      </c>
      <c r="G14" s="23">
        <v>0</v>
      </c>
      <c r="H14" s="23">
        <v>0</v>
      </c>
      <c r="I14" s="23">
        <v>0</v>
      </c>
      <c r="J14" s="23">
        <v>0</v>
      </c>
      <c r="K14" s="23">
        <v>63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0">
        <f t="shared" si="0"/>
        <v>70</v>
      </c>
      <c r="X14" s="21">
        <f t="shared" si="1"/>
        <v>70</v>
      </c>
    </row>
    <row r="15" spans="2:24" x14ac:dyDescent="0.25">
      <c r="B15" s="25" t="s">
        <v>16</v>
      </c>
      <c r="C15" s="23">
        <v>0</v>
      </c>
      <c r="D15" s="23">
        <v>0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0">
        <f t="shared" si="0"/>
        <v>0</v>
      </c>
      <c r="X15" s="21">
        <f t="shared" si="1"/>
        <v>0</v>
      </c>
    </row>
    <row r="16" spans="2:24" x14ac:dyDescent="0.25">
      <c r="B16" s="25" t="s">
        <v>17</v>
      </c>
      <c r="C16" s="23">
        <v>0</v>
      </c>
      <c r="D16" s="23">
        <v>0</v>
      </c>
      <c r="E16" s="23">
        <v>0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0">
        <f t="shared" si="0"/>
        <v>0</v>
      </c>
      <c r="X16" s="21">
        <f t="shared" si="1"/>
        <v>0</v>
      </c>
    </row>
    <row r="17" spans="2:24" x14ac:dyDescent="0.25">
      <c r="B17" s="25" t="s">
        <v>18</v>
      </c>
      <c r="C17" s="23">
        <v>0</v>
      </c>
      <c r="D17" s="23">
        <v>0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0</v>
      </c>
      <c r="P17" s="23">
        <v>0</v>
      </c>
      <c r="Q17" s="23">
        <v>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0">
        <f t="shared" si="0"/>
        <v>0</v>
      </c>
      <c r="X17" s="21">
        <f t="shared" si="1"/>
        <v>0</v>
      </c>
    </row>
    <row r="18" spans="2:24" x14ac:dyDescent="0.25">
      <c r="B18" s="24" t="s">
        <v>19</v>
      </c>
      <c r="C18" s="23">
        <v>726.64200000000005</v>
      </c>
      <c r="D18" s="23">
        <v>967.86900000000003</v>
      </c>
      <c r="E18" s="23">
        <v>1023.441</v>
      </c>
      <c r="F18" s="23">
        <v>987.99800000000005</v>
      </c>
      <c r="G18" s="23">
        <v>1152.4659999999999</v>
      </c>
      <c r="H18" s="23">
        <v>1180.58</v>
      </c>
      <c r="I18" s="23">
        <v>858.62200000000007</v>
      </c>
      <c r="J18" s="23">
        <v>1311.2429999999999</v>
      </c>
      <c r="K18" s="23">
        <v>1271.076</v>
      </c>
      <c r="L18" s="23">
        <v>1202.72</v>
      </c>
      <c r="M18" s="23">
        <v>1274.5740000000001</v>
      </c>
      <c r="N18" s="23">
        <v>1305.192</v>
      </c>
      <c r="O18" s="23">
        <v>1371.9010000000001</v>
      </c>
      <c r="P18" s="23">
        <v>1144.4490000000001</v>
      </c>
      <c r="Q18" s="23">
        <v>1010.4490000000001</v>
      </c>
      <c r="R18" s="23">
        <v>1321.1289999999999</v>
      </c>
      <c r="S18" s="23">
        <v>1308.402</v>
      </c>
      <c r="T18" s="23">
        <v>1432.5029999999999</v>
      </c>
      <c r="U18" s="23">
        <v>1296.5029999999999</v>
      </c>
      <c r="V18" s="23">
        <v>1335.2470000000001</v>
      </c>
      <c r="W18" s="20">
        <f>AVERAGE(C18:L18)</f>
        <v>1068.2657000000002</v>
      </c>
      <c r="X18" s="21">
        <f>AVERAGE(C18:V18)</f>
        <v>1174.1503000000002</v>
      </c>
    </row>
    <row r="19" spans="2:24" x14ac:dyDescent="0.25">
      <c r="B19" s="24" t="s">
        <v>20</v>
      </c>
      <c r="C19" s="23">
        <v>0</v>
      </c>
      <c r="D19" s="23">
        <v>0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0</v>
      </c>
      <c r="Q19" s="23">
        <v>0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0">
        <f t="shared" si="0"/>
        <v>0</v>
      </c>
      <c r="X19" s="21">
        <f t="shared" si="1"/>
        <v>0</v>
      </c>
    </row>
    <row r="20" spans="2:24" x14ac:dyDescent="0.25">
      <c r="B20" s="26" t="s">
        <v>21</v>
      </c>
      <c r="C20" s="23">
        <v>0</v>
      </c>
      <c r="D20" s="23">
        <v>0</v>
      </c>
      <c r="E20" s="23">
        <v>0</v>
      </c>
      <c r="F20" s="23">
        <v>0</v>
      </c>
      <c r="G20" s="23">
        <v>0</v>
      </c>
      <c r="H20" s="23">
        <v>0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0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0">
        <f t="shared" si="0"/>
        <v>0</v>
      </c>
      <c r="X20" s="21">
        <f t="shared" si="1"/>
        <v>0</v>
      </c>
    </row>
    <row r="21" spans="2:24" x14ac:dyDescent="0.25">
      <c r="B21" s="13" t="s">
        <v>22</v>
      </c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5"/>
      <c r="W21" s="16"/>
      <c r="X21" s="17"/>
    </row>
    <row r="22" spans="2:24" x14ac:dyDescent="0.25">
      <c r="B22" s="26" t="s">
        <v>23</v>
      </c>
      <c r="C22" s="23">
        <v>-222</v>
      </c>
      <c r="D22" s="23">
        <v>0</v>
      </c>
      <c r="E22" s="23">
        <v>0</v>
      </c>
      <c r="F22" s="23">
        <v>-280</v>
      </c>
      <c r="G22" s="23">
        <v>-106</v>
      </c>
      <c r="H22" s="23">
        <v>0</v>
      </c>
      <c r="I22" s="23">
        <v>0</v>
      </c>
      <c r="J22" s="23">
        <v>-450</v>
      </c>
      <c r="K22" s="23">
        <v>0</v>
      </c>
      <c r="L22" s="23">
        <v>-354</v>
      </c>
      <c r="M22" s="23">
        <v>-387</v>
      </c>
      <c r="N22" s="23">
        <v>0</v>
      </c>
      <c r="O22" s="23">
        <v>0</v>
      </c>
      <c r="P22" s="23">
        <v>0</v>
      </c>
      <c r="Q22" s="23">
        <v>0</v>
      </c>
      <c r="R22" s="23">
        <v>0</v>
      </c>
      <c r="S22" s="23">
        <v>0</v>
      </c>
      <c r="T22" s="23">
        <v>0</v>
      </c>
      <c r="U22" s="23">
        <v>-628</v>
      </c>
      <c r="V22" s="23">
        <v>0</v>
      </c>
      <c r="W22" s="20">
        <f t="shared" si="0"/>
        <v>-1412</v>
      </c>
      <c r="X22" s="21">
        <f t="shared" si="1"/>
        <v>-2427</v>
      </c>
    </row>
    <row r="23" spans="2:24" x14ac:dyDescent="0.25">
      <c r="B23" s="26" t="s">
        <v>24</v>
      </c>
      <c r="C23" s="23">
        <v>0</v>
      </c>
      <c r="D23" s="23">
        <v>0</v>
      </c>
      <c r="E23" s="23">
        <v>0</v>
      </c>
      <c r="F23" s="23">
        <v>0</v>
      </c>
      <c r="G23" s="23">
        <v>0</v>
      </c>
      <c r="H23" s="23">
        <v>0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-326</v>
      </c>
      <c r="Q23" s="23">
        <v>0</v>
      </c>
      <c r="R23" s="23">
        <v>-357</v>
      </c>
      <c r="S23" s="23">
        <v>-77.240000000000009</v>
      </c>
      <c r="T23" s="23">
        <v>0</v>
      </c>
      <c r="U23" s="23">
        <v>-687.5</v>
      </c>
      <c r="V23" s="23">
        <v>0</v>
      </c>
      <c r="W23" s="20">
        <f t="shared" si="0"/>
        <v>0</v>
      </c>
      <c r="X23" s="21">
        <f t="shared" si="1"/>
        <v>-1447.74</v>
      </c>
    </row>
    <row r="24" spans="2:24" x14ac:dyDescent="0.25">
      <c r="B24" s="26" t="s">
        <v>25</v>
      </c>
      <c r="C24" s="23">
        <v>0</v>
      </c>
      <c r="D24" s="23">
        <v>0</v>
      </c>
      <c r="E24" s="23">
        <v>0</v>
      </c>
      <c r="F24" s="23">
        <v>337</v>
      </c>
      <c r="G24" s="23">
        <v>0</v>
      </c>
      <c r="H24" s="23">
        <v>0</v>
      </c>
      <c r="I24" s="23">
        <v>0</v>
      </c>
      <c r="J24" s="23">
        <v>0</v>
      </c>
      <c r="K24" s="23">
        <v>0</v>
      </c>
      <c r="L24" s="23">
        <v>0</v>
      </c>
      <c r="M24" s="23">
        <v>387</v>
      </c>
      <c r="N24" s="23">
        <v>0</v>
      </c>
      <c r="O24" s="23">
        <v>0</v>
      </c>
      <c r="P24" s="23">
        <v>0</v>
      </c>
      <c r="Q24" s="23">
        <v>0</v>
      </c>
      <c r="R24" s="23">
        <v>-337</v>
      </c>
      <c r="S24" s="23">
        <v>0</v>
      </c>
      <c r="T24" s="23">
        <v>0</v>
      </c>
      <c r="U24" s="23">
        <v>0</v>
      </c>
      <c r="V24" s="23">
        <v>0</v>
      </c>
      <c r="W24" s="20">
        <f t="shared" si="0"/>
        <v>337</v>
      </c>
      <c r="X24" s="21">
        <f t="shared" si="1"/>
        <v>387</v>
      </c>
    </row>
    <row r="25" spans="2:24" x14ac:dyDescent="0.25">
      <c r="B25" s="26" t="s">
        <v>26</v>
      </c>
      <c r="C25" s="23">
        <v>0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0">
        <f t="shared" si="0"/>
        <v>0</v>
      </c>
      <c r="X25" s="21">
        <f t="shared" si="1"/>
        <v>0</v>
      </c>
    </row>
    <row r="26" spans="2:24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</row>
    <row r="27" spans="2:24" x14ac:dyDescent="0.25">
      <c r="B27" s="29" t="s">
        <v>27</v>
      </c>
      <c r="C27" s="30">
        <v>637.54200000000003</v>
      </c>
      <c r="D27" s="30">
        <v>1114.269</v>
      </c>
      <c r="E27" s="30">
        <v>1169.471</v>
      </c>
      <c r="F27" s="30">
        <v>1191.4080000000001</v>
      </c>
      <c r="G27" s="30">
        <v>1199.2259999999999</v>
      </c>
      <c r="H27" s="30">
        <v>1421.12</v>
      </c>
      <c r="I27" s="30">
        <v>995.72200000000009</v>
      </c>
      <c r="J27" s="30">
        <v>1010.633</v>
      </c>
      <c r="K27" s="30">
        <v>1490.6960000000001</v>
      </c>
      <c r="L27" s="30">
        <v>1417.52</v>
      </c>
      <c r="M27" s="30">
        <v>1411.2740000000001</v>
      </c>
      <c r="N27" s="30">
        <v>1445.442</v>
      </c>
      <c r="O27" s="30">
        <v>1502.0210000000002</v>
      </c>
      <c r="P27" s="30">
        <v>1702.3690000000001</v>
      </c>
      <c r="Q27" s="30">
        <v>1145.529</v>
      </c>
      <c r="R27" s="30">
        <v>1174.1489999999999</v>
      </c>
      <c r="S27" s="30">
        <v>1359.422</v>
      </c>
      <c r="T27" s="30">
        <v>1592.213</v>
      </c>
      <c r="U27" s="30">
        <v>1596.0259999999998</v>
      </c>
      <c r="V27" s="30">
        <v>1758.357</v>
      </c>
      <c r="W27" s="31">
        <f t="shared" ref="W27" si="2">SUM(C27:L27)</f>
        <v>11647.607</v>
      </c>
      <c r="X27" s="32">
        <f t="shared" ref="X27" si="3">SUM(C27:V27)</f>
        <v>26334.408999999996</v>
      </c>
    </row>
    <row r="31" spans="2:24" ht="30.75" x14ac:dyDescent="0.45">
      <c r="B31" s="1" t="s">
        <v>269</v>
      </c>
    </row>
    <row r="32" spans="2:24" ht="30.75" x14ac:dyDescent="0.45">
      <c r="B32" s="1" t="s">
        <v>227</v>
      </c>
    </row>
    <row r="34" spans="2:24" ht="25.5" x14ac:dyDescent="0.35">
      <c r="B34" s="2" t="s">
        <v>28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2:24" x14ac:dyDescent="0.25">
      <c r="B35" s="33"/>
      <c r="C35" s="34" t="s">
        <v>29</v>
      </c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5"/>
      <c r="V35" s="35"/>
      <c r="W35" s="285" t="s">
        <v>30</v>
      </c>
      <c r="X35" s="286"/>
    </row>
    <row r="36" spans="2:24" x14ac:dyDescent="0.25">
      <c r="B36" s="36" t="s">
        <v>5</v>
      </c>
      <c r="C36" s="37">
        <v>2015</v>
      </c>
      <c r="D36" s="37">
        <v>2016</v>
      </c>
      <c r="E36" s="37">
        <v>2017</v>
      </c>
      <c r="F36" s="37">
        <v>2018</v>
      </c>
      <c r="G36" s="37">
        <v>2019</v>
      </c>
      <c r="H36" s="37">
        <v>2020</v>
      </c>
      <c r="I36" s="37">
        <v>2021</v>
      </c>
      <c r="J36" s="37">
        <v>2022</v>
      </c>
      <c r="K36" s="37">
        <v>2023</v>
      </c>
      <c r="L36" s="37">
        <v>2024</v>
      </c>
      <c r="M36" s="37">
        <v>2025</v>
      </c>
      <c r="N36" s="37">
        <v>2026</v>
      </c>
      <c r="O36" s="37">
        <v>2027</v>
      </c>
      <c r="P36" s="37">
        <v>2028</v>
      </c>
      <c r="Q36" s="37">
        <v>2029</v>
      </c>
      <c r="R36" s="37">
        <v>2030</v>
      </c>
      <c r="S36" s="37">
        <v>2031</v>
      </c>
      <c r="T36" s="37">
        <v>2032</v>
      </c>
      <c r="U36" s="37">
        <v>2033</v>
      </c>
      <c r="V36" s="37">
        <v>2034</v>
      </c>
      <c r="W36" s="38" t="s">
        <v>6</v>
      </c>
      <c r="X36" s="39" t="s">
        <v>7</v>
      </c>
    </row>
    <row r="37" spans="2:24" x14ac:dyDescent="0.25">
      <c r="B37" s="40" t="s">
        <v>8</v>
      </c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2"/>
      <c r="W37" s="43"/>
      <c r="X37" s="44"/>
    </row>
    <row r="38" spans="2:24" x14ac:dyDescent="0.25">
      <c r="B38" s="45" t="s">
        <v>9</v>
      </c>
      <c r="C38" s="23">
        <v>0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  <c r="K38" s="23">
        <v>0</v>
      </c>
      <c r="L38" s="23">
        <v>2814.0639999999999</v>
      </c>
      <c r="M38" s="23">
        <v>3145.1910000000003</v>
      </c>
      <c r="N38" s="23">
        <v>3137.1380000000004</v>
      </c>
      <c r="O38" s="23">
        <v>3136.319</v>
      </c>
      <c r="P38" s="23">
        <v>8784.91</v>
      </c>
      <c r="Q38" s="23">
        <v>8772.8909999999996</v>
      </c>
      <c r="R38" s="23">
        <v>12016.424000000006</v>
      </c>
      <c r="S38" s="23">
        <v>12109.853000000001</v>
      </c>
      <c r="T38" s="23">
        <v>12017.129000000003</v>
      </c>
      <c r="U38" s="23">
        <v>22678.282000000003</v>
      </c>
      <c r="V38" s="23">
        <v>24889.054000000004</v>
      </c>
      <c r="W38" s="46">
        <v>2814.0639999999999</v>
      </c>
      <c r="X38" s="47">
        <v>113501.25500000002</v>
      </c>
    </row>
    <row r="39" spans="2:24" x14ac:dyDescent="0.25">
      <c r="B39" s="45" t="s">
        <v>10</v>
      </c>
      <c r="C39" s="23">
        <v>0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46">
        <v>0</v>
      </c>
      <c r="X39" s="47">
        <v>0</v>
      </c>
    </row>
    <row r="40" spans="2:24" x14ac:dyDescent="0.25">
      <c r="B40" s="45" t="s">
        <v>11</v>
      </c>
      <c r="C40" s="23">
        <v>552.69000000000005</v>
      </c>
      <c r="D40" s="23">
        <v>1137.06</v>
      </c>
      <c r="E40" s="23">
        <v>1752.94</v>
      </c>
      <c r="F40" s="23">
        <v>2387.1400000000003</v>
      </c>
      <c r="G40" s="23">
        <v>3052.51</v>
      </c>
      <c r="H40" s="23">
        <v>3629.7300000000005</v>
      </c>
      <c r="I40" s="23">
        <v>4220.5800000000008</v>
      </c>
      <c r="J40" s="23">
        <v>4842.3000000000011</v>
      </c>
      <c r="K40" s="23">
        <v>5469.1800000000012</v>
      </c>
      <c r="L40" s="23">
        <v>6096.7100000000009</v>
      </c>
      <c r="M40" s="23">
        <v>6629.6400000000012</v>
      </c>
      <c r="N40" s="23">
        <v>7169.6100000000015</v>
      </c>
      <c r="O40" s="23">
        <v>7709.130000000001</v>
      </c>
      <c r="P40" s="23">
        <v>8253.94</v>
      </c>
      <c r="Q40" s="23">
        <v>8787.86</v>
      </c>
      <c r="R40" s="23">
        <v>9291.3000000000011</v>
      </c>
      <c r="S40" s="23">
        <v>9795.3900000000012</v>
      </c>
      <c r="T40" s="23">
        <v>10301.300000000001</v>
      </c>
      <c r="U40" s="23">
        <v>10770.130000000001</v>
      </c>
      <c r="V40" s="23">
        <v>11240.7</v>
      </c>
      <c r="W40" s="46">
        <v>33140.840000000004</v>
      </c>
      <c r="X40" s="47">
        <v>123089.84000000001</v>
      </c>
    </row>
    <row r="41" spans="2:24" x14ac:dyDescent="0.25">
      <c r="B41" s="45" t="s">
        <v>12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46">
        <v>0</v>
      </c>
      <c r="X41" s="47">
        <v>0</v>
      </c>
    </row>
    <row r="42" spans="2:24" x14ac:dyDescent="0.25">
      <c r="B42" s="45" t="s">
        <v>13</v>
      </c>
      <c r="C42" s="23">
        <v>0</v>
      </c>
      <c r="D42" s="23">
        <v>0</v>
      </c>
      <c r="E42" s="23">
        <v>0</v>
      </c>
      <c r="F42" s="23">
        <v>0</v>
      </c>
      <c r="G42" s="23">
        <v>0</v>
      </c>
      <c r="H42" s="23">
        <v>396.70700000000005</v>
      </c>
      <c r="I42" s="23">
        <v>396.31900000000002</v>
      </c>
      <c r="J42" s="23">
        <v>396.31900000000002</v>
      </c>
      <c r="K42" s="23">
        <v>396.31900000000002</v>
      </c>
      <c r="L42" s="23">
        <v>396.70700000000005</v>
      </c>
      <c r="M42" s="23">
        <v>396.31900000000002</v>
      </c>
      <c r="N42" s="23">
        <v>396.31900000000002</v>
      </c>
      <c r="O42" s="23">
        <v>396.31900000000002</v>
      </c>
      <c r="P42" s="23">
        <v>445.35700000000003</v>
      </c>
      <c r="Q42" s="23">
        <v>444.92099999999999</v>
      </c>
      <c r="R42" s="23">
        <v>444.92099999999999</v>
      </c>
      <c r="S42" s="23">
        <v>444.92099999999999</v>
      </c>
      <c r="T42" s="23">
        <v>445.35700000000003</v>
      </c>
      <c r="U42" s="23">
        <v>504.74299999999994</v>
      </c>
      <c r="V42" s="23">
        <v>504.74299999999994</v>
      </c>
      <c r="W42" s="46">
        <v>1982.3710000000001</v>
      </c>
      <c r="X42" s="47">
        <v>6406.2910000000011</v>
      </c>
    </row>
    <row r="43" spans="2:24" x14ac:dyDescent="0.25">
      <c r="B43" s="48" t="s">
        <v>14</v>
      </c>
      <c r="C43" s="23">
        <v>0</v>
      </c>
      <c r="D43" s="23">
        <v>0</v>
      </c>
      <c r="E43" s="23">
        <v>0</v>
      </c>
      <c r="F43" s="23">
        <v>0</v>
      </c>
      <c r="G43" s="23">
        <v>0</v>
      </c>
      <c r="H43" s="23">
        <v>0</v>
      </c>
      <c r="I43" s="23"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0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46">
        <v>0</v>
      </c>
      <c r="X43" s="47">
        <v>0</v>
      </c>
    </row>
    <row r="44" spans="2:24" x14ac:dyDescent="0.25">
      <c r="B44" s="49" t="s">
        <v>15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0</v>
      </c>
      <c r="I44" s="23">
        <v>0</v>
      </c>
      <c r="J44" s="23">
        <v>0</v>
      </c>
      <c r="K44" s="23">
        <v>178.37499999999997</v>
      </c>
      <c r="L44" s="23">
        <v>178.37499999999997</v>
      </c>
      <c r="M44" s="23">
        <v>178.37499999999997</v>
      </c>
      <c r="N44" s="23">
        <v>178.37499999999997</v>
      </c>
      <c r="O44" s="23">
        <v>178.37499999999997</v>
      </c>
      <c r="P44" s="23">
        <v>178.37499999999997</v>
      </c>
      <c r="Q44" s="23">
        <v>178.37499999999997</v>
      </c>
      <c r="R44" s="23">
        <v>178.37499999999997</v>
      </c>
      <c r="S44" s="23">
        <v>178.37499999999997</v>
      </c>
      <c r="T44" s="23">
        <v>178.37499999999997</v>
      </c>
      <c r="U44" s="23">
        <v>178.37499999999997</v>
      </c>
      <c r="V44" s="23">
        <v>178.37499999999997</v>
      </c>
      <c r="W44" s="46">
        <v>356.74999999999994</v>
      </c>
      <c r="X44" s="47">
        <v>2140.4999999999995</v>
      </c>
    </row>
    <row r="45" spans="2:24" x14ac:dyDescent="0.25">
      <c r="B45" s="49" t="s">
        <v>16</v>
      </c>
      <c r="C45" s="23">
        <v>0</v>
      </c>
      <c r="D45" s="23">
        <v>0</v>
      </c>
      <c r="E45" s="23">
        <v>0</v>
      </c>
      <c r="F45" s="23">
        <v>0</v>
      </c>
      <c r="G45" s="23">
        <v>0</v>
      </c>
      <c r="H45" s="23">
        <v>0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  <c r="P45" s="23">
        <v>0</v>
      </c>
      <c r="Q45" s="23">
        <v>0</v>
      </c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46">
        <v>0</v>
      </c>
      <c r="X45" s="47">
        <v>0</v>
      </c>
    </row>
    <row r="46" spans="2:24" x14ac:dyDescent="0.25">
      <c r="B46" s="49" t="s">
        <v>17</v>
      </c>
      <c r="C46" s="23">
        <v>0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46">
        <v>0</v>
      </c>
      <c r="X46" s="47">
        <v>0</v>
      </c>
    </row>
    <row r="47" spans="2:24" x14ac:dyDescent="0.25">
      <c r="B47" s="49" t="s">
        <v>18</v>
      </c>
      <c r="C47" s="23">
        <v>0</v>
      </c>
      <c r="D47" s="23">
        <v>0</v>
      </c>
      <c r="E47" s="23">
        <v>0</v>
      </c>
      <c r="F47" s="23">
        <v>0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0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46">
        <v>0</v>
      </c>
      <c r="X47" s="47">
        <v>0</v>
      </c>
    </row>
    <row r="48" spans="2:24" x14ac:dyDescent="0.25">
      <c r="B48" s="48" t="s">
        <v>19</v>
      </c>
      <c r="C48" s="23">
        <v>916.81299999999999</v>
      </c>
      <c r="D48" s="23">
        <v>1221.173</v>
      </c>
      <c r="E48" s="23">
        <v>1291.2909999999999</v>
      </c>
      <c r="F48" s="23">
        <v>1246.5709999999999</v>
      </c>
      <c r="G48" s="23">
        <v>1454.0809999999999</v>
      </c>
      <c r="H48" s="23">
        <v>1489.5539999999999</v>
      </c>
      <c r="I48" s="23">
        <v>1083.335</v>
      </c>
      <c r="J48" s="23">
        <v>1654.413</v>
      </c>
      <c r="K48" s="23">
        <v>1603.7329999999999</v>
      </c>
      <c r="L48" s="23">
        <v>1517.49</v>
      </c>
      <c r="M48" s="23">
        <v>1608.1479999999999</v>
      </c>
      <c r="N48" s="23">
        <v>1646.779</v>
      </c>
      <c r="O48" s="23">
        <v>1730.9449999999997</v>
      </c>
      <c r="P48" s="23">
        <v>1443.9690000000001</v>
      </c>
      <c r="Q48" s="23">
        <v>1274.8990000000001</v>
      </c>
      <c r="R48" s="23">
        <v>1666.886</v>
      </c>
      <c r="S48" s="23">
        <v>1650.828</v>
      </c>
      <c r="T48" s="23">
        <v>1807.4110000000001</v>
      </c>
      <c r="U48" s="23">
        <v>1635.817</v>
      </c>
      <c r="V48" s="23">
        <v>1684.701</v>
      </c>
      <c r="W48" s="46">
        <v>13478.454</v>
      </c>
      <c r="X48" s="47">
        <v>29628.837</v>
      </c>
    </row>
    <row r="49" spans="2:24" x14ac:dyDescent="0.25">
      <c r="B49" s="48" t="s">
        <v>20</v>
      </c>
      <c r="C49" s="23">
        <v>0</v>
      </c>
      <c r="D49" s="23">
        <v>0</v>
      </c>
      <c r="E49" s="23">
        <v>0</v>
      </c>
      <c r="F49" s="23">
        <v>0</v>
      </c>
      <c r="G49" s="23">
        <v>0</v>
      </c>
      <c r="H49" s="23">
        <v>0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46">
        <v>0</v>
      </c>
      <c r="X49" s="47">
        <v>0</v>
      </c>
    </row>
    <row r="50" spans="2:24" x14ac:dyDescent="0.25">
      <c r="B50" s="50" t="s">
        <v>21</v>
      </c>
      <c r="C50" s="23">
        <v>0</v>
      </c>
      <c r="D50" s="23">
        <v>0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46">
        <v>0</v>
      </c>
      <c r="X50" s="47">
        <v>0</v>
      </c>
    </row>
    <row r="51" spans="2:24" x14ac:dyDescent="0.25">
      <c r="B51" s="51" t="s">
        <v>22</v>
      </c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44"/>
      <c r="W51" s="43"/>
      <c r="X51" s="44"/>
    </row>
    <row r="52" spans="2:24" x14ac:dyDescent="0.25">
      <c r="B52" s="50" t="s">
        <v>31</v>
      </c>
      <c r="C52" s="23">
        <v>0</v>
      </c>
      <c r="D52" s="23">
        <v>0</v>
      </c>
      <c r="E52" s="23">
        <v>0</v>
      </c>
      <c r="F52" s="23">
        <v>343.31200000000001</v>
      </c>
      <c r="G52" s="23">
        <v>359.00299999999999</v>
      </c>
      <c r="H52" s="23">
        <v>127.79899999999999</v>
      </c>
      <c r="I52" s="23">
        <v>127.393</v>
      </c>
      <c r="J52" s="23">
        <v>143.62299999999999</v>
      </c>
      <c r="K52" s="23">
        <v>151.83100000000002</v>
      </c>
      <c r="L52" s="23">
        <v>154.214</v>
      </c>
      <c r="M52" s="23">
        <v>750.67700000000002</v>
      </c>
      <c r="N52" s="23">
        <v>569.03800000000001</v>
      </c>
      <c r="O52" s="23">
        <v>555.01800000000003</v>
      </c>
      <c r="P52" s="23">
        <v>631.04399999999998</v>
      </c>
      <c r="Q52" s="23">
        <v>705.66399999999999</v>
      </c>
      <c r="R52" s="23">
        <v>394.34299999999996</v>
      </c>
      <c r="S52" s="23">
        <v>405.84900000000005</v>
      </c>
      <c r="T52" s="23">
        <v>306.31299999999999</v>
      </c>
      <c r="U52" s="23">
        <v>242.136</v>
      </c>
      <c r="V52" s="23">
        <v>237.87200000000001</v>
      </c>
      <c r="W52" s="46">
        <v>1407.1750000000002</v>
      </c>
      <c r="X52" s="47">
        <v>6205.1290000000008</v>
      </c>
    </row>
    <row r="53" spans="2:24" x14ac:dyDescent="0.25">
      <c r="B53" s="50" t="s">
        <v>32</v>
      </c>
      <c r="C53" s="23">
        <v>0</v>
      </c>
      <c r="D53" s="23">
        <v>0</v>
      </c>
      <c r="E53" s="23">
        <v>0</v>
      </c>
      <c r="F53" s="23">
        <v>0</v>
      </c>
      <c r="G53" s="23">
        <v>0</v>
      </c>
      <c r="H53" s="23">
        <v>0</v>
      </c>
      <c r="I53" s="23"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46">
        <v>0</v>
      </c>
      <c r="X53" s="47">
        <v>0</v>
      </c>
    </row>
    <row r="56" spans="2:24" ht="30.75" x14ac:dyDescent="0.45">
      <c r="B56" s="1" t="s">
        <v>269</v>
      </c>
    </row>
    <row r="57" spans="2:24" ht="30.75" x14ac:dyDescent="0.45">
      <c r="B57" s="1" t="s">
        <v>227</v>
      </c>
    </row>
    <row r="59" spans="2:24" ht="25.5" x14ac:dyDescent="0.35">
      <c r="B59" s="53" t="s">
        <v>33</v>
      </c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</row>
    <row r="60" spans="2:24" x14ac:dyDescent="0.25">
      <c r="B60" s="287" t="s">
        <v>5</v>
      </c>
      <c r="C60" s="34" t="s">
        <v>34</v>
      </c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5"/>
      <c r="V60" s="35"/>
      <c r="W60" s="285" t="s">
        <v>30</v>
      </c>
      <c r="X60" s="286"/>
    </row>
    <row r="61" spans="2:24" x14ac:dyDescent="0.25">
      <c r="B61" s="288"/>
      <c r="C61" s="37">
        <v>2015</v>
      </c>
      <c r="D61" s="37">
        <v>2016</v>
      </c>
      <c r="E61" s="37">
        <v>2017</v>
      </c>
      <c r="F61" s="37">
        <v>2018</v>
      </c>
      <c r="G61" s="37">
        <v>2019</v>
      </c>
      <c r="H61" s="37">
        <v>2020</v>
      </c>
      <c r="I61" s="37">
        <v>2021</v>
      </c>
      <c r="J61" s="37">
        <v>2022</v>
      </c>
      <c r="K61" s="37">
        <v>2023</v>
      </c>
      <c r="L61" s="37">
        <v>2024</v>
      </c>
      <c r="M61" s="37">
        <v>2025</v>
      </c>
      <c r="N61" s="37">
        <v>2026</v>
      </c>
      <c r="O61" s="37">
        <v>2027</v>
      </c>
      <c r="P61" s="37">
        <v>2028</v>
      </c>
      <c r="Q61" s="37">
        <v>2029</v>
      </c>
      <c r="R61" s="37">
        <v>2030</v>
      </c>
      <c r="S61" s="37">
        <v>2031</v>
      </c>
      <c r="T61" s="37">
        <v>2032</v>
      </c>
      <c r="U61" s="37">
        <v>2033</v>
      </c>
      <c r="V61" s="37">
        <v>2034</v>
      </c>
      <c r="W61" s="38" t="s">
        <v>6</v>
      </c>
      <c r="X61" s="39" t="s">
        <v>7</v>
      </c>
    </row>
    <row r="62" spans="2:24" x14ac:dyDescent="0.25">
      <c r="B62" s="51" t="s">
        <v>35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44"/>
      <c r="W62" s="38"/>
      <c r="X62" s="39"/>
    </row>
    <row r="63" spans="2:24" x14ac:dyDescent="0.25">
      <c r="B63" s="50" t="s">
        <v>36</v>
      </c>
      <c r="C63" s="55">
        <v>81.853285714285704</v>
      </c>
      <c r="D63" s="55">
        <v>82.388100694444432</v>
      </c>
      <c r="E63" s="55">
        <v>83.252583333333334</v>
      </c>
      <c r="F63" s="55">
        <v>83.841181159420287</v>
      </c>
      <c r="G63" s="55">
        <v>84.939550561797745</v>
      </c>
      <c r="H63" s="55">
        <v>67.562780303030308</v>
      </c>
      <c r="I63" s="55">
        <v>70.461420454545433</v>
      </c>
      <c r="J63" s="55">
        <v>79.612420634920653</v>
      </c>
      <c r="K63" s="55">
        <v>78.450865079365101</v>
      </c>
      <c r="L63" s="55">
        <v>83.526120833333337</v>
      </c>
      <c r="M63" s="55">
        <v>85.635451754385969</v>
      </c>
      <c r="N63" s="55">
        <v>86.199868421052642</v>
      </c>
      <c r="O63" s="55">
        <v>86.005754385964906</v>
      </c>
      <c r="P63" s="55">
        <v>87.189161764705887</v>
      </c>
      <c r="Q63" s="55">
        <v>86.635965686274503</v>
      </c>
      <c r="R63" s="55">
        <v>88.471633333333344</v>
      </c>
      <c r="S63" s="55">
        <v>87.192852564102552</v>
      </c>
      <c r="T63" s="55">
        <v>85.679987179487185</v>
      </c>
      <c r="U63" s="55">
        <v>88.140200000000007</v>
      </c>
      <c r="V63" s="55">
        <v>87.484200000000016</v>
      </c>
      <c r="W63" s="56">
        <v>79.588830876847652</v>
      </c>
      <c r="X63" s="56">
        <v>83.226169192889174</v>
      </c>
    </row>
    <row r="64" spans="2:24" x14ac:dyDescent="0.25">
      <c r="B64" s="50" t="s">
        <v>37</v>
      </c>
      <c r="C64" s="55">
        <v>1.3016111111111111</v>
      </c>
      <c r="D64" s="55">
        <v>1.4317500000000001</v>
      </c>
      <c r="E64" s="55">
        <v>1.3520277777777778</v>
      </c>
      <c r="F64" s="55">
        <v>2.6704722222222221</v>
      </c>
      <c r="G64" s="55">
        <v>3.0252222222222223</v>
      </c>
      <c r="H64" s="55">
        <v>0.65080555555555553</v>
      </c>
      <c r="I64" s="55">
        <v>0</v>
      </c>
      <c r="J64" s="55">
        <v>0.65080555555555553</v>
      </c>
      <c r="K64" s="55">
        <v>1.3016111111111111</v>
      </c>
      <c r="L64" s="55">
        <v>1.3016111111111111</v>
      </c>
      <c r="M64" s="55">
        <v>5.0206388888888887</v>
      </c>
      <c r="N64" s="55">
        <v>4.2396666666666665</v>
      </c>
      <c r="O64" s="55">
        <v>2.7878333333333334</v>
      </c>
      <c r="P64" s="55">
        <v>3.8643888888888887</v>
      </c>
      <c r="Q64" s="55">
        <v>3.8850833333333332</v>
      </c>
      <c r="R64" s="55">
        <v>3.9934722222222216</v>
      </c>
      <c r="S64" s="55">
        <v>4.2396666666666665</v>
      </c>
      <c r="T64" s="55">
        <v>3.9793611111111113</v>
      </c>
      <c r="U64" s="55" t="s">
        <v>38</v>
      </c>
      <c r="V64" s="55" t="s">
        <v>38</v>
      </c>
      <c r="W64" s="56">
        <v>1.3685916666666667</v>
      </c>
      <c r="X64" s="56">
        <v>2.5386682098765427</v>
      </c>
    </row>
    <row r="65" spans="2:24" x14ac:dyDescent="0.25">
      <c r="B65" s="50" t="s">
        <v>9</v>
      </c>
      <c r="C65" s="55">
        <v>41.276013888888876</v>
      </c>
      <c r="D65" s="55">
        <v>43.420863636363642</v>
      </c>
      <c r="E65" s="55">
        <v>48.320466666666675</v>
      </c>
      <c r="F65" s="55">
        <v>57.092666666666666</v>
      </c>
      <c r="G65" s="55">
        <v>59.351600000000005</v>
      </c>
      <c r="H65" s="55">
        <v>45.225016666666662</v>
      </c>
      <c r="I65" s="55">
        <v>37.248516666666674</v>
      </c>
      <c r="J65" s="55">
        <v>36.318950000000001</v>
      </c>
      <c r="K65" s="55">
        <v>36.24633333333334</v>
      </c>
      <c r="L65" s="55">
        <v>43.554400000000008</v>
      </c>
      <c r="M65" s="55">
        <v>60.888116666666669</v>
      </c>
      <c r="N65" s="55">
        <v>56.299683333333341</v>
      </c>
      <c r="O65" s="55">
        <v>57.765216666666667</v>
      </c>
      <c r="P65" s="55">
        <v>64.472983333333346</v>
      </c>
      <c r="Q65" s="55">
        <v>64.582733333333337</v>
      </c>
      <c r="R65" s="55">
        <v>62.745833333333344</v>
      </c>
      <c r="S65" s="55">
        <v>61.883283333333353</v>
      </c>
      <c r="T65" s="55">
        <v>67.381399999999999</v>
      </c>
      <c r="U65" s="55">
        <v>59.87273333333335</v>
      </c>
      <c r="V65" s="55">
        <v>54.330300000000001</v>
      </c>
      <c r="W65" s="56">
        <v>44.805482752525251</v>
      </c>
      <c r="X65" s="56">
        <v>52.913855542929298</v>
      </c>
    </row>
    <row r="66" spans="2:24" x14ac:dyDescent="0.25">
      <c r="B66" s="50" t="s">
        <v>39</v>
      </c>
      <c r="C66" s="55">
        <v>26.745666666666668</v>
      </c>
      <c r="D66" s="55">
        <v>6.4152777777777779</v>
      </c>
      <c r="E66" s="55">
        <v>7.5700555555555553</v>
      </c>
      <c r="F66" s="55">
        <v>8.3242499999999993</v>
      </c>
      <c r="G66" s="55">
        <v>6.8080277777777773</v>
      </c>
      <c r="H66" s="55">
        <v>4.3623888888888889</v>
      </c>
      <c r="I66" s="55">
        <v>3.9774722222222221</v>
      </c>
      <c r="J66" s="55">
        <v>4.4906944444444443</v>
      </c>
      <c r="K66" s="55">
        <v>4.6189999999999998</v>
      </c>
      <c r="L66" s="55">
        <v>4.7473055555555552</v>
      </c>
      <c r="M66" s="55">
        <v>9.4913611111111109</v>
      </c>
      <c r="N66" s="55">
        <v>8.7248888888888896</v>
      </c>
      <c r="O66" s="55">
        <v>7.2773888888888889</v>
      </c>
      <c r="P66" s="55">
        <v>8.0833611111111097</v>
      </c>
      <c r="Q66" s="55">
        <v>8.3399722222222223</v>
      </c>
      <c r="R66" s="55">
        <v>8.8531666666666684</v>
      </c>
      <c r="S66" s="55">
        <v>9.6229999999999993</v>
      </c>
      <c r="T66" s="55">
        <v>7.0246111111111107</v>
      </c>
      <c r="U66" s="55" t="s">
        <v>38</v>
      </c>
      <c r="V66" s="55" t="s">
        <v>38</v>
      </c>
      <c r="W66" s="56">
        <v>7.8060138888888888</v>
      </c>
      <c r="X66" s="56">
        <v>8.0821049382716055</v>
      </c>
    </row>
    <row r="67" spans="2:24" x14ac:dyDescent="0.25">
      <c r="B67" s="40" t="s">
        <v>8</v>
      </c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2"/>
      <c r="W67" s="43"/>
      <c r="X67" s="44"/>
    </row>
    <row r="68" spans="2:24" x14ac:dyDescent="0.25">
      <c r="B68" s="45" t="s">
        <v>9</v>
      </c>
      <c r="C68" s="55" t="s">
        <v>38</v>
      </c>
      <c r="D68" s="55" t="s">
        <v>38</v>
      </c>
      <c r="E68" s="55" t="s">
        <v>38</v>
      </c>
      <c r="F68" s="55" t="s">
        <v>38</v>
      </c>
      <c r="G68" s="55" t="s">
        <v>38</v>
      </c>
      <c r="H68" s="55" t="s">
        <v>38</v>
      </c>
      <c r="I68" s="55" t="s">
        <v>38</v>
      </c>
      <c r="J68" s="55" t="s">
        <v>38</v>
      </c>
      <c r="K68" s="55" t="s">
        <v>38</v>
      </c>
      <c r="L68" s="55">
        <v>48.154874999999997</v>
      </c>
      <c r="M68" s="55">
        <v>54.673374999999972</v>
      </c>
      <c r="N68" s="55">
        <v>54.220499999999987</v>
      </c>
      <c r="O68" s="55">
        <v>52.878999999999991</v>
      </c>
      <c r="P68" s="55">
        <v>63.722944444444479</v>
      </c>
      <c r="Q68" s="55">
        <v>62.888930555555604</v>
      </c>
      <c r="R68" s="55">
        <v>64.194430555555584</v>
      </c>
      <c r="S68" s="55">
        <v>66.482861111111134</v>
      </c>
      <c r="T68" s="55">
        <v>63.71731944444447</v>
      </c>
      <c r="U68" s="55">
        <v>55.562687500000038</v>
      </c>
      <c r="V68" s="55">
        <v>53.11131944444449</v>
      </c>
      <c r="W68" s="56">
        <v>48.154874999999997</v>
      </c>
      <c r="X68" s="56">
        <v>58.146203914141431</v>
      </c>
    </row>
    <row r="69" spans="2:24" x14ac:dyDescent="0.25">
      <c r="B69" s="45" t="s">
        <v>39</v>
      </c>
      <c r="C69" s="55" t="s">
        <v>38</v>
      </c>
      <c r="D69" s="55" t="s">
        <v>38</v>
      </c>
      <c r="E69" s="55" t="s">
        <v>38</v>
      </c>
      <c r="F69" s="55" t="s">
        <v>38</v>
      </c>
      <c r="G69" s="55" t="s">
        <v>38</v>
      </c>
      <c r="H69" s="55" t="s">
        <v>38</v>
      </c>
      <c r="I69" s="55" t="s">
        <v>38</v>
      </c>
      <c r="J69" s="55" t="s">
        <v>38</v>
      </c>
      <c r="K69" s="55" t="s">
        <v>38</v>
      </c>
      <c r="L69" s="55" t="s">
        <v>38</v>
      </c>
      <c r="M69" s="55" t="s">
        <v>38</v>
      </c>
      <c r="N69" s="55" t="s">
        <v>38</v>
      </c>
      <c r="O69" s="55" t="s">
        <v>38</v>
      </c>
      <c r="P69" s="55" t="s">
        <v>38</v>
      </c>
      <c r="Q69" s="55" t="s">
        <v>38</v>
      </c>
      <c r="R69" s="55" t="s">
        <v>38</v>
      </c>
      <c r="S69" s="55" t="s">
        <v>38</v>
      </c>
      <c r="T69" s="55" t="s">
        <v>38</v>
      </c>
      <c r="U69" s="55" t="s">
        <v>38</v>
      </c>
      <c r="V69" s="55" t="s">
        <v>38</v>
      </c>
      <c r="W69" s="56" t="s">
        <v>38</v>
      </c>
      <c r="X69" s="56" t="s">
        <v>38</v>
      </c>
    </row>
    <row r="70" spans="2:24" x14ac:dyDescent="0.25">
      <c r="B70" s="45" t="s">
        <v>40</v>
      </c>
      <c r="C70" s="55" t="s">
        <v>38</v>
      </c>
      <c r="D70" s="55" t="s">
        <v>38</v>
      </c>
      <c r="E70" s="55" t="s">
        <v>38</v>
      </c>
      <c r="F70" s="55">
        <v>19.685142857142857</v>
      </c>
      <c r="G70" s="55">
        <v>12.036416666666668</v>
      </c>
      <c r="H70" s="55">
        <v>4.2475833333333339</v>
      </c>
      <c r="I70" s="55">
        <v>4.2340833333333334</v>
      </c>
      <c r="J70" s="55">
        <v>4.7734999999999994</v>
      </c>
      <c r="K70" s="55">
        <v>5.0463333333333331</v>
      </c>
      <c r="L70" s="55">
        <v>5.1254999999999997</v>
      </c>
      <c r="M70" s="55">
        <v>14.754578947368421</v>
      </c>
      <c r="N70" s="55">
        <v>8.7880833333333346</v>
      </c>
      <c r="O70" s="55">
        <v>8.5696666666666665</v>
      </c>
      <c r="P70" s="55">
        <v>9.7183333333333355</v>
      </c>
      <c r="Q70" s="55">
        <v>10.943083333333334</v>
      </c>
      <c r="R70" s="55">
        <v>11.494666666666665</v>
      </c>
      <c r="S70" s="55">
        <v>11.827666666666667</v>
      </c>
      <c r="T70" s="55">
        <v>8.8799166666666665</v>
      </c>
      <c r="U70" s="55">
        <v>7.0224166666666674</v>
      </c>
      <c r="V70" s="55">
        <v>6.899</v>
      </c>
      <c r="W70" s="56">
        <v>7.8783656462585032</v>
      </c>
      <c r="X70" s="56">
        <v>9.0615277532065441</v>
      </c>
    </row>
    <row r="71" spans="2:24" x14ac:dyDescent="0.25">
      <c r="B71" s="45" t="s">
        <v>20</v>
      </c>
      <c r="C71" s="55" t="s">
        <v>38</v>
      </c>
      <c r="D71" s="55" t="s">
        <v>38</v>
      </c>
      <c r="E71" s="55" t="s">
        <v>38</v>
      </c>
      <c r="F71" s="55" t="s">
        <v>38</v>
      </c>
      <c r="G71" s="55" t="s">
        <v>38</v>
      </c>
      <c r="H71" s="55" t="s">
        <v>38</v>
      </c>
      <c r="I71" s="55" t="s">
        <v>38</v>
      </c>
      <c r="J71" s="55" t="s">
        <v>38</v>
      </c>
      <c r="K71" s="55" t="s">
        <v>38</v>
      </c>
      <c r="L71" s="55" t="s">
        <v>38</v>
      </c>
      <c r="M71" s="55" t="s">
        <v>38</v>
      </c>
      <c r="N71" s="55" t="s">
        <v>38</v>
      </c>
      <c r="O71" s="55" t="s">
        <v>38</v>
      </c>
      <c r="P71" s="55" t="s">
        <v>38</v>
      </c>
      <c r="Q71" s="55" t="s">
        <v>38</v>
      </c>
      <c r="R71" s="55" t="s">
        <v>38</v>
      </c>
      <c r="S71" s="55" t="s">
        <v>38</v>
      </c>
      <c r="T71" s="55" t="s">
        <v>38</v>
      </c>
      <c r="U71" s="55" t="s">
        <v>38</v>
      </c>
      <c r="V71" s="55" t="s">
        <v>38</v>
      </c>
      <c r="W71" s="56" t="s">
        <v>38</v>
      </c>
      <c r="X71" s="56" t="s">
        <v>38</v>
      </c>
    </row>
    <row r="72" spans="2:24" x14ac:dyDescent="0.25">
      <c r="B72" s="50" t="s">
        <v>41</v>
      </c>
      <c r="C72" s="55" t="s">
        <v>38</v>
      </c>
      <c r="D72" s="55" t="s">
        <v>38</v>
      </c>
      <c r="E72" s="55" t="s">
        <v>38</v>
      </c>
      <c r="F72" s="55" t="s">
        <v>38</v>
      </c>
      <c r="G72" s="55" t="s">
        <v>38</v>
      </c>
      <c r="H72" s="55" t="s">
        <v>38</v>
      </c>
      <c r="I72" s="55" t="s">
        <v>38</v>
      </c>
      <c r="J72" s="55" t="s">
        <v>38</v>
      </c>
      <c r="K72" s="55" t="s">
        <v>38</v>
      </c>
      <c r="L72" s="55" t="s">
        <v>38</v>
      </c>
      <c r="M72" s="55" t="s">
        <v>38</v>
      </c>
      <c r="N72" s="55" t="s">
        <v>38</v>
      </c>
      <c r="O72" s="55" t="s">
        <v>38</v>
      </c>
      <c r="P72" s="55" t="s">
        <v>38</v>
      </c>
      <c r="Q72" s="55" t="s">
        <v>38</v>
      </c>
      <c r="R72" s="55" t="s">
        <v>38</v>
      </c>
      <c r="S72" s="55" t="s">
        <v>38</v>
      </c>
      <c r="T72" s="55" t="s">
        <v>38</v>
      </c>
      <c r="U72" s="55" t="s">
        <v>38</v>
      </c>
      <c r="V72" s="55" t="s">
        <v>38</v>
      </c>
      <c r="W72" s="56" t="s">
        <v>38</v>
      </c>
      <c r="X72" s="56" t="s">
        <v>38</v>
      </c>
    </row>
    <row r="75" spans="2:24" ht="30.75" x14ac:dyDescent="0.45">
      <c r="B75" s="1" t="s">
        <v>269</v>
      </c>
    </row>
    <row r="76" spans="2:24" ht="30.75" x14ac:dyDescent="0.45">
      <c r="B76" s="1" t="s">
        <v>227</v>
      </c>
    </row>
    <row r="78" spans="2:24" ht="25.5" x14ac:dyDescent="0.35">
      <c r="B78" s="2" t="s">
        <v>42</v>
      </c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2:24" x14ac:dyDescent="0.25">
      <c r="B79" s="57" t="s">
        <v>43</v>
      </c>
      <c r="C79" s="58">
        <v>2015</v>
      </c>
      <c r="D79" s="58">
        <v>2016</v>
      </c>
      <c r="E79" s="58">
        <v>2017</v>
      </c>
      <c r="F79" s="58">
        <v>2018</v>
      </c>
      <c r="G79" s="58">
        <v>2019</v>
      </c>
      <c r="H79" s="58">
        <v>2020</v>
      </c>
      <c r="I79" s="58">
        <v>2021</v>
      </c>
      <c r="J79" s="58">
        <v>2022</v>
      </c>
      <c r="K79" s="58">
        <v>2023</v>
      </c>
      <c r="L79" s="58">
        <v>2024</v>
      </c>
      <c r="M79" s="58">
        <v>2025</v>
      </c>
      <c r="N79" s="58">
        <v>2026</v>
      </c>
      <c r="O79" s="58">
        <v>2027</v>
      </c>
      <c r="P79" s="58">
        <v>2028</v>
      </c>
      <c r="Q79" s="58">
        <v>2029</v>
      </c>
      <c r="R79" s="58">
        <v>2030</v>
      </c>
      <c r="S79" s="58">
        <v>2031</v>
      </c>
      <c r="T79" s="58">
        <v>2032</v>
      </c>
      <c r="U79" s="58">
        <v>2033</v>
      </c>
      <c r="V79" s="58">
        <v>2034</v>
      </c>
      <c r="W79" s="58" t="s">
        <v>44</v>
      </c>
      <c r="X79" s="58" t="s">
        <v>27</v>
      </c>
    </row>
    <row r="80" spans="2:24" x14ac:dyDescent="0.25">
      <c r="B80" t="s">
        <v>45</v>
      </c>
      <c r="C80" s="59">
        <v>1054.2819999999999</v>
      </c>
      <c r="D80" s="59">
        <v>1086.7819999999999</v>
      </c>
      <c r="E80" s="59">
        <v>1119.0989999999999</v>
      </c>
      <c r="F80" s="59">
        <v>1179.048</v>
      </c>
      <c r="G80" s="59">
        <v>1226.441</v>
      </c>
      <c r="H80" s="59">
        <v>1017.8049999999999</v>
      </c>
      <c r="I80" s="59">
        <v>1020.95</v>
      </c>
      <c r="J80" s="59">
        <v>1060.7049999999999</v>
      </c>
      <c r="K80" s="59">
        <v>1114.43</v>
      </c>
      <c r="L80" s="59">
        <v>1194.056</v>
      </c>
      <c r="M80" s="59">
        <v>1334.1780000000001</v>
      </c>
      <c r="N80" s="59">
        <v>1345.914</v>
      </c>
      <c r="O80" s="59">
        <v>1395.425</v>
      </c>
      <c r="P80" s="59">
        <v>1455.636</v>
      </c>
      <c r="Q80" s="59">
        <v>1514.402</v>
      </c>
      <c r="R80" s="59">
        <v>1493.89</v>
      </c>
      <c r="S80" s="59">
        <v>1456.837</v>
      </c>
      <c r="T80" s="59">
        <v>1549.759</v>
      </c>
      <c r="U80" s="59">
        <v>1292.297</v>
      </c>
      <c r="V80" s="59">
        <v>1252.18</v>
      </c>
      <c r="W80" s="236">
        <v>13166.696</v>
      </c>
      <c r="X80" s="236">
        <v>25164.116999999998</v>
      </c>
    </row>
    <row r="81" spans="2:24" x14ac:dyDescent="0.25">
      <c r="B81" t="s">
        <v>46</v>
      </c>
      <c r="C81" s="59">
        <v>60.256999999999998</v>
      </c>
      <c r="D81" s="59">
        <v>50.728000000000002</v>
      </c>
      <c r="E81" s="59">
        <v>54.881</v>
      </c>
      <c r="F81" s="59">
        <v>63.048999999999999</v>
      </c>
      <c r="G81" s="59">
        <v>65.194000000000003</v>
      </c>
      <c r="H81" s="59">
        <v>52.381999999999998</v>
      </c>
      <c r="I81" s="59">
        <v>46.395000000000003</v>
      </c>
      <c r="J81" s="59">
        <v>48.289000000000001</v>
      </c>
      <c r="K81" s="59">
        <v>49.146999999999998</v>
      </c>
      <c r="L81" s="59">
        <v>56.064999999999998</v>
      </c>
      <c r="M81" s="59">
        <v>74.649000000000001</v>
      </c>
      <c r="N81" s="59">
        <v>72.242999999999995</v>
      </c>
      <c r="O81" s="59">
        <v>75.05</v>
      </c>
      <c r="P81" s="59">
        <v>79.388999999999996</v>
      </c>
      <c r="Q81" s="59">
        <v>82.64</v>
      </c>
      <c r="R81" s="59">
        <v>83.513999999999996</v>
      </c>
      <c r="S81" s="59">
        <v>83.228999999999999</v>
      </c>
      <c r="T81" s="59">
        <v>89.727000000000004</v>
      </c>
      <c r="U81" s="59">
        <v>79.409000000000006</v>
      </c>
      <c r="V81" s="59">
        <v>75.370999999999995</v>
      </c>
      <c r="W81" s="236">
        <v>689.03599999999994</v>
      </c>
      <c r="X81" s="236">
        <v>1341.606</v>
      </c>
    </row>
    <row r="82" spans="2:24" x14ac:dyDescent="0.25">
      <c r="B82" t="s">
        <v>47</v>
      </c>
      <c r="C82" s="59">
        <v>0</v>
      </c>
      <c r="D82" s="59">
        <v>0</v>
      </c>
      <c r="E82" s="59">
        <v>0</v>
      </c>
      <c r="F82" s="59">
        <v>0</v>
      </c>
      <c r="G82" s="59">
        <v>0</v>
      </c>
      <c r="H82" s="59">
        <v>0</v>
      </c>
      <c r="I82" s="59">
        <v>0</v>
      </c>
      <c r="J82" s="59">
        <v>0</v>
      </c>
      <c r="K82" s="59">
        <v>0</v>
      </c>
      <c r="L82" s="59">
        <v>0</v>
      </c>
      <c r="M82" s="59">
        <v>0</v>
      </c>
      <c r="N82" s="59">
        <v>0</v>
      </c>
      <c r="O82" s="59">
        <v>0</v>
      </c>
      <c r="P82" s="59">
        <v>0</v>
      </c>
      <c r="Q82" s="59">
        <v>0</v>
      </c>
      <c r="R82" s="59">
        <v>0</v>
      </c>
      <c r="S82" s="59">
        <v>0</v>
      </c>
      <c r="T82" s="59">
        <v>0</v>
      </c>
      <c r="U82" s="59">
        <v>0</v>
      </c>
      <c r="V82" s="59">
        <v>0</v>
      </c>
      <c r="W82" s="236">
        <v>0</v>
      </c>
      <c r="X82" s="236">
        <v>0</v>
      </c>
    </row>
    <row r="83" spans="2:24" x14ac:dyDescent="0.25">
      <c r="B83" t="s">
        <v>48</v>
      </c>
      <c r="C83" s="59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0</v>
      </c>
      <c r="W83" s="236">
        <v>0</v>
      </c>
      <c r="X83" s="236">
        <v>0</v>
      </c>
    </row>
    <row r="84" spans="2:24" x14ac:dyDescent="0.25">
      <c r="B84" t="s">
        <v>49</v>
      </c>
      <c r="C84" s="59">
        <v>4.7160000000000002</v>
      </c>
      <c r="D84" s="59">
        <v>3.2650000000000001</v>
      </c>
      <c r="E84" s="59">
        <v>3.052</v>
      </c>
      <c r="F84" s="59">
        <v>2.66</v>
      </c>
      <c r="G84" s="59">
        <v>1.8420000000000001</v>
      </c>
      <c r="H84" s="59">
        <v>1.3160000000000001</v>
      </c>
      <c r="I84" s="59">
        <v>0</v>
      </c>
      <c r="J84" s="59">
        <v>0</v>
      </c>
      <c r="K84" s="59">
        <v>0</v>
      </c>
      <c r="L84" s="59">
        <v>0</v>
      </c>
      <c r="M84" s="59">
        <v>0</v>
      </c>
      <c r="N84" s="59">
        <v>0</v>
      </c>
      <c r="O84" s="59">
        <v>0</v>
      </c>
      <c r="P84" s="59">
        <v>0</v>
      </c>
      <c r="Q84" s="59">
        <v>0</v>
      </c>
      <c r="R84" s="59">
        <v>0</v>
      </c>
      <c r="S84" s="59">
        <v>0</v>
      </c>
      <c r="T84" s="59">
        <v>0</v>
      </c>
      <c r="U84" s="59">
        <v>0</v>
      </c>
      <c r="V84" s="59">
        <v>0</v>
      </c>
      <c r="W84" s="236">
        <v>14.089</v>
      </c>
      <c r="X84" s="236">
        <v>16.849</v>
      </c>
    </row>
    <row r="85" spans="2:24" x14ac:dyDescent="0.25">
      <c r="B85" t="s">
        <v>50</v>
      </c>
      <c r="C85" s="59">
        <v>355.41699999999997</v>
      </c>
      <c r="D85" s="59">
        <v>427.745</v>
      </c>
      <c r="E85" s="59">
        <v>456.31</v>
      </c>
      <c r="F85" s="59">
        <v>490.36099999999999</v>
      </c>
      <c r="G85" s="59">
        <v>524.45600000000002</v>
      </c>
      <c r="H85" s="59">
        <v>554.72199999999998</v>
      </c>
      <c r="I85" s="59">
        <v>589.11699999999996</v>
      </c>
      <c r="J85" s="59">
        <v>617.976</v>
      </c>
      <c r="K85" s="59">
        <v>644.02</v>
      </c>
      <c r="L85" s="59">
        <v>663.32399999999996</v>
      </c>
      <c r="M85" s="59">
        <v>704.52</v>
      </c>
      <c r="N85" s="59">
        <v>686.59</v>
      </c>
      <c r="O85" s="59">
        <v>726.63</v>
      </c>
      <c r="P85" s="59">
        <v>727.68899999999996</v>
      </c>
      <c r="Q85" s="59">
        <v>772.27700000000004</v>
      </c>
      <c r="R85" s="59">
        <v>703.34299999999996</v>
      </c>
      <c r="S85" s="59">
        <v>703.93499999999995</v>
      </c>
      <c r="T85" s="59">
        <v>767.87300000000005</v>
      </c>
      <c r="U85" s="59">
        <v>623.54100000000005</v>
      </c>
      <c r="V85" s="59">
        <v>635.39300000000003</v>
      </c>
      <c r="W85" s="236">
        <v>6324.4690000000001</v>
      </c>
      <c r="X85" s="237">
        <v>12375.239000000001</v>
      </c>
    </row>
    <row r="86" spans="2:24" x14ac:dyDescent="0.25">
      <c r="B86" t="s">
        <v>51</v>
      </c>
      <c r="C86" s="59">
        <v>0</v>
      </c>
      <c r="D86" s="59">
        <v>0</v>
      </c>
      <c r="E86" s="59">
        <v>0</v>
      </c>
      <c r="F86" s="59">
        <v>0</v>
      </c>
      <c r="G86" s="59">
        <v>0</v>
      </c>
      <c r="H86" s="59">
        <v>0</v>
      </c>
      <c r="I86" s="59">
        <v>0</v>
      </c>
      <c r="J86" s="59">
        <v>0</v>
      </c>
      <c r="K86" s="59">
        <v>0</v>
      </c>
      <c r="L86" s="59">
        <v>0</v>
      </c>
      <c r="M86" s="59">
        <v>0</v>
      </c>
      <c r="N86" s="59">
        <v>0</v>
      </c>
      <c r="O86" s="59">
        <v>0</v>
      </c>
      <c r="P86" s="59">
        <v>0</v>
      </c>
      <c r="Q86" s="59">
        <v>0</v>
      </c>
      <c r="R86" s="59">
        <v>0</v>
      </c>
      <c r="S86" s="59">
        <v>0</v>
      </c>
      <c r="T86" s="59">
        <v>0</v>
      </c>
      <c r="U86" s="59">
        <v>0</v>
      </c>
      <c r="V86" s="59">
        <v>0</v>
      </c>
      <c r="W86" s="236">
        <v>0</v>
      </c>
      <c r="X86" s="236">
        <v>0</v>
      </c>
    </row>
    <row r="87" spans="2:24" x14ac:dyDescent="0.25">
      <c r="B87" s="62" t="s">
        <v>52</v>
      </c>
      <c r="C87" s="63">
        <v>35.72</v>
      </c>
      <c r="D87" s="63">
        <v>0</v>
      </c>
      <c r="E87" s="63">
        <v>0</v>
      </c>
      <c r="F87" s="63">
        <v>0</v>
      </c>
      <c r="G87" s="63">
        <v>0</v>
      </c>
      <c r="H87" s="63">
        <v>24.184999999999999</v>
      </c>
      <c r="I87" s="63">
        <v>0</v>
      </c>
      <c r="J87" s="63">
        <v>42.643999999999998</v>
      </c>
      <c r="K87" s="63">
        <v>0</v>
      </c>
      <c r="L87" s="63">
        <v>34.832000000000001</v>
      </c>
      <c r="M87" s="63">
        <v>0</v>
      </c>
      <c r="N87" s="63">
        <v>0</v>
      </c>
      <c r="O87" s="63">
        <v>0</v>
      </c>
      <c r="P87" s="63">
        <v>74.796000000000006</v>
      </c>
      <c r="Q87" s="63">
        <v>0</v>
      </c>
      <c r="R87" s="63">
        <v>136.10599999999999</v>
      </c>
      <c r="S87" s="63">
        <v>17.355</v>
      </c>
      <c r="T87" s="63">
        <v>0</v>
      </c>
      <c r="U87" s="63">
        <v>130.904</v>
      </c>
      <c r="V87" s="63">
        <v>172.03961752910556</v>
      </c>
      <c r="W87" s="237">
        <v>264.12777028243624</v>
      </c>
      <c r="X87" s="237">
        <v>668.58161752910564</v>
      </c>
    </row>
    <row r="88" spans="2:24" x14ac:dyDescent="0.25">
      <c r="B88" s="62" t="s">
        <v>53</v>
      </c>
      <c r="C88" s="63">
        <v>37.456000000000003</v>
      </c>
      <c r="D88" s="63">
        <v>53.417999999999999</v>
      </c>
      <c r="E88" s="63">
        <v>60.207999999999998</v>
      </c>
      <c r="F88" s="63">
        <v>76.334000000000003</v>
      </c>
      <c r="G88" s="63">
        <v>93.061999999999998</v>
      </c>
      <c r="H88" s="63">
        <v>89.123999999999995</v>
      </c>
      <c r="I88" s="63">
        <v>68.542000000000002</v>
      </c>
      <c r="J88" s="63">
        <v>109.429</v>
      </c>
      <c r="K88" s="63">
        <v>111.581</v>
      </c>
      <c r="L88" s="63">
        <v>221.756</v>
      </c>
      <c r="M88" s="63">
        <v>289.72899999999998</v>
      </c>
      <c r="N88" s="63">
        <v>294.125</v>
      </c>
      <c r="O88" s="63">
        <v>307.38</v>
      </c>
      <c r="P88" s="63">
        <v>552.48</v>
      </c>
      <c r="Q88" s="63">
        <v>567.726</v>
      </c>
      <c r="R88" s="63">
        <v>759.33699999999999</v>
      </c>
      <c r="S88" s="63">
        <v>779.12699999999995</v>
      </c>
      <c r="T88" s="63">
        <v>790.45500000000004</v>
      </c>
      <c r="U88" s="63">
        <v>1338.3240000000001</v>
      </c>
      <c r="V88" s="63">
        <v>1483.915</v>
      </c>
      <c r="W88" s="237">
        <v>3037.9270000000001</v>
      </c>
      <c r="X88" s="237">
        <v>8083.5079999999998</v>
      </c>
    </row>
    <row r="89" spans="2:24" x14ac:dyDescent="0.25">
      <c r="B89" s="62" t="s">
        <v>54</v>
      </c>
      <c r="C89" s="63">
        <v>1.06</v>
      </c>
      <c r="D89" s="63">
        <v>1.458</v>
      </c>
      <c r="E89" s="63">
        <v>1.528</v>
      </c>
      <c r="F89" s="63">
        <v>1.4830000000000001</v>
      </c>
      <c r="G89" s="63">
        <v>1.7030000000000001</v>
      </c>
      <c r="H89" s="63">
        <v>3.4279999999999999</v>
      </c>
      <c r="I89" s="63">
        <v>2.9940000000000002</v>
      </c>
      <c r="J89" s="63">
        <v>3.82</v>
      </c>
      <c r="K89" s="63">
        <v>3.9119999999999999</v>
      </c>
      <c r="L89" s="63">
        <v>12.65</v>
      </c>
      <c r="M89" s="63">
        <v>14.077999999999999</v>
      </c>
      <c r="N89" s="63">
        <v>14.367000000000001</v>
      </c>
      <c r="O89" s="63">
        <v>14.802</v>
      </c>
      <c r="P89" s="63">
        <v>30.710999999999999</v>
      </c>
      <c r="Q89" s="63">
        <v>31.117999999999999</v>
      </c>
      <c r="R89" s="63">
        <v>43.534999999999997</v>
      </c>
      <c r="S89" s="63">
        <v>44.414000000000001</v>
      </c>
      <c r="T89" s="63">
        <v>45.536000000000001</v>
      </c>
      <c r="U89" s="63">
        <v>79.293000000000006</v>
      </c>
      <c r="V89" s="63">
        <v>86.460999999999999</v>
      </c>
      <c r="W89" s="237">
        <v>157.226</v>
      </c>
      <c r="X89" s="237">
        <v>438.351</v>
      </c>
    </row>
    <row r="90" spans="2:24" x14ac:dyDescent="0.25">
      <c r="B90" s="62" t="s">
        <v>55</v>
      </c>
      <c r="C90" s="63">
        <v>0</v>
      </c>
      <c r="D90" s="63">
        <v>0</v>
      </c>
      <c r="E90" s="63">
        <v>0</v>
      </c>
      <c r="F90" s="63">
        <v>0</v>
      </c>
      <c r="G90" s="63">
        <v>0</v>
      </c>
      <c r="H90" s="63">
        <v>0</v>
      </c>
      <c r="I90" s="63">
        <v>0</v>
      </c>
      <c r="J90" s="63">
        <v>0</v>
      </c>
      <c r="K90" s="63">
        <v>0</v>
      </c>
      <c r="L90" s="63">
        <v>0</v>
      </c>
      <c r="M90" s="63">
        <v>0</v>
      </c>
      <c r="N90" s="63">
        <v>0</v>
      </c>
      <c r="O90" s="63">
        <v>0</v>
      </c>
      <c r="P90" s="63">
        <v>0</v>
      </c>
      <c r="Q90" s="63">
        <v>0</v>
      </c>
      <c r="R90" s="63">
        <v>0</v>
      </c>
      <c r="S90" s="63">
        <v>0</v>
      </c>
      <c r="T90" s="63">
        <v>0</v>
      </c>
      <c r="U90" s="63">
        <v>0</v>
      </c>
      <c r="V90" s="63">
        <v>0</v>
      </c>
      <c r="W90" s="237">
        <v>0</v>
      </c>
      <c r="X90" s="237">
        <v>0</v>
      </c>
    </row>
    <row r="91" spans="2:24" x14ac:dyDescent="0.25">
      <c r="B91" s="62" t="s">
        <v>56</v>
      </c>
      <c r="C91" s="63">
        <v>0</v>
      </c>
      <c r="D91" s="63">
        <v>0</v>
      </c>
      <c r="E91" s="63">
        <v>0</v>
      </c>
      <c r="F91" s="63">
        <v>0</v>
      </c>
      <c r="G91" s="63">
        <v>0</v>
      </c>
      <c r="H91" s="63">
        <v>0</v>
      </c>
      <c r="I91" s="63">
        <v>0</v>
      </c>
      <c r="J91" s="63">
        <v>0</v>
      </c>
      <c r="K91" s="63">
        <v>0</v>
      </c>
      <c r="L91" s="63">
        <v>0</v>
      </c>
      <c r="M91" s="63">
        <v>0</v>
      </c>
      <c r="N91" s="63">
        <v>0</v>
      </c>
      <c r="O91" s="63">
        <v>0</v>
      </c>
      <c r="P91" s="63">
        <v>0</v>
      </c>
      <c r="Q91" s="63">
        <v>0</v>
      </c>
      <c r="R91" s="63">
        <v>0</v>
      </c>
      <c r="S91" s="63">
        <v>0</v>
      </c>
      <c r="T91" s="63">
        <v>0</v>
      </c>
      <c r="U91" s="63">
        <v>0</v>
      </c>
      <c r="V91" s="63">
        <v>0</v>
      </c>
      <c r="W91" s="237">
        <v>0</v>
      </c>
      <c r="X91" s="237">
        <v>0</v>
      </c>
    </row>
    <row r="92" spans="2:24" x14ac:dyDescent="0.25">
      <c r="B92" s="62" t="s">
        <v>57</v>
      </c>
      <c r="C92" s="63">
        <v>0</v>
      </c>
      <c r="D92" s="63">
        <v>0</v>
      </c>
      <c r="E92" s="63">
        <v>0</v>
      </c>
      <c r="F92" s="63">
        <v>0</v>
      </c>
      <c r="G92" s="63">
        <v>0</v>
      </c>
      <c r="H92" s="63">
        <v>0</v>
      </c>
      <c r="I92" s="63">
        <v>0</v>
      </c>
      <c r="J92" s="63">
        <v>0</v>
      </c>
      <c r="K92" s="63">
        <v>0</v>
      </c>
      <c r="L92" s="63">
        <v>0</v>
      </c>
      <c r="M92" s="63">
        <v>0</v>
      </c>
      <c r="N92" s="63">
        <v>0</v>
      </c>
      <c r="O92" s="63">
        <v>0</v>
      </c>
      <c r="P92" s="63">
        <v>0</v>
      </c>
      <c r="Q92" s="63">
        <v>0</v>
      </c>
      <c r="R92" s="63">
        <v>0</v>
      </c>
      <c r="S92" s="63">
        <v>0</v>
      </c>
      <c r="T92" s="63">
        <v>0</v>
      </c>
      <c r="U92" s="63">
        <v>0</v>
      </c>
      <c r="V92" s="63">
        <v>0</v>
      </c>
      <c r="W92" s="237">
        <v>0</v>
      </c>
      <c r="X92" s="237">
        <v>0</v>
      </c>
    </row>
    <row r="93" spans="2:24" x14ac:dyDescent="0.25">
      <c r="B93" s="62" t="s">
        <v>58</v>
      </c>
      <c r="C93" s="63">
        <v>0</v>
      </c>
      <c r="D93" s="63">
        <v>0</v>
      </c>
      <c r="E93" s="63">
        <v>0</v>
      </c>
      <c r="F93" s="63">
        <v>20.863</v>
      </c>
      <c r="G93" s="63">
        <v>17.853999999999999</v>
      </c>
      <c r="H93" s="63">
        <v>33.183</v>
      </c>
      <c r="I93" s="63">
        <v>34.319000000000003</v>
      </c>
      <c r="J93" s="63">
        <v>22.006</v>
      </c>
      <c r="K93" s="63">
        <v>21.89</v>
      </c>
      <c r="L93" s="63">
        <v>31.603999999999999</v>
      </c>
      <c r="M93" s="63">
        <v>93.509</v>
      </c>
      <c r="N93" s="63">
        <v>89.472999999999999</v>
      </c>
      <c r="O93" s="63">
        <v>87.725999999999999</v>
      </c>
      <c r="P93" s="63">
        <v>116.57549280922792</v>
      </c>
      <c r="Q93" s="63">
        <v>120.74244517260325</v>
      </c>
      <c r="R93" s="63">
        <v>114.78123166797549</v>
      </c>
      <c r="S93" s="63">
        <v>116.728396069667</v>
      </c>
      <c r="T93" s="63">
        <v>118.73159659499068</v>
      </c>
      <c r="U93" s="63">
        <v>181.2478719302955</v>
      </c>
      <c r="V93" s="63">
        <v>192.6802614969711</v>
      </c>
      <c r="W93" s="237">
        <v>557.24013955593296</v>
      </c>
      <c r="X93" s="237">
        <v>1413.9142957417312</v>
      </c>
    </row>
    <row r="94" spans="2:24" x14ac:dyDescent="0.25">
      <c r="B94" s="62" t="s">
        <v>59</v>
      </c>
      <c r="C94" s="63">
        <v>0</v>
      </c>
      <c r="D94" s="63">
        <v>0</v>
      </c>
      <c r="E94" s="63">
        <v>0</v>
      </c>
      <c r="F94" s="63">
        <v>0</v>
      </c>
      <c r="G94" s="63">
        <v>0</v>
      </c>
      <c r="H94" s="63">
        <v>0</v>
      </c>
      <c r="I94" s="63">
        <v>0</v>
      </c>
      <c r="J94" s="63">
        <v>0</v>
      </c>
      <c r="K94" s="63">
        <v>0</v>
      </c>
      <c r="L94" s="63">
        <v>0</v>
      </c>
      <c r="M94" s="63">
        <v>0</v>
      </c>
      <c r="N94" s="63">
        <v>0</v>
      </c>
      <c r="O94" s="63">
        <v>0</v>
      </c>
      <c r="P94" s="63">
        <v>0</v>
      </c>
      <c r="Q94" s="63">
        <v>0</v>
      </c>
      <c r="R94" s="63">
        <v>0</v>
      </c>
      <c r="S94" s="63">
        <v>0</v>
      </c>
      <c r="T94" s="63">
        <v>0</v>
      </c>
      <c r="U94" s="63">
        <v>0</v>
      </c>
      <c r="V94" s="63">
        <v>0</v>
      </c>
      <c r="W94" s="237">
        <v>0</v>
      </c>
      <c r="X94" s="237">
        <v>0</v>
      </c>
    </row>
    <row r="95" spans="2:24" ht="15.75" thickBot="1" x14ac:dyDescent="0.3">
      <c r="B95" s="62" t="s">
        <v>60</v>
      </c>
      <c r="C95" s="63">
        <v>0</v>
      </c>
      <c r="D95" s="63">
        <v>0</v>
      </c>
      <c r="E95" s="63">
        <v>0</v>
      </c>
      <c r="F95" s="63">
        <v>3.6469999999999998</v>
      </c>
      <c r="G95" s="63">
        <v>6.3719999999999999</v>
      </c>
      <c r="H95" s="63">
        <v>25.419</v>
      </c>
      <c r="I95" s="63">
        <v>25.542999999999999</v>
      </c>
      <c r="J95" s="63">
        <v>25.667999999999999</v>
      </c>
      <c r="K95" s="63">
        <v>38.999000000000002</v>
      </c>
      <c r="L95" s="63">
        <v>77.774000000000001</v>
      </c>
      <c r="M95" s="63">
        <v>82.292000000000002</v>
      </c>
      <c r="N95" s="63">
        <v>85.971000000000004</v>
      </c>
      <c r="O95" s="63">
        <v>87.244</v>
      </c>
      <c r="P95" s="63">
        <v>160.53899999999999</v>
      </c>
      <c r="Q95" s="63">
        <v>163.18</v>
      </c>
      <c r="R95" s="63">
        <v>204.28200000000001</v>
      </c>
      <c r="S95" s="63">
        <v>204.42699999999999</v>
      </c>
      <c r="T95" s="63">
        <v>207.90199999999999</v>
      </c>
      <c r="U95" s="63">
        <v>374.608</v>
      </c>
      <c r="V95" s="63">
        <v>415.524</v>
      </c>
      <c r="W95" s="237">
        <v>794.68399999999997</v>
      </c>
      <c r="X95" s="237">
        <v>2189.39</v>
      </c>
    </row>
    <row r="96" spans="2:24" x14ac:dyDescent="0.25">
      <c r="B96" s="64" t="s">
        <v>61</v>
      </c>
      <c r="C96" s="65">
        <v>1548.9079999999997</v>
      </c>
      <c r="D96" s="65">
        <v>1623.396</v>
      </c>
      <c r="E96" s="65">
        <v>1695.078</v>
      </c>
      <c r="F96" s="65">
        <v>1837.4449999999999</v>
      </c>
      <c r="G96" s="65">
        <v>1936.924</v>
      </c>
      <c r="H96" s="65">
        <v>1801.5640000000001</v>
      </c>
      <c r="I96" s="65">
        <v>1787.8599999999997</v>
      </c>
      <c r="J96" s="65">
        <v>1930.5369999999998</v>
      </c>
      <c r="K96" s="65">
        <v>1983.979</v>
      </c>
      <c r="L96" s="65">
        <v>2292.0610000000001</v>
      </c>
      <c r="M96" s="65">
        <v>2592.9549999999999</v>
      </c>
      <c r="N96" s="65">
        <v>2588.683</v>
      </c>
      <c r="O96" s="65">
        <v>2694.2570000000005</v>
      </c>
      <c r="P96" s="65">
        <v>3197.8154928092272</v>
      </c>
      <c r="Q96" s="65">
        <v>3252.0854451726036</v>
      </c>
      <c r="R96" s="65">
        <v>3538.7882316679757</v>
      </c>
      <c r="S96" s="65">
        <v>3406.0523960696673</v>
      </c>
      <c r="T96" s="65">
        <v>3569.983596594991</v>
      </c>
      <c r="U96" s="65">
        <v>4099.6238719302955</v>
      </c>
      <c r="V96" s="65">
        <v>4313.5638790260764</v>
      </c>
      <c r="W96" s="66">
        <v>25005.494909838369</v>
      </c>
      <c r="X96" s="66">
        <v>51691.555913270837</v>
      </c>
    </row>
    <row r="97" spans="2:24" x14ac:dyDescent="0.25"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238"/>
      <c r="X97" s="238"/>
    </row>
    <row r="98" spans="2:24" x14ac:dyDescent="0.25">
      <c r="B98" s="62" t="s">
        <v>62</v>
      </c>
      <c r="C98" s="63">
        <v>0</v>
      </c>
      <c r="D98" s="63">
        <v>0</v>
      </c>
      <c r="E98" s="63">
        <v>0</v>
      </c>
      <c r="F98" s="63">
        <v>0</v>
      </c>
      <c r="G98" s="63">
        <v>0</v>
      </c>
      <c r="H98" s="63">
        <v>0</v>
      </c>
      <c r="I98" s="63">
        <v>0</v>
      </c>
      <c r="J98" s="63">
        <v>0</v>
      </c>
      <c r="K98" s="63">
        <v>0</v>
      </c>
      <c r="L98" s="63">
        <v>0</v>
      </c>
      <c r="M98" s="63">
        <v>0</v>
      </c>
      <c r="N98" s="63">
        <v>0</v>
      </c>
      <c r="O98" s="63">
        <v>0</v>
      </c>
      <c r="P98" s="63">
        <v>0</v>
      </c>
      <c r="Q98" s="63">
        <v>0</v>
      </c>
      <c r="R98" s="63">
        <v>0</v>
      </c>
      <c r="S98" s="63">
        <v>0</v>
      </c>
      <c r="T98" s="63">
        <v>0</v>
      </c>
      <c r="U98" s="63">
        <v>0</v>
      </c>
      <c r="V98" s="63">
        <v>0</v>
      </c>
      <c r="W98" s="237">
        <v>0</v>
      </c>
      <c r="X98" s="237">
        <v>0</v>
      </c>
    </row>
    <row r="99" spans="2:24" x14ac:dyDescent="0.25">
      <c r="B99" s="62" t="s">
        <v>63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3">
        <v>0</v>
      </c>
      <c r="O99" s="63">
        <v>0</v>
      </c>
      <c r="P99" s="63">
        <v>0</v>
      </c>
      <c r="Q99" s="63">
        <v>0</v>
      </c>
      <c r="R99" s="63">
        <v>0</v>
      </c>
      <c r="S99" s="63">
        <v>0</v>
      </c>
      <c r="T99" s="63">
        <v>0</v>
      </c>
      <c r="U99" s="63">
        <v>0</v>
      </c>
      <c r="V99" s="63">
        <v>0</v>
      </c>
      <c r="W99" s="237">
        <v>0</v>
      </c>
      <c r="X99" s="237">
        <v>0</v>
      </c>
    </row>
    <row r="100" spans="2:24" x14ac:dyDescent="0.25">
      <c r="B100" s="62" t="s">
        <v>64</v>
      </c>
      <c r="C100" s="63">
        <v>0</v>
      </c>
      <c r="D100" s="63">
        <v>0</v>
      </c>
      <c r="E100" s="63">
        <v>0</v>
      </c>
      <c r="F100" s="63">
        <v>0</v>
      </c>
      <c r="G100" s="63">
        <v>0</v>
      </c>
      <c r="H100" s="63">
        <v>0</v>
      </c>
      <c r="I100" s="63">
        <v>0</v>
      </c>
      <c r="J100" s="63">
        <v>0</v>
      </c>
      <c r="K100" s="63">
        <v>0</v>
      </c>
      <c r="L100" s="63">
        <v>0</v>
      </c>
      <c r="M100" s="63">
        <v>0</v>
      </c>
      <c r="N100" s="63">
        <v>0</v>
      </c>
      <c r="O100" s="63">
        <v>0</v>
      </c>
      <c r="P100" s="63">
        <v>0</v>
      </c>
      <c r="Q100" s="63">
        <v>0</v>
      </c>
      <c r="R100" s="63">
        <v>0</v>
      </c>
      <c r="S100" s="63">
        <v>0</v>
      </c>
      <c r="T100" s="63">
        <v>0</v>
      </c>
      <c r="U100" s="63">
        <v>0</v>
      </c>
      <c r="V100" s="63">
        <v>0</v>
      </c>
      <c r="W100" s="237">
        <v>0</v>
      </c>
      <c r="X100" s="237">
        <v>0</v>
      </c>
    </row>
    <row r="101" spans="2:24" x14ac:dyDescent="0.25">
      <c r="B101" s="62" t="s">
        <v>65</v>
      </c>
      <c r="C101" s="63">
        <v>0</v>
      </c>
      <c r="D101" s="63">
        <v>0</v>
      </c>
      <c r="E101" s="63">
        <v>0</v>
      </c>
      <c r="F101" s="63">
        <v>0</v>
      </c>
      <c r="G101" s="63">
        <v>0</v>
      </c>
      <c r="H101" s="63">
        <v>0</v>
      </c>
      <c r="I101" s="63">
        <v>0</v>
      </c>
      <c r="J101" s="63">
        <v>0</v>
      </c>
      <c r="K101" s="63">
        <v>0</v>
      </c>
      <c r="L101" s="63">
        <v>0</v>
      </c>
      <c r="M101" s="63">
        <v>0</v>
      </c>
      <c r="N101" s="63">
        <v>0</v>
      </c>
      <c r="O101" s="63">
        <v>0</v>
      </c>
      <c r="P101" s="63">
        <v>0</v>
      </c>
      <c r="Q101" s="63">
        <v>0</v>
      </c>
      <c r="R101" s="63">
        <v>0</v>
      </c>
      <c r="S101" s="63">
        <v>0</v>
      </c>
      <c r="T101" s="63">
        <v>0</v>
      </c>
      <c r="U101" s="63">
        <v>0</v>
      </c>
      <c r="V101" s="63">
        <v>0</v>
      </c>
      <c r="W101" s="237">
        <v>0</v>
      </c>
      <c r="X101" s="237">
        <v>0</v>
      </c>
    </row>
    <row r="102" spans="2:24" ht="15.75" thickBot="1" x14ac:dyDescent="0.3">
      <c r="B102" s="62" t="s">
        <v>66</v>
      </c>
      <c r="C102" s="63">
        <v>0</v>
      </c>
      <c r="D102" s="63">
        <v>0</v>
      </c>
      <c r="E102" s="63">
        <v>0</v>
      </c>
      <c r="F102" s="63">
        <v>0</v>
      </c>
      <c r="G102" s="63">
        <v>0</v>
      </c>
      <c r="H102" s="63">
        <v>0</v>
      </c>
      <c r="I102" s="63">
        <v>0</v>
      </c>
      <c r="J102" s="63">
        <v>0</v>
      </c>
      <c r="K102" s="63">
        <v>0</v>
      </c>
      <c r="L102" s="63">
        <v>0</v>
      </c>
      <c r="M102" s="63">
        <v>0</v>
      </c>
      <c r="N102" s="63">
        <v>0</v>
      </c>
      <c r="O102" s="63">
        <v>0</v>
      </c>
      <c r="P102" s="63">
        <v>0</v>
      </c>
      <c r="Q102" s="63">
        <v>0</v>
      </c>
      <c r="R102" s="63">
        <v>0</v>
      </c>
      <c r="S102" s="63">
        <v>0</v>
      </c>
      <c r="T102" s="63">
        <v>0</v>
      </c>
      <c r="U102" s="63">
        <v>0</v>
      </c>
      <c r="V102" s="63">
        <v>0</v>
      </c>
      <c r="W102" s="237">
        <v>0</v>
      </c>
      <c r="X102" s="237">
        <v>0</v>
      </c>
    </row>
    <row r="103" spans="2:24" x14ac:dyDescent="0.25">
      <c r="B103" s="64" t="s">
        <v>67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5">
        <v>0</v>
      </c>
      <c r="N103" s="65">
        <v>0</v>
      </c>
      <c r="O103" s="65">
        <v>0</v>
      </c>
      <c r="P103" s="65">
        <v>0</v>
      </c>
      <c r="Q103" s="65">
        <v>0</v>
      </c>
      <c r="R103" s="65">
        <v>0</v>
      </c>
      <c r="S103" s="65">
        <v>0</v>
      </c>
      <c r="T103" s="65">
        <v>0</v>
      </c>
      <c r="U103" s="65">
        <v>0</v>
      </c>
      <c r="V103" s="65">
        <v>0</v>
      </c>
      <c r="W103" s="66">
        <v>0</v>
      </c>
      <c r="X103" s="66">
        <v>0</v>
      </c>
    </row>
    <row r="104" spans="2:24" x14ac:dyDescent="0.25">
      <c r="W104" s="239"/>
      <c r="X104" s="239"/>
    </row>
    <row r="105" spans="2:24" x14ac:dyDescent="0.25">
      <c r="B105" t="s">
        <v>68</v>
      </c>
      <c r="C105" s="59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236">
        <v>0</v>
      </c>
      <c r="X105" s="236">
        <v>0</v>
      </c>
    </row>
    <row r="106" spans="2:24" x14ac:dyDescent="0.25">
      <c r="B106" t="s">
        <v>69</v>
      </c>
      <c r="C106" s="59">
        <v>0.59699999999999998</v>
      </c>
      <c r="D106" s="59">
        <v>0.55600000000000005</v>
      </c>
      <c r="E106" s="59">
        <v>0.61699999999999999</v>
      </c>
      <c r="F106" s="59">
        <v>0.65400000000000003</v>
      </c>
      <c r="G106" s="59">
        <v>0.70399999999999996</v>
      </c>
      <c r="H106" s="59">
        <v>0.871</v>
      </c>
      <c r="I106" s="59">
        <v>0.88600000000000001</v>
      </c>
      <c r="J106" s="59">
        <v>0.97699999999999998</v>
      </c>
      <c r="K106" s="59">
        <v>1.016</v>
      </c>
      <c r="L106" s="59">
        <v>1.0149999999999999</v>
      </c>
      <c r="M106" s="59">
        <v>1.06</v>
      </c>
      <c r="N106" s="59">
        <v>1.091</v>
      </c>
      <c r="O106" s="59">
        <v>1.1279999999999999</v>
      </c>
      <c r="P106" s="59">
        <v>1.141</v>
      </c>
      <c r="Q106" s="59">
        <v>1.181</v>
      </c>
      <c r="R106" s="59">
        <v>1.242</v>
      </c>
      <c r="S106" s="59">
        <v>1.268</v>
      </c>
      <c r="T106" s="59">
        <v>1.284</v>
      </c>
      <c r="U106" s="59">
        <v>1.302</v>
      </c>
      <c r="V106" s="59">
        <v>1.3029999999999999</v>
      </c>
      <c r="W106" s="236">
        <v>9.8460000000000001</v>
      </c>
      <c r="X106" s="236">
        <v>19.891999999999999</v>
      </c>
    </row>
    <row r="107" spans="2:24" x14ac:dyDescent="0.25">
      <c r="B107" t="s">
        <v>70</v>
      </c>
      <c r="C107" s="59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236">
        <v>0</v>
      </c>
      <c r="X107" s="236">
        <v>0</v>
      </c>
    </row>
    <row r="108" spans="2:24" x14ac:dyDescent="0.25">
      <c r="B108" t="s">
        <v>71</v>
      </c>
      <c r="C108" s="59">
        <v>5.4080000000000004</v>
      </c>
      <c r="D108" s="59">
        <v>11.212999999999999</v>
      </c>
      <c r="E108" s="59">
        <v>17.577000000000002</v>
      </c>
      <c r="F108" s="59">
        <v>23.774000000000001</v>
      </c>
      <c r="G108" s="59">
        <v>30.331</v>
      </c>
      <c r="H108" s="59">
        <v>36.497</v>
      </c>
      <c r="I108" s="59">
        <v>42.738</v>
      </c>
      <c r="J108" s="59">
        <v>49.573999999999998</v>
      </c>
      <c r="K108" s="59">
        <v>56.688000000000002</v>
      </c>
      <c r="L108" s="59">
        <v>63.828000000000003</v>
      </c>
      <c r="M108" s="59">
        <v>70.474000000000004</v>
      </c>
      <c r="N108" s="59">
        <v>77.659000000000006</v>
      </c>
      <c r="O108" s="59">
        <v>84.956999999999994</v>
      </c>
      <c r="P108" s="59">
        <v>92.83</v>
      </c>
      <c r="Q108" s="59">
        <v>100.851</v>
      </c>
      <c r="R108" s="59">
        <v>108.52500000000001</v>
      </c>
      <c r="S108" s="59">
        <v>116.36</v>
      </c>
      <c r="T108" s="59">
        <v>124.395</v>
      </c>
      <c r="U108" s="59">
        <v>130.25</v>
      </c>
      <c r="V108" s="59">
        <v>136.214</v>
      </c>
      <c r="W108" s="236">
        <v>592.11800000000005</v>
      </c>
      <c r="X108" s="236">
        <v>1380.1420000000001</v>
      </c>
    </row>
    <row r="109" spans="2:24" x14ac:dyDescent="0.25">
      <c r="B109" t="s">
        <v>72</v>
      </c>
      <c r="C109" s="59">
        <v>0</v>
      </c>
      <c r="D109" s="59">
        <v>0</v>
      </c>
      <c r="E109" s="59">
        <v>0</v>
      </c>
      <c r="F109" s="59">
        <v>0</v>
      </c>
      <c r="G109" s="59">
        <v>0</v>
      </c>
      <c r="H109" s="59">
        <v>0</v>
      </c>
      <c r="I109" s="59">
        <v>0</v>
      </c>
      <c r="J109" s="59">
        <v>1.2E-2</v>
      </c>
      <c r="K109" s="59">
        <v>2.7E-2</v>
      </c>
      <c r="L109" s="59">
        <v>2.7E-2</v>
      </c>
      <c r="M109" s="59">
        <v>4.3999999999999997E-2</v>
      </c>
      <c r="N109" s="59">
        <v>6.2E-2</v>
      </c>
      <c r="O109" s="59">
        <v>6.4000000000000001E-2</v>
      </c>
      <c r="P109" s="59">
        <v>6.5000000000000002E-2</v>
      </c>
      <c r="Q109" s="59">
        <v>7.6999999999999999E-2</v>
      </c>
      <c r="R109" s="59">
        <v>8.1000000000000003E-2</v>
      </c>
      <c r="S109" s="59">
        <v>9.6000000000000002E-2</v>
      </c>
      <c r="T109" s="59">
        <v>0.121</v>
      </c>
      <c r="U109" s="59">
        <v>0.122</v>
      </c>
      <c r="V109" s="59">
        <v>0.122</v>
      </c>
      <c r="W109" s="236">
        <v>0.33800000000000002</v>
      </c>
      <c r="X109" s="236">
        <v>0.92</v>
      </c>
    </row>
    <row r="110" spans="2:24" x14ac:dyDescent="0.25">
      <c r="B110" t="s">
        <v>73</v>
      </c>
      <c r="C110" s="59">
        <v>0</v>
      </c>
      <c r="D110" s="59">
        <v>0</v>
      </c>
      <c r="E110" s="59">
        <v>0</v>
      </c>
      <c r="F110" s="59">
        <v>0</v>
      </c>
      <c r="G110" s="59">
        <v>0</v>
      </c>
      <c r="H110" s="59">
        <v>0</v>
      </c>
      <c r="I110" s="59">
        <v>0</v>
      </c>
      <c r="J110" s="59">
        <v>0.35399999999999998</v>
      </c>
      <c r="K110" s="59">
        <v>1.1539999999999999</v>
      </c>
      <c r="L110" s="59">
        <v>1.1539999999999999</v>
      </c>
      <c r="M110" s="59">
        <v>1.958</v>
      </c>
      <c r="N110" s="59">
        <v>2.7639999999999998</v>
      </c>
      <c r="O110" s="59">
        <v>2.7639999999999998</v>
      </c>
      <c r="P110" s="59">
        <v>2.7639999999999998</v>
      </c>
      <c r="Q110" s="59">
        <v>3.004</v>
      </c>
      <c r="R110" s="59">
        <v>3.004</v>
      </c>
      <c r="S110" s="59">
        <v>3.681</v>
      </c>
      <c r="T110" s="59">
        <v>5.9939999999999998</v>
      </c>
      <c r="U110" s="59">
        <v>5.9939999999999998</v>
      </c>
      <c r="V110" s="59">
        <v>5.9939999999999998</v>
      </c>
      <c r="W110" s="236">
        <v>14.749000000000001</v>
      </c>
      <c r="X110" s="236">
        <v>40.581000000000003</v>
      </c>
    </row>
    <row r="111" spans="2:24" ht="15.75" thickBot="1" x14ac:dyDescent="0.3">
      <c r="B111" t="s">
        <v>74</v>
      </c>
      <c r="C111" s="59">
        <v>0</v>
      </c>
      <c r="D111" s="59">
        <v>0</v>
      </c>
      <c r="E111" s="59">
        <v>0</v>
      </c>
      <c r="F111" s="59">
        <v>0</v>
      </c>
      <c r="G111" s="59">
        <v>0</v>
      </c>
      <c r="H111" s="59">
        <v>0</v>
      </c>
      <c r="I111" s="59">
        <v>0</v>
      </c>
      <c r="J111" s="59">
        <v>0</v>
      </c>
      <c r="K111" s="59">
        <v>0</v>
      </c>
      <c r="L111" s="59">
        <v>0</v>
      </c>
      <c r="M111" s="59">
        <v>0</v>
      </c>
      <c r="N111" s="59">
        <v>0</v>
      </c>
      <c r="O111" s="59">
        <v>0</v>
      </c>
      <c r="P111" s="59">
        <v>0</v>
      </c>
      <c r="Q111" s="59">
        <v>0</v>
      </c>
      <c r="R111" s="59">
        <v>0</v>
      </c>
      <c r="S111" s="59">
        <v>0</v>
      </c>
      <c r="T111" s="59">
        <v>0</v>
      </c>
      <c r="U111" s="59">
        <v>0</v>
      </c>
      <c r="V111" s="59">
        <v>0</v>
      </c>
      <c r="W111" s="236">
        <v>0</v>
      </c>
      <c r="X111" s="236">
        <v>0</v>
      </c>
    </row>
    <row r="112" spans="2:24" x14ac:dyDescent="0.25">
      <c r="B112" s="64" t="s">
        <v>75</v>
      </c>
      <c r="C112" s="65">
        <v>6.0050000000000008</v>
      </c>
      <c r="D112" s="65">
        <v>11.768999999999998</v>
      </c>
      <c r="E112" s="65">
        <v>18.194000000000003</v>
      </c>
      <c r="F112" s="65">
        <v>24.428000000000001</v>
      </c>
      <c r="G112" s="65">
        <v>31.035</v>
      </c>
      <c r="H112" s="65">
        <v>37.368000000000002</v>
      </c>
      <c r="I112" s="65">
        <v>43.624000000000002</v>
      </c>
      <c r="J112" s="65">
        <v>50.916999999999994</v>
      </c>
      <c r="K112" s="65">
        <v>58.885000000000005</v>
      </c>
      <c r="L112" s="65">
        <v>66.024000000000001</v>
      </c>
      <c r="M112" s="65">
        <v>73.536000000000001</v>
      </c>
      <c r="N112" s="65">
        <v>81.575999999999993</v>
      </c>
      <c r="O112" s="65">
        <v>88.912999999999982</v>
      </c>
      <c r="P112" s="65">
        <v>96.8</v>
      </c>
      <c r="Q112" s="65">
        <v>105.113</v>
      </c>
      <c r="R112" s="65">
        <v>112.85200000000002</v>
      </c>
      <c r="S112" s="65">
        <v>121.405</v>
      </c>
      <c r="T112" s="65">
        <v>131.79399999999998</v>
      </c>
      <c r="U112" s="65">
        <v>137.66800000000001</v>
      </c>
      <c r="V112" s="65">
        <v>143.63300000000001</v>
      </c>
      <c r="W112" s="66">
        <v>617.05100000000004</v>
      </c>
      <c r="X112" s="66">
        <v>1441.5350000000001</v>
      </c>
    </row>
    <row r="113" spans="2:24" x14ac:dyDescent="0.25">
      <c r="W113" s="239"/>
      <c r="X113" s="239"/>
    </row>
    <row r="114" spans="2:24" x14ac:dyDescent="0.25">
      <c r="B114" t="s">
        <v>76</v>
      </c>
      <c r="C114" s="59">
        <v>251.548</v>
      </c>
      <c r="D114" s="59">
        <v>279.80599999999998</v>
      </c>
      <c r="E114" s="59">
        <v>313.10399999999998</v>
      </c>
      <c r="F114" s="59">
        <v>316.51900000000001</v>
      </c>
      <c r="G114" s="59">
        <v>315.14100000000002</v>
      </c>
      <c r="H114" s="59">
        <v>312.07900000000001</v>
      </c>
      <c r="I114" s="59">
        <v>311.15899999999999</v>
      </c>
      <c r="J114" s="59">
        <v>315.649</v>
      </c>
      <c r="K114" s="59">
        <v>303.34199999999998</v>
      </c>
      <c r="L114" s="59">
        <v>282.56099999999998</v>
      </c>
      <c r="M114" s="59">
        <v>261.76</v>
      </c>
      <c r="N114" s="59">
        <v>257.60000000000002</v>
      </c>
      <c r="O114" s="59">
        <v>240.386</v>
      </c>
      <c r="P114" s="59">
        <v>240.19200000000001</v>
      </c>
      <c r="Q114" s="59">
        <v>230.78700000000001</v>
      </c>
      <c r="R114" s="59">
        <v>198.92500000000001</v>
      </c>
      <c r="S114" s="59">
        <v>157.57400000000001</v>
      </c>
      <c r="T114" s="59">
        <v>148.59700000000001</v>
      </c>
      <c r="U114" s="59">
        <v>121.997</v>
      </c>
      <c r="V114" s="59">
        <v>121.884</v>
      </c>
      <c r="W114" s="236">
        <v>2905.558</v>
      </c>
      <c r="X114" s="236">
        <v>4980.6099999999997</v>
      </c>
    </row>
    <row r="115" spans="2:24" x14ac:dyDescent="0.25">
      <c r="B115" t="s">
        <v>77</v>
      </c>
      <c r="C115" s="59">
        <v>0</v>
      </c>
      <c r="D115" s="59">
        <v>0</v>
      </c>
      <c r="E115" s="59">
        <v>0</v>
      </c>
      <c r="F115" s="59">
        <v>0</v>
      </c>
      <c r="G115" s="59">
        <v>0</v>
      </c>
      <c r="H115" s="59">
        <v>0</v>
      </c>
      <c r="I115" s="59">
        <v>0</v>
      </c>
      <c r="J115" s="59">
        <v>0</v>
      </c>
      <c r="K115" s="59">
        <v>0</v>
      </c>
      <c r="L115" s="59">
        <v>0</v>
      </c>
      <c r="M115" s="59">
        <v>0</v>
      </c>
      <c r="N115" s="59">
        <v>0</v>
      </c>
      <c r="O115" s="59">
        <v>0</v>
      </c>
      <c r="P115" s="59">
        <v>0</v>
      </c>
      <c r="Q115" s="59">
        <v>0</v>
      </c>
      <c r="R115" s="59">
        <v>0</v>
      </c>
      <c r="S115" s="59">
        <v>0</v>
      </c>
      <c r="T115" s="59">
        <v>0</v>
      </c>
      <c r="U115" s="59">
        <v>0</v>
      </c>
      <c r="V115" s="59">
        <v>0</v>
      </c>
      <c r="W115" s="236">
        <v>0</v>
      </c>
      <c r="X115" s="236">
        <v>0</v>
      </c>
    </row>
    <row r="116" spans="2:24" x14ac:dyDescent="0.25">
      <c r="B116" t="s">
        <v>78</v>
      </c>
      <c r="C116" s="59">
        <v>-4.3959999999999999</v>
      </c>
      <c r="D116" s="59">
        <v>0</v>
      </c>
      <c r="E116" s="59">
        <v>0</v>
      </c>
      <c r="F116" s="59">
        <v>0</v>
      </c>
      <c r="G116" s="59">
        <v>0</v>
      </c>
      <c r="H116" s="59">
        <v>0</v>
      </c>
      <c r="I116" s="59">
        <v>0</v>
      </c>
      <c r="J116" s="59">
        <v>0</v>
      </c>
      <c r="K116" s="59">
        <v>0</v>
      </c>
      <c r="L116" s="59">
        <v>0</v>
      </c>
      <c r="M116" s="59">
        <v>0</v>
      </c>
      <c r="N116" s="59">
        <v>0</v>
      </c>
      <c r="O116" s="59">
        <v>0</v>
      </c>
      <c r="P116" s="59">
        <v>0</v>
      </c>
      <c r="Q116" s="59">
        <v>0</v>
      </c>
      <c r="R116" s="59">
        <v>0</v>
      </c>
      <c r="S116" s="59">
        <v>0</v>
      </c>
      <c r="T116" s="59">
        <v>0</v>
      </c>
      <c r="U116" s="59">
        <v>0</v>
      </c>
      <c r="V116" s="59">
        <v>0</v>
      </c>
      <c r="W116" s="236">
        <v>-4.1219999999999999</v>
      </c>
      <c r="X116" s="236">
        <v>-4.3959999999999999</v>
      </c>
    </row>
    <row r="117" spans="2:24" x14ac:dyDescent="0.25">
      <c r="B117" t="s">
        <v>79</v>
      </c>
      <c r="C117" s="59">
        <v>0</v>
      </c>
      <c r="D117" s="59">
        <v>0</v>
      </c>
      <c r="E117" s="59">
        <v>0</v>
      </c>
      <c r="F117" s="59">
        <v>0</v>
      </c>
      <c r="G117" s="59">
        <v>0</v>
      </c>
      <c r="H117" s="59">
        <v>0</v>
      </c>
      <c r="I117" s="59">
        <v>0</v>
      </c>
      <c r="J117" s="59">
        <v>0</v>
      </c>
      <c r="K117" s="59">
        <v>0</v>
      </c>
      <c r="L117" s="59">
        <v>0</v>
      </c>
      <c r="M117" s="59">
        <v>0</v>
      </c>
      <c r="N117" s="59">
        <v>0</v>
      </c>
      <c r="O117" s="59">
        <v>0</v>
      </c>
      <c r="P117" s="59">
        <v>0</v>
      </c>
      <c r="Q117" s="59">
        <v>0</v>
      </c>
      <c r="R117" s="59">
        <v>0</v>
      </c>
      <c r="S117" s="59">
        <v>0</v>
      </c>
      <c r="T117" s="59">
        <v>0</v>
      </c>
      <c r="U117" s="59">
        <v>0</v>
      </c>
      <c r="V117" s="59">
        <v>0</v>
      </c>
      <c r="W117" s="236">
        <v>0</v>
      </c>
      <c r="X117" s="236">
        <v>0</v>
      </c>
    </row>
    <row r="118" spans="2:24" x14ac:dyDescent="0.25">
      <c r="B118" t="s">
        <v>80</v>
      </c>
      <c r="C118" s="59">
        <v>0</v>
      </c>
      <c r="D118" s="59">
        <v>0</v>
      </c>
      <c r="E118" s="59">
        <v>0</v>
      </c>
      <c r="F118" s="59">
        <v>0</v>
      </c>
      <c r="G118" s="59">
        <v>0</v>
      </c>
      <c r="H118" s="59">
        <v>0</v>
      </c>
      <c r="I118" s="59">
        <v>0</v>
      </c>
      <c r="J118" s="59">
        <v>0</v>
      </c>
      <c r="K118" s="59">
        <v>0</v>
      </c>
      <c r="L118" s="59">
        <v>0</v>
      </c>
      <c r="M118" s="59">
        <v>0</v>
      </c>
      <c r="N118" s="59">
        <v>0</v>
      </c>
      <c r="O118" s="59">
        <v>0</v>
      </c>
      <c r="P118" s="59">
        <v>0</v>
      </c>
      <c r="Q118" s="59">
        <v>0</v>
      </c>
      <c r="R118" s="59">
        <v>0</v>
      </c>
      <c r="S118" s="59">
        <v>0</v>
      </c>
      <c r="T118" s="59">
        <v>0</v>
      </c>
      <c r="U118" s="59">
        <v>0</v>
      </c>
      <c r="V118" s="59">
        <v>0</v>
      </c>
      <c r="W118" s="236">
        <v>0</v>
      </c>
      <c r="X118" s="236">
        <v>0</v>
      </c>
    </row>
    <row r="119" spans="2:24" ht="15.75" thickBot="1" x14ac:dyDescent="0.3">
      <c r="B119" t="s">
        <v>81</v>
      </c>
      <c r="C119" s="59">
        <v>0</v>
      </c>
      <c r="D119" s="59">
        <v>0</v>
      </c>
      <c r="E119" s="59">
        <v>0</v>
      </c>
      <c r="F119" s="59">
        <v>0</v>
      </c>
      <c r="G119" s="59">
        <v>0</v>
      </c>
      <c r="H119" s="59">
        <v>0</v>
      </c>
      <c r="I119" s="59">
        <v>0</v>
      </c>
      <c r="J119" s="59">
        <v>0</v>
      </c>
      <c r="K119" s="59">
        <v>0</v>
      </c>
      <c r="L119" s="59">
        <v>0</v>
      </c>
      <c r="M119" s="59">
        <v>0</v>
      </c>
      <c r="N119" s="59">
        <v>0</v>
      </c>
      <c r="O119" s="59">
        <v>0</v>
      </c>
      <c r="P119" s="59">
        <v>0</v>
      </c>
      <c r="Q119" s="59">
        <v>0</v>
      </c>
      <c r="R119" s="59">
        <v>0</v>
      </c>
      <c r="S119" s="59">
        <v>0</v>
      </c>
      <c r="T119" s="59">
        <v>0</v>
      </c>
      <c r="U119" s="59">
        <v>0</v>
      </c>
      <c r="V119" s="59">
        <v>0</v>
      </c>
      <c r="W119" s="236">
        <v>0</v>
      </c>
      <c r="X119" s="236">
        <v>0</v>
      </c>
    </row>
    <row r="120" spans="2:24" x14ac:dyDescent="0.25">
      <c r="B120" s="64" t="s">
        <v>82</v>
      </c>
      <c r="C120" s="65">
        <v>247.15200000000002</v>
      </c>
      <c r="D120" s="65">
        <v>279.80599999999998</v>
      </c>
      <c r="E120" s="65">
        <v>313.10399999999998</v>
      </c>
      <c r="F120" s="65">
        <v>316.51900000000001</v>
      </c>
      <c r="G120" s="65">
        <v>315.14100000000002</v>
      </c>
      <c r="H120" s="65">
        <v>312.07900000000001</v>
      </c>
      <c r="I120" s="65">
        <v>311.15899999999999</v>
      </c>
      <c r="J120" s="65">
        <v>315.649</v>
      </c>
      <c r="K120" s="65">
        <v>303.34199999999998</v>
      </c>
      <c r="L120" s="65">
        <v>282.56099999999998</v>
      </c>
      <c r="M120" s="65">
        <v>261.76</v>
      </c>
      <c r="N120" s="65">
        <v>257.60000000000002</v>
      </c>
      <c r="O120" s="65">
        <v>240.386</v>
      </c>
      <c r="P120" s="65">
        <v>240.19200000000001</v>
      </c>
      <c r="Q120" s="65">
        <v>230.78700000000001</v>
      </c>
      <c r="R120" s="65">
        <v>198.92500000000001</v>
      </c>
      <c r="S120" s="65">
        <v>157.57400000000001</v>
      </c>
      <c r="T120" s="65">
        <v>148.59700000000001</v>
      </c>
      <c r="U120" s="65">
        <v>121.997</v>
      </c>
      <c r="V120" s="65">
        <v>121.884</v>
      </c>
      <c r="W120" s="66">
        <v>2901.4360000000001</v>
      </c>
      <c r="X120" s="66">
        <v>4976.2139999999999</v>
      </c>
    </row>
    <row r="121" spans="2:24" x14ac:dyDescent="0.25">
      <c r="W121" s="239"/>
      <c r="X121" s="239"/>
    </row>
    <row r="122" spans="2:24" x14ac:dyDescent="0.25">
      <c r="B122" t="s">
        <v>83</v>
      </c>
      <c r="C122" s="59">
        <v>18.539000000000001</v>
      </c>
      <c r="D122" s="59">
        <v>16.754999999999999</v>
      </c>
      <c r="E122" s="59">
        <v>8.9809999999999999</v>
      </c>
      <c r="F122" s="59">
        <v>11.048999999999999</v>
      </c>
      <c r="G122" s="59">
        <v>18.888999999999999</v>
      </c>
      <c r="H122" s="59">
        <v>53.529000000000003</v>
      </c>
      <c r="I122" s="59">
        <v>121.042</v>
      </c>
      <c r="J122" s="59">
        <v>162.63300000000001</v>
      </c>
      <c r="K122" s="59">
        <v>167.50200000000001</v>
      </c>
      <c r="L122" s="59">
        <v>139.59100000000001</v>
      </c>
      <c r="M122" s="59">
        <v>100.496</v>
      </c>
      <c r="N122" s="59">
        <v>135.935</v>
      </c>
      <c r="O122" s="59">
        <v>128.18799999999999</v>
      </c>
      <c r="P122" s="59">
        <v>59.817999999999998</v>
      </c>
      <c r="Q122" s="59">
        <v>55.514000000000003</v>
      </c>
      <c r="R122" s="59">
        <v>51.704999999999998</v>
      </c>
      <c r="S122" s="59">
        <v>64.715999999999994</v>
      </c>
      <c r="T122" s="59">
        <v>56.072000000000003</v>
      </c>
      <c r="U122" s="59">
        <v>39.421999999999997</v>
      </c>
      <c r="V122" s="59">
        <v>36.085999999999999</v>
      </c>
      <c r="W122" s="236">
        <v>731.36800000000005</v>
      </c>
      <c r="X122" s="236">
        <v>1446.462</v>
      </c>
    </row>
    <row r="123" spans="2:24" x14ac:dyDescent="0.25">
      <c r="B123" t="s">
        <v>84</v>
      </c>
      <c r="C123" s="59">
        <v>63.811999999999998</v>
      </c>
      <c r="D123" s="59">
        <v>57.847000000000001</v>
      </c>
      <c r="E123" s="59">
        <v>51.418999999999997</v>
      </c>
      <c r="F123" s="59">
        <v>54.832999999999998</v>
      </c>
      <c r="G123" s="59">
        <v>49.97</v>
      </c>
      <c r="H123" s="59">
        <v>219.95500000000001</v>
      </c>
      <c r="I123" s="59">
        <v>263.38900000000001</v>
      </c>
      <c r="J123" s="59">
        <v>259.29899999999998</v>
      </c>
      <c r="K123" s="59">
        <v>276.29500000000002</v>
      </c>
      <c r="L123" s="59">
        <v>237.14</v>
      </c>
      <c r="M123" s="59">
        <v>166.86699999999999</v>
      </c>
      <c r="N123" s="59">
        <v>190.084</v>
      </c>
      <c r="O123" s="59">
        <v>201.334</v>
      </c>
      <c r="P123" s="59">
        <v>102.319</v>
      </c>
      <c r="Q123" s="59">
        <v>111.045</v>
      </c>
      <c r="R123" s="59">
        <v>125.761</v>
      </c>
      <c r="S123" s="59">
        <v>145.333</v>
      </c>
      <c r="T123" s="59">
        <v>141.63300000000001</v>
      </c>
      <c r="U123" s="59">
        <v>105.917</v>
      </c>
      <c r="V123" s="59">
        <v>93.724999999999994</v>
      </c>
      <c r="W123" s="236">
        <v>1517.8969999999999</v>
      </c>
      <c r="X123" s="236">
        <v>2917.9769999999999</v>
      </c>
    </row>
    <row r="124" spans="2:24" x14ac:dyDescent="0.25">
      <c r="B124" t="s">
        <v>85</v>
      </c>
      <c r="C124" s="59">
        <v>184.02600000000001</v>
      </c>
      <c r="D124" s="59">
        <v>193.41399999999999</v>
      </c>
      <c r="E124" s="59">
        <v>208.18799999999999</v>
      </c>
      <c r="F124" s="59">
        <v>225.72900000000001</v>
      </c>
      <c r="G124" s="59">
        <v>240.63800000000001</v>
      </c>
      <c r="H124" s="59">
        <v>226.834</v>
      </c>
      <c r="I124" s="59">
        <v>191.334</v>
      </c>
      <c r="J124" s="59">
        <v>177.50299999999999</v>
      </c>
      <c r="K124" s="59">
        <v>189.50800000000001</v>
      </c>
      <c r="L124" s="59">
        <v>207.715</v>
      </c>
      <c r="M124" s="59">
        <v>218.36699999999999</v>
      </c>
      <c r="N124" s="59">
        <v>239.209</v>
      </c>
      <c r="O124" s="59">
        <v>241.37799999999999</v>
      </c>
      <c r="P124" s="59">
        <v>270.108</v>
      </c>
      <c r="Q124" s="59">
        <v>272.94200000000001</v>
      </c>
      <c r="R124" s="59">
        <v>280.53199999999998</v>
      </c>
      <c r="S124" s="59">
        <v>245.715</v>
      </c>
      <c r="T124" s="59">
        <v>265.76799999999997</v>
      </c>
      <c r="U124" s="59">
        <v>268.971</v>
      </c>
      <c r="V124" s="59">
        <v>290.14400000000001</v>
      </c>
      <c r="W124" s="236">
        <v>2419.5709999999999</v>
      </c>
      <c r="X124" s="236">
        <v>4638.0230000000001</v>
      </c>
    </row>
    <row r="125" spans="2:24" ht="15.75" thickBot="1" x14ac:dyDescent="0.3">
      <c r="B125" t="s">
        <v>86</v>
      </c>
      <c r="C125" s="59">
        <v>123.935</v>
      </c>
      <c r="D125" s="59">
        <v>136.06200000000001</v>
      </c>
      <c r="E125" s="59">
        <v>151.63200000000001</v>
      </c>
      <c r="F125" s="59">
        <v>168.477</v>
      </c>
      <c r="G125" s="59">
        <v>182.011</v>
      </c>
      <c r="H125" s="59">
        <v>88.503</v>
      </c>
      <c r="I125" s="59">
        <v>100.82599999999999</v>
      </c>
      <c r="J125" s="59">
        <v>135.98500000000001</v>
      </c>
      <c r="K125" s="59">
        <v>140.15199999999999</v>
      </c>
      <c r="L125" s="59">
        <v>170.34100000000001</v>
      </c>
      <c r="M125" s="59">
        <v>161.761</v>
      </c>
      <c r="N125" s="59">
        <v>158.965</v>
      </c>
      <c r="O125" s="59">
        <v>168.80799999999999</v>
      </c>
      <c r="P125" s="59">
        <v>203.00399999999999</v>
      </c>
      <c r="Q125" s="59">
        <v>206.221</v>
      </c>
      <c r="R125" s="59">
        <v>214.35499999999999</v>
      </c>
      <c r="S125" s="59">
        <v>187.39500000000001</v>
      </c>
      <c r="T125" s="59">
        <v>191.36799999999999</v>
      </c>
      <c r="U125" s="59">
        <v>200.98099999999999</v>
      </c>
      <c r="V125" s="59">
        <v>211.45599999999999</v>
      </c>
      <c r="W125" s="236">
        <v>1699.0309999999999</v>
      </c>
      <c r="X125" s="236">
        <v>3302.239</v>
      </c>
    </row>
    <row r="126" spans="2:24" x14ac:dyDescent="0.25">
      <c r="B126" s="64" t="s">
        <v>87</v>
      </c>
      <c r="C126" s="65">
        <v>-225.61</v>
      </c>
      <c r="D126" s="65">
        <v>-254.874</v>
      </c>
      <c r="E126" s="65">
        <v>-299.41999999999996</v>
      </c>
      <c r="F126" s="65">
        <v>-328.32400000000001</v>
      </c>
      <c r="G126" s="65">
        <v>-353.78999999999996</v>
      </c>
      <c r="H126" s="65">
        <v>-41.852999999999966</v>
      </c>
      <c r="I126" s="65">
        <v>92.271000000000043</v>
      </c>
      <c r="J126" s="65">
        <v>108.44400000000002</v>
      </c>
      <c r="K126" s="65">
        <v>114.13700000000003</v>
      </c>
      <c r="L126" s="65">
        <v>-1.3250000000000171</v>
      </c>
      <c r="M126" s="65">
        <v>-112.76499999999999</v>
      </c>
      <c r="N126" s="65">
        <v>-72.155000000000001</v>
      </c>
      <c r="O126" s="65">
        <v>-80.663999999999987</v>
      </c>
      <c r="P126" s="65">
        <v>-310.97500000000002</v>
      </c>
      <c r="Q126" s="65">
        <v>-312.60400000000004</v>
      </c>
      <c r="R126" s="65">
        <v>-317.42099999999994</v>
      </c>
      <c r="S126" s="65">
        <v>-223.06100000000004</v>
      </c>
      <c r="T126" s="65">
        <v>-259.43099999999993</v>
      </c>
      <c r="U126" s="65">
        <v>-324.613</v>
      </c>
      <c r="V126" s="65">
        <v>-371.78899999999999</v>
      </c>
      <c r="W126" s="66">
        <v>-1869.337</v>
      </c>
      <c r="X126" s="66">
        <v>-3575.8229999999999</v>
      </c>
    </row>
    <row r="127" spans="2:24" x14ac:dyDescent="0.25">
      <c r="W127" s="239"/>
      <c r="X127" s="239"/>
    </row>
    <row r="128" spans="2:24" x14ac:dyDescent="0.25">
      <c r="B128" t="s">
        <v>88</v>
      </c>
      <c r="C128" s="59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236">
        <v>0</v>
      </c>
      <c r="X128" s="236">
        <v>0</v>
      </c>
    </row>
    <row r="129" spans="2:24" ht="15.75" thickBot="1" x14ac:dyDescent="0.3">
      <c r="B129" t="s">
        <v>89</v>
      </c>
      <c r="C129" s="59">
        <v>0</v>
      </c>
      <c r="D129" s="59">
        <v>0</v>
      </c>
      <c r="E129" s="59">
        <v>0</v>
      </c>
      <c r="F129" s="59">
        <v>0</v>
      </c>
      <c r="G129" s="59">
        <v>0</v>
      </c>
      <c r="H129" s="59">
        <v>0</v>
      </c>
      <c r="I129" s="59">
        <v>0</v>
      </c>
      <c r="J129" s="59">
        <v>0</v>
      </c>
      <c r="K129" s="59">
        <v>0</v>
      </c>
      <c r="L129" s="59">
        <v>0</v>
      </c>
      <c r="M129" s="59">
        <v>0</v>
      </c>
      <c r="N129" s="59">
        <v>0</v>
      </c>
      <c r="O129" s="59">
        <v>0</v>
      </c>
      <c r="P129" s="59">
        <v>0</v>
      </c>
      <c r="Q129" s="59">
        <v>0</v>
      </c>
      <c r="R129" s="59">
        <v>0</v>
      </c>
      <c r="S129" s="59">
        <v>0</v>
      </c>
      <c r="T129" s="59">
        <v>0</v>
      </c>
      <c r="U129" s="59">
        <v>0</v>
      </c>
      <c r="V129" s="59">
        <v>0</v>
      </c>
      <c r="W129" s="236">
        <v>0</v>
      </c>
      <c r="X129" s="236">
        <v>0</v>
      </c>
    </row>
    <row r="130" spans="2:24" x14ac:dyDescent="0.25">
      <c r="B130" s="64" t="s">
        <v>90</v>
      </c>
      <c r="C130" s="65">
        <v>0</v>
      </c>
      <c r="D130" s="65">
        <v>0</v>
      </c>
      <c r="E130" s="65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5">
        <v>0</v>
      </c>
      <c r="Q130" s="65">
        <v>0</v>
      </c>
      <c r="R130" s="65">
        <v>0</v>
      </c>
      <c r="S130" s="65">
        <v>0</v>
      </c>
      <c r="T130" s="65">
        <v>0</v>
      </c>
      <c r="U130" s="65">
        <v>0</v>
      </c>
      <c r="V130" s="65">
        <v>0</v>
      </c>
      <c r="W130" s="66">
        <v>0</v>
      </c>
      <c r="X130" s="66">
        <v>0</v>
      </c>
    </row>
    <row r="131" spans="2:24" ht="15.75" thickBot="1" x14ac:dyDescent="0.3">
      <c r="W131" s="239"/>
      <c r="X131" s="239"/>
    </row>
    <row r="132" spans="2:24" ht="15.75" thickBot="1" x14ac:dyDescent="0.3">
      <c r="B132" s="69" t="s">
        <v>91</v>
      </c>
      <c r="C132" s="70">
        <v>1576.4549999999999</v>
      </c>
      <c r="D132" s="70">
        <v>1660.097</v>
      </c>
      <c r="E132" s="70">
        <v>1726.9560000000001</v>
      </c>
      <c r="F132" s="70">
        <v>1850.0679999999998</v>
      </c>
      <c r="G132" s="70">
        <v>1929.31</v>
      </c>
      <c r="H132" s="70">
        <v>2109.1579999999999</v>
      </c>
      <c r="I132" s="70">
        <v>2234.9139999999998</v>
      </c>
      <c r="J132" s="70">
        <v>2405.5469999999996</v>
      </c>
      <c r="K132" s="70">
        <v>2460.3430000000003</v>
      </c>
      <c r="L132" s="70">
        <v>2639.3210000000004</v>
      </c>
      <c r="M132" s="70">
        <v>2815.4860000000003</v>
      </c>
      <c r="N132" s="70">
        <v>2855.7039999999997</v>
      </c>
      <c r="O132" s="70">
        <v>2942.8920000000007</v>
      </c>
      <c r="P132" s="70">
        <v>3223.8324928092275</v>
      </c>
      <c r="Q132" s="70">
        <v>3275.381445172603</v>
      </c>
      <c r="R132" s="70">
        <v>3533.1442316679759</v>
      </c>
      <c r="S132" s="70">
        <v>3461.9703960696675</v>
      </c>
      <c r="T132" s="70">
        <v>3590.943596594991</v>
      </c>
      <c r="U132" s="70">
        <v>4034.6758719302957</v>
      </c>
      <c r="V132" s="70">
        <v>4207.2918790260765</v>
      </c>
      <c r="W132" s="71">
        <v>26654.644909838371</v>
      </c>
      <c r="X132" s="71">
        <v>54533.481913270844</v>
      </c>
    </row>
    <row r="135" spans="2:24" ht="30.75" x14ac:dyDescent="0.45">
      <c r="B135" s="1" t="s">
        <v>269</v>
      </c>
    </row>
    <row r="136" spans="2:24" ht="30.75" x14ac:dyDescent="0.45">
      <c r="B136" s="1" t="s">
        <v>227</v>
      </c>
    </row>
    <row r="138" spans="2:24" ht="23.25" x14ac:dyDescent="0.35">
      <c r="B138" s="72" t="s">
        <v>92</v>
      </c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2:24" x14ac:dyDescent="0.25">
      <c r="B139" s="73" t="s">
        <v>93</v>
      </c>
      <c r="C139" s="74"/>
      <c r="D139" s="240">
        <v>2015</v>
      </c>
      <c r="E139" s="240">
        <v>2016</v>
      </c>
      <c r="F139" s="240">
        <v>2017</v>
      </c>
      <c r="G139" s="240">
        <v>2018</v>
      </c>
      <c r="H139" s="240">
        <v>2019</v>
      </c>
      <c r="I139" s="240">
        <v>2020</v>
      </c>
      <c r="J139" s="240">
        <v>2021</v>
      </c>
      <c r="K139" s="240">
        <v>2022</v>
      </c>
      <c r="L139" s="240">
        <v>2023</v>
      </c>
      <c r="M139" s="240">
        <v>2024</v>
      </c>
      <c r="N139" s="240">
        <v>2025</v>
      </c>
      <c r="O139" s="240">
        <v>2026</v>
      </c>
      <c r="P139" s="240">
        <v>2027</v>
      </c>
      <c r="Q139" s="240">
        <v>2028</v>
      </c>
      <c r="R139" s="240">
        <v>2029</v>
      </c>
      <c r="S139" s="240">
        <v>2030</v>
      </c>
      <c r="T139" s="240">
        <v>2031</v>
      </c>
      <c r="U139" s="240">
        <v>2032</v>
      </c>
      <c r="V139" s="240">
        <v>2033</v>
      </c>
      <c r="W139" s="240">
        <v>2034</v>
      </c>
      <c r="X139" s="76" t="s">
        <v>27</v>
      </c>
    </row>
    <row r="140" spans="2:24" x14ac:dyDescent="0.25">
      <c r="B140" s="8" t="s">
        <v>94</v>
      </c>
      <c r="C140" s="77"/>
      <c r="D140" s="78">
        <v>6620</v>
      </c>
      <c r="E140" s="78">
        <v>7790</v>
      </c>
      <c r="F140" s="78">
        <v>8580</v>
      </c>
      <c r="G140" s="78">
        <v>9670</v>
      </c>
      <c r="H140" s="78">
        <v>10500</v>
      </c>
      <c r="I140" s="78">
        <v>6430</v>
      </c>
      <c r="J140" s="78">
        <v>6810</v>
      </c>
      <c r="K140" s="78">
        <v>7090</v>
      </c>
      <c r="L140" s="78">
        <v>7470</v>
      </c>
      <c r="M140" s="78">
        <v>7140</v>
      </c>
      <c r="N140" s="78">
        <v>6020</v>
      </c>
      <c r="O140" s="78">
        <v>5970</v>
      </c>
      <c r="P140" s="78">
        <v>6380</v>
      </c>
      <c r="Q140" s="78">
        <v>6390</v>
      </c>
      <c r="R140" s="78">
        <v>6300</v>
      </c>
      <c r="S140" s="78">
        <v>5890</v>
      </c>
      <c r="T140" s="78">
        <v>5760</v>
      </c>
      <c r="U140" s="78">
        <v>5780</v>
      </c>
      <c r="V140" s="78">
        <v>4920</v>
      </c>
      <c r="W140" s="78">
        <v>4660</v>
      </c>
      <c r="X140" s="79">
        <v>136170</v>
      </c>
    </row>
    <row r="141" spans="2:24" x14ac:dyDescent="0.25">
      <c r="B141" s="8" t="s">
        <v>95</v>
      </c>
      <c r="C141" s="77"/>
      <c r="D141" s="78">
        <v>191090</v>
      </c>
      <c r="E141" s="78">
        <v>168400</v>
      </c>
      <c r="F141" s="78">
        <v>153990</v>
      </c>
      <c r="G141" s="78">
        <v>140630</v>
      </c>
      <c r="H141" s="78">
        <v>124750</v>
      </c>
      <c r="I141" s="78">
        <v>116150</v>
      </c>
      <c r="J141" s="78">
        <v>105730</v>
      </c>
      <c r="K141" s="78">
        <v>104610</v>
      </c>
      <c r="L141" s="78">
        <v>99210</v>
      </c>
      <c r="M141" s="78">
        <v>97320</v>
      </c>
      <c r="N141" s="78">
        <v>87830</v>
      </c>
      <c r="O141" s="78">
        <v>89320</v>
      </c>
      <c r="P141" s="78">
        <v>89180</v>
      </c>
      <c r="Q141" s="78">
        <v>89080</v>
      </c>
      <c r="R141" s="78">
        <v>86470</v>
      </c>
      <c r="S141" s="78">
        <v>84110</v>
      </c>
      <c r="T141" s="78">
        <v>86250</v>
      </c>
      <c r="U141" s="78">
        <v>86820</v>
      </c>
      <c r="V141" s="78">
        <v>78390</v>
      </c>
      <c r="W141" s="78">
        <v>78140</v>
      </c>
      <c r="X141" s="79">
        <v>2157470</v>
      </c>
    </row>
    <row r="142" spans="2:24" x14ac:dyDescent="0.25">
      <c r="B142" s="8" t="s">
        <v>96</v>
      </c>
      <c r="C142" s="77"/>
      <c r="D142" s="78">
        <v>37850</v>
      </c>
      <c r="E142" s="78">
        <v>41160</v>
      </c>
      <c r="F142" s="78">
        <v>44600</v>
      </c>
      <c r="G142" s="78">
        <v>44520</v>
      </c>
      <c r="H142" s="78">
        <v>48610</v>
      </c>
      <c r="I142" s="78">
        <v>38240</v>
      </c>
      <c r="J142" s="78">
        <v>40240</v>
      </c>
      <c r="K142" s="78">
        <v>41900</v>
      </c>
      <c r="L142" s="78">
        <v>44270</v>
      </c>
      <c r="M142" s="78">
        <v>43750</v>
      </c>
      <c r="N142" s="78">
        <v>36030</v>
      </c>
      <c r="O142" s="78">
        <v>35540</v>
      </c>
      <c r="P142" s="78">
        <v>35120</v>
      </c>
      <c r="Q142" s="78">
        <v>35800</v>
      </c>
      <c r="R142" s="78">
        <v>34910</v>
      </c>
      <c r="S142" s="78">
        <v>31190</v>
      </c>
      <c r="T142" s="78">
        <v>30960</v>
      </c>
      <c r="U142" s="78">
        <v>30610</v>
      </c>
      <c r="V142" s="78">
        <v>29800</v>
      </c>
      <c r="W142" s="78">
        <v>28690</v>
      </c>
      <c r="X142" s="79">
        <v>753790</v>
      </c>
    </row>
    <row r="143" spans="2:24" x14ac:dyDescent="0.25">
      <c r="B143" s="8" t="s">
        <v>97</v>
      </c>
      <c r="C143" s="77"/>
      <c r="D143" s="78">
        <v>264110</v>
      </c>
      <c r="E143" s="78">
        <v>303040</v>
      </c>
      <c r="F143" s="78">
        <v>333160</v>
      </c>
      <c r="G143" s="78">
        <v>351640</v>
      </c>
      <c r="H143" s="78">
        <v>381420</v>
      </c>
      <c r="I143" s="78">
        <v>329070</v>
      </c>
      <c r="J143" s="78">
        <v>345410</v>
      </c>
      <c r="K143" s="78">
        <v>368050</v>
      </c>
      <c r="L143" s="78">
        <v>371160</v>
      </c>
      <c r="M143" s="78">
        <v>370290</v>
      </c>
      <c r="N143" s="78">
        <v>312490</v>
      </c>
      <c r="O143" s="78">
        <v>315950</v>
      </c>
      <c r="P143" s="78">
        <v>313960</v>
      </c>
      <c r="Q143" s="78">
        <v>316260</v>
      </c>
      <c r="R143" s="78">
        <v>304530</v>
      </c>
      <c r="S143" s="78">
        <v>280920</v>
      </c>
      <c r="T143" s="78">
        <v>277340</v>
      </c>
      <c r="U143" s="78">
        <v>274220</v>
      </c>
      <c r="V143" s="78">
        <v>255650</v>
      </c>
      <c r="W143" s="78">
        <v>258250</v>
      </c>
      <c r="X143" s="79">
        <v>6326920</v>
      </c>
    </row>
    <row r="144" spans="2:24" x14ac:dyDescent="0.25">
      <c r="B144" s="8" t="s">
        <v>98</v>
      </c>
      <c r="C144" s="77"/>
      <c r="D144" s="78">
        <v>13540</v>
      </c>
      <c r="E144" s="78">
        <v>15800</v>
      </c>
      <c r="F144" s="78">
        <v>17560</v>
      </c>
      <c r="G144" s="78">
        <v>19180</v>
      </c>
      <c r="H144" s="78">
        <v>20920</v>
      </c>
      <c r="I144" s="78">
        <v>15900</v>
      </c>
      <c r="J144" s="78">
        <v>16750</v>
      </c>
      <c r="K144" s="78">
        <v>17690</v>
      </c>
      <c r="L144" s="78">
        <v>18550</v>
      </c>
      <c r="M144" s="78">
        <v>19200</v>
      </c>
      <c r="N144" s="78">
        <v>18040</v>
      </c>
      <c r="O144" s="78">
        <v>18120</v>
      </c>
      <c r="P144" s="78">
        <v>17970</v>
      </c>
      <c r="Q144" s="78">
        <v>17850</v>
      </c>
      <c r="R144" s="78">
        <v>17300</v>
      </c>
      <c r="S144" s="78">
        <v>16200</v>
      </c>
      <c r="T144" s="78">
        <v>16210</v>
      </c>
      <c r="U144" s="78">
        <v>15850</v>
      </c>
      <c r="V144" s="78">
        <v>14890</v>
      </c>
      <c r="W144" s="78">
        <v>14180</v>
      </c>
      <c r="X144" s="79">
        <v>341700</v>
      </c>
    </row>
    <row r="145" spans="2:24" x14ac:dyDescent="0.25">
      <c r="B145" s="8" t="s">
        <v>99</v>
      </c>
      <c r="C145" s="77"/>
      <c r="D145" s="78">
        <v>39480</v>
      </c>
      <c r="E145" s="78">
        <v>48180</v>
      </c>
      <c r="F145" s="78">
        <v>57990</v>
      </c>
      <c r="G145" s="78">
        <v>68560</v>
      </c>
      <c r="H145" s="78">
        <v>79170</v>
      </c>
      <c r="I145" s="78">
        <v>71430</v>
      </c>
      <c r="J145" s="78">
        <v>75910</v>
      </c>
      <c r="K145" s="78">
        <v>82380</v>
      </c>
      <c r="L145" s="78">
        <v>86220</v>
      </c>
      <c r="M145" s="78">
        <v>89830</v>
      </c>
      <c r="N145" s="78">
        <v>72520</v>
      </c>
      <c r="O145" s="78">
        <v>75070</v>
      </c>
      <c r="P145" s="78">
        <v>76910</v>
      </c>
      <c r="Q145" s="78">
        <v>79430</v>
      </c>
      <c r="R145" s="78">
        <v>84410</v>
      </c>
      <c r="S145" s="78">
        <v>85130</v>
      </c>
      <c r="T145" s="78">
        <v>87570</v>
      </c>
      <c r="U145" s="78">
        <v>92630</v>
      </c>
      <c r="V145" s="78">
        <v>85180</v>
      </c>
      <c r="W145" s="78">
        <v>86650</v>
      </c>
      <c r="X145" s="79">
        <v>1524650</v>
      </c>
    </row>
    <row r="147" spans="2:24" x14ac:dyDescent="0.25">
      <c r="B147" s="8" t="s">
        <v>100</v>
      </c>
      <c r="C147" s="77"/>
      <c r="D147" s="80">
        <v>552690</v>
      </c>
      <c r="E147" s="80">
        <v>584370</v>
      </c>
      <c r="F147" s="80">
        <v>615880</v>
      </c>
      <c r="G147" s="80">
        <v>634200</v>
      </c>
      <c r="H147" s="80">
        <v>665370</v>
      </c>
      <c r="I147" s="80">
        <v>577220</v>
      </c>
      <c r="J147" s="80">
        <v>590850</v>
      </c>
      <c r="K147" s="80">
        <v>621720</v>
      </c>
      <c r="L147" s="80">
        <v>626880</v>
      </c>
      <c r="M147" s="80">
        <v>627530</v>
      </c>
      <c r="N147" s="80">
        <v>532930</v>
      </c>
      <c r="O147" s="80">
        <v>539970</v>
      </c>
      <c r="P147" s="80">
        <v>539520</v>
      </c>
      <c r="Q147" s="80">
        <v>544810</v>
      </c>
      <c r="R147" s="80">
        <v>533920</v>
      </c>
      <c r="S147" s="80">
        <v>503440</v>
      </c>
      <c r="T147" s="80">
        <v>504090</v>
      </c>
      <c r="U147" s="80">
        <v>505910</v>
      </c>
      <c r="V147" s="80">
        <v>468830</v>
      </c>
      <c r="W147" s="80">
        <v>470570</v>
      </c>
      <c r="X147" s="79">
        <v>11240700</v>
      </c>
    </row>
    <row r="150" spans="2:24" ht="23.25" x14ac:dyDescent="0.35">
      <c r="B150" s="72" t="s">
        <v>101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2:24" x14ac:dyDescent="0.25">
      <c r="B151" s="73" t="s">
        <v>93</v>
      </c>
      <c r="C151" s="74"/>
      <c r="D151" s="240">
        <v>2015</v>
      </c>
      <c r="E151" s="240">
        <v>2016</v>
      </c>
      <c r="F151" s="240">
        <v>2017</v>
      </c>
      <c r="G151" s="240">
        <v>2018</v>
      </c>
      <c r="H151" s="240">
        <v>2019</v>
      </c>
      <c r="I151" s="240">
        <v>2020</v>
      </c>
      <c r="J151" s="240">
        <v>2021</v>
      </c>
      <c r="K151" s="240">
        <v>2022</v>
      </c>
      <c r="L151" s="240">
        <v>2023</v>
      </c>
      <c r="M151" s="240">
        <v>2024</v>
      </c>
      <c r="N151" s="240">
        <v>2025</v>
      </c>
      <c r="O151" s="240">
        <v>2026</v>
      </c>
      <c r="P151" s="240">
        <v>2027</v>
      </c>
      <c r="Q151" s="240">
        <v>2028</v>
      </c>
      <c r="R151" s="240">
        <v>2029</v>
      </c>
      <c r="S151" s="240">
        <v>2030</v>
      </c>
      <c r="T151" s="240">
        <v>2031</v>
      </c>
      <c r="U151" s="240">
        <v>2032</v>
      </c>
      <c r="V151" s="240">
        <v>2033</v>
      </c>
      <c r="W151" s="240">
        <v>2034</v>
      </c>
      <c r="X151" s="76" t="s">
        <v>27</v>
      </c>
    </row>
    <row r="152" spans="2:24" x14ac:dyDescent="0.25">
      <c r="B152" s="8" t="s">
        <v>94</v>
      </c>
      <c r="C152" s="77"/>
      <c r="D152" s="78">
        <v>12110.439058738075</v>
      </c>
      <c r="E152" s="78">
        <v>12977.557242528539</v>
      </c>
      <c r="F152" s="78">
        <v>13777.320779451889</v>
      </c>
      <c r="G152" s="78">
        <v>14672.725534136211</v>
      </c>
      <c r="H152" s="78">
        <v>15428.064308780968</v>
      </c>
      <c r="I152" s="78">
        <v>11103.579939890147</v>
      </c>
      <c r="J152" s="78">
        <v>11413.036091069922</v>
      </c>
      <c r="K152" s="78">
        <v>11660.491737930821</v>
      </c>
      <c r="L152" s="78">
        <v>12371.055786793037</v>
      </c>
      <c r="M152" s="78">
        <v>12057.734716786425</v>
      </c>
      <c r="N152" s="78">
        <v>9643.9355532570607</v>
      </c>
      <c r="O152" s="78">
        <v>9499.3931962757833</v>
      </c>
      <c r="P152" s="78">
        <v>9619.0138926557956</v>
      </c>
      <c r="Q152" s="78">
        <v>9686.4043048480708</v>
      </c>
      <c r="R152" s="78">
        <v>9601.57432718175</v>
      </c>
      <c r="S152" s="78">
        <v>8319.3800131159514</v>
      </c>
      <c r="T152" s="78">
        <v>8136.0994954445523</v>
      </c>
      <c r="U152" s="78">
        <v>7870.2659254233868</v>
      </c>
      <c r="V152" s="78">
        <v>7573.6666477430826</v>
      </c>
      <c r="W152" s="78">
        <v>7271.250171362839</v>
      </c>
      <c r="X152" s="79">
        <v>214792.98872341428</v>
      </c>
    </row>
    <row r="153" spans="2:24" x14ac:dyDescent="0.25">
      <c r="B153" s="8" t="s">
        <v>95</v>
      </c>
      <c r="C153" s="77"/>
      <c r="D153" s="78">
        <v>240443.57476925856</v>
      </c>
      <c r="E153" s="78">
        <v>221047.67098032753</v>
      </c>
      <c r="F153" s="78">
        <v>207147.9820688859</v>
      </c>
      <c r="G153" s="78">
        <v>193568.11844368392</v>
      </c>
      <c r="H153" s="78">
        <v>171684.91045573557</v>
      </c>
      <c r="I153" s="78">
        <v>161084.56825298021</v>
      </c>
      <c r="J153" s="78">
        <v>148229.35995394969</v>
      </c>
      <c r="K153" s="78">
        <v>144624.40848193766</v>
      </c>
      <c r="L153" s="78">
        <v>136790.67836934249</v>
      </c>
      <c r="M153" s="78">
        <v>132014.17211720292</v>
      </c>
      <c r="N153" s="78">
        <v>122084.32691555898</v>
      </c>
      <c r="O153" s="78">
        <v>121851.34759995648</v>
      </c>
      <c r="P153" s="78">
        <v>119829.67217604638</v>
      </c>
      <c r="Q153" s="78">
        <v>119303.20858916137</v>
      </c>
      <c r="R153" s="78">
        <v>115033.41184682162</v>
      </c>
      <c r="S153" s="78">
        <v>109669.8442442253</v>
      </c>
      <c r="T153" s="78">
        <v>108920.85563577135</v>
      </c>
      <c r="U153" s="78">
        <v>109042.15670147196</v>
      </c>
      <c r="V153" s="78">
        <v>102716.73064170546</v>
      </c>
      <c r="W153" s="78">
        <v>101304.24688419035</v>
      </c>
      <c r="X153" s="79">
        <v>2886391.2451282144</v>
      </c>
    </row>
    <row r="154" spans="2:24" x14ac:dyDescent="0.25">
      <c r="B154" s="8" t="s">
        <v>96</v>
      </c>
      <c r="C154" s="77"/>
      <c r="D154" s="78">
        <v>60226.018368306752</v>
      </c>
      <c r="E154" s="78">
        <v>63315.476168283327</v>
      </c>
      <c r="F154" s="78">
        <v>65699.484990536832</v>
      </c>
      <c r="G154" s="78">
        <v>63798.063915946004</v>
      </c>
      <c r="H154" s="78">
        <v>66771.851062349728</v>
      </c>
      <c r="I154" s="78">
        <v>55133.854582505708</v>
      </c>
      <c r="J154" s="78">
        <v>56391.048635046638</v>
      </c>
      <c r="K154" s="78">
        <v>57895.810284435334</v>
      </c>
      <c r="L154" s="78">
        <v>60211.393885308891</v>
      </c>
      <c r="M154" s="78">
        <v>59579.141994739817</v>
      </c>
      <c r="N154" s="78">
        <v>47385.238113950661</v>
      </c>
      <c r="O154" s="78">
        <v>46939.835086336629</v>
      </c>
      <c r="P154" s="78">
        <v>46250.724893091086</v>
      </c>
      <c r="Q154" s="78">
        <v>45785.060486864044</v>
      </c>
      <c r="R154" s="78">
        <v>44360.13829132908</v>
      </c>
      <c r="S154" s="78">
        <v>37326.309880602945</v>
      </c>
      <c r="T154" s="78">
        <v>37165.091312680204</v>
      </c>
      <c r="U154" s="78">
        <v>36587.165130896086</v>
      </c>
      <c r="V154" s="78">
        <v>36138.991443639046</v>
      </c>
      <c r="W154" s="78">
        <v>35111.121420727373</v>
      </c>
      <c r="X154" s="79">
        <v>1022071.819947576</v>
      </c>
    </row>
    <row r="155" spans="2:24" x14ac:dyDescent="0.25">
      <c r="B155" s="8" t="s">
        <v>97</v>
      </c>
      <c r="C155" s="77"/>
      <c r="D155" s="78">
        <v>362910.57868491538</v>
      </c>
      <c r="E155" s="78">
        <v>402733.86622261512</v>
      </c>
      <c r="F155" s="78">
        <v>432698.56999102538</v>
      </c>
      <c r="G155" s="78">
        <v>451392.12052928901</v>
      </c>
      <c r="H155" s="78">
        <v>482289.55427726672</v>
      </c>
      <c r="I155" s="78">
        <v>425317.11080429784</v>
      </c>
      <c r="J155" s="78">
        <v>442065.27887610486</v>
      </c>
      <c r="K155" s="78">
        <v>460597.5385253976</v>
      </c>
      <c r="L155" s="78">
        <v>466825.40114359447</v>
      </c>
      <c r="M155" s="78">
        <v>465042.21504342568</v>
      </c>
      <c r="N155" s="78">
        <v>379018.90436999209</v>
      </c>
      <c r="O155" s="78">
        <v>377456.62270379451</v>
      </c>
      <c r="P155" s="78">
        <v>374770.61786451691</v>
      </c>
      <c r="Q155" s="78">
        <v>373951.90045364079</v>
      </c>
      <c r="R155" s="78">
        <v>361758.40971977933</v>
      </c>
      <c r="S155" s="78">
        <v>325593.17845648708</v>
      </c>
      <c r="T155" s="78">
        <v>322143.89124251856</v>
      </c>
      <c r="U155" s="78">
        <v>318059.60436240502</v>
      </c>
      <c r="V155" s="78">
        <v>312246.27018173505</v>
      </c>
      <c r="W155" s="78">
        <v>312889.83982210071</v>
      </c>
      <c r="X155" s="79">
        <v>7849761.4732749015</v>
      </c>
    </row>
    <row r="156" spans="2:24" x14ac:dyDescent="0.25">
      <c r="B156" s="8" t="s">
        <v>98</v>
      </c>
      <c r="C156" s="77"/>
      <c r="D156" s="78">
        <v>24890.829047258496</v>
      </c>
      <c r="E156" s="78">
        <v>26461.159616157049</v>
      </c>
      <c r="F156" s="78">
        <v>28199.738296961656</v>
      </c>
      <c r="G156" s="78">
        <v>29217.426095480547</v>
      </c>
      <c r="H156" s="78">
        <v>30960.575196671347</v>
      </c>
      <c r="I156" s="78">
        <v>25362.341744163321</v>
      </c>
      <c r="J156" s="78">
        <v>26184.100721056646</v>
      </c>
      <c r="K156" s="78">
        <v>26934.502844482398</v>
      </c>
      <c r="L156" s="78">
        <v>28167.040249500616</v>
      </c>
      <c r="M156" s="78">
        <v>28059.649970051269</v>
      </c>
      <c r="N156" s="78">
        <v>23699.661305731759</v>
      </c>
      <c r="O156" s="78">
        <v>23573.148606836028</v>
      </c>
      <c r="P156" s="78">
        <v>23383.669792224817</v>
      </c>
      <c r="Q156" s="78">
        <v>23127.649982203708</v>
      </c>
      <c r="R156" s="78">
        <v>22608.842782609874</v>
      </c>
      <c r="S156" s="78">
        <v>20168.475193327649</v>
      </c>
      <c r="T156" s="78">
        <v>20057.741780910877</v>
      </c>
      <c r="U156" s="78">
        <v>19658.682165118742</v>
      </c>
      <c r="V156" s="78">
        <v>19390.875138913947</v>
      </c>
      <c r="W156" s="78">
        <v>18663.086376986463</v>
      </c>
      <c r="X156" s="79">
        <v>488769.19690664718</v>
      </c>
    </row>
    <row r="157" spans="2:24" x14ac:dyDescent="0.25">
      <c r="B157" s="8" t="s">
        <v>99</v>
      </c>
      <c r="C157" s="77"/>
      <c r="D157" s="78">
        <v>58489.880834645643</v>
      </c>
      <c r="E157" s="78">
        <v>69229.838207259076</v>
      </c>
      <c r="F157" s="78">
        <v>79647.431572731148</v>
      </c>
      <c r="G157" s="78">
        <v>91058.281784465988</v>
      </c>
      <c r="H157" s="78">
        <v>103530.63782273504</v>
      </c>
      <c r="I157" s="78">
        <v>94781.098460293186</v>
      </c>
      <c r="J157" s="78">
        <v>99305.880199529827</v>
      </c>
      <c r="K157" s="78">
        <v>106234.31213138541</v>
      </c>
      <c r="L157" s="78">
        <v>111156.21332521657</v>
      </c>
      <c r="M157" s="78">
        <v>115406.8779180556</v>
      </c>
      <c r="N157" s="78">
        <v>92088.687363875157</v>
      </c>
      <c r="O157" s="78">
        <v>95322.795725920339</v>
      </c>
      <c r="P157" s="78">
        <v>96538.215601816119</v>
      </c>
      <c r="Q157" s="78">
        <v>100008.95692002782</v>
      </c>
      <c r="R157" s="78">
        <v>99529.300751292554</v>
      </c>
      <c r="S157" s="78">
        <v>99366.912945416741</v>
      </c>
      <c r="T157" s="78">
        <v>101772.63596302981</v>
      </c>
      <c r="U157" s="78">
        <v>104843.52930169506</v>
      </c>
      <c r="V157" s="78">
        <v>105714.68836118338</v>
      </c>
      <c r="W157" s="78">
        <v>107686.47994365153</v>
      </c>
      <c r="X157" s="79">
        <v>1931712.655134226</v>
      </c>
    </row>
    <row r="159" spans="2:24" x14ac:dyDescent="0.25">
      <c r="B159" s="8" t="s">
        <v>100</v>
      </c>
      <c r="C159" s="77"/>
      <c r="D159" s="80">
        <v>759071.32076312276</v>
      </c>
      <c r="E159" s="80">
        <v>795765.56843717059</v>
      </c>
      <c r="F159" s="80">
        <v>827170.52769959276</v>
      </c>
      <c r="G159" s="80">
        <v>843706.73630300164</v>
      </c>
      <c r="H159" s="80">
        <v>870665.59312353923</v>
      </c>
      <c r="I159" s="80">
        <v>772782.55378413037</v>
      </c>
      <c r="J159" s="80">
        <v>783588.70447675767</v>
      </c>
      <c r="K159" s="80">
        <v>807947.06400556932</v>
      </c>
      <c r="L159" s="80">
        <v>815521.78275975608</v>
      </c>
      <c r="M159" s="80">
        <v>812159.79176026175</v>
      </c>
      <c r="N159" s="80">
        <v>673920.75362236565</v>
      </c>
      <c r="O159" s="80">
        <v>674643.14291911968</v>
      </c>
      <c r="P159" s="80">
        <v>670391.91422035103</v>
      </c>
      <c r="Q159" s="80">
        <v>671863.18073674582</v>
      </c>
      <c r="R159" s="80">
        <v>652891.67771901423</v>
      </c>
      <c r="S159" s="80">
        <v>600444.10073317564</v>
      </c>
      <c r="T159" s="80">
        <v>598196.31543035537</v>
      </c>
      <c r="U159" s="80">
        <v>596061.40358701022</v>
      </c>
      <c r="V159" s="80">
        <v>583781.22241491987</v>
      </c>
      <c r="W159" s="80">
        <v>582926.02461901936</v>
      </c>
      <c r="X159" s="79">
        <v>14393499.37911498</v>
      </c>
    </row>
    <row r="162" spans="2:24" ht="23.25" x14ac:dyDescent="0.35">
      <c r="B162" s="72" t="s">
        <v>102</v>
      </c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2:24" x14ac:dyDescent="0.25">
      <c r="B163" s="73" t="s">
        <v>93</v>
      </c>
      <c r="C163" s="74"/>
      <c r="D163" s="240">
        <v>2015</v>
      </c>
      <c r="E163" s="240">
        <v>2016</v>
      </c>
      <c r="F163" s="240">
        <v>2017</v>
      </c>
      <c r="G163" s="240">
        <v>2018</v>
      </c>
      <c r="H163" s="240">
        <v>2019</v>
      </c>
      <c r="I163" s="240">
        <v>2020</v>
      </c>
      <c r="J163" s="240">
        <v>2021</v>
      </c>
      <c r="K163" s="240">
        <v>2022</v>
      </c>
      <c r="L163" s="240">
        <v>2023</v>
      </c>
      <c r="M163" s="240">
        <v>2024</v>
      </c>
      <c r="N163" s="240">
        <v>2025</v>
      </c>
      <c r="O163" s="240">
        <v>2026</v>
      </c>
      <c r="P163" s="240">
        <v>2027</v>
      </c>
      <c r="Q163" s="240">
        <v>2028</v>
      </c>
      <c r="R163" s="240">
        <v>2029</v>
      </c>
      <c r="S163" s="240">
        <v>2030</v>
      </c>
      <c r="T163" s="240">
        <v>2031</v>
      </c>
      <c r="U163" s="240">
        <v>2032</v>
      </c>
      <c r="V163" s="240">
        <v>2033</v>
      </c>
      <c r="W163" s="240">
        <v>2034</v>
      </c>
      <c r="X163" s="76" t="s">
        <v>27</v>
      </c>
    </row>
    <row r="164" spans="2:24" x14ac:dyDescent="0.25">
      <c r="B164" s="8" t="s">
        <v>94</v>
      </c>
      <c r="C164" s="77"/>
      <c r="D164" s="81">
        <v>0.54663583771749835</v>
      </c>
      <c r="E164" s="81">
        <v>0.60026704983211476</v>
      </c>
      <c r="F164" s="81">
        <v>0.62276259204159601</v>
      </c>
      <c r="G164" s="81">
        <v>0.65904592691403308</v>
      </c>
      <c r="H164" s="81">
        <v>0.68057792538652218</v>
      </c>
      <c r="I164" s="81">
        <v>0.57909251203748391</v>
      </c>
      <c r="J164" s="81">
        <v>0.5966861004959455</v>
      </c>
      <c r="K164" s="81">
        <v>0.60803610682529718</v>
      </c>
      <c r="L164" s="81">
        <v>0.60382881855360682</v>
      </c>
      <c r="M164" s="81">
        <v>0.59215102734511993</v>
      </c>
      <c r="N164" s="81">
        <v>0.62422648583200624</v>
      </c>
      <c r="O164" s="81">
        <v>0.62846119500985875</v>
      </c>
      <c r="P164" s="81">
        <v>0.66326965229473134</v>
      </c>
      <c r="Q164" s="81">
        <v>0.65968751653302227</v>
      </c>
      <c r="R164" s="81">
        <v>0.65614239762378357</v>
      </c>
      <c r="S164" s="81">
        <v>0.70798544972270738</v>
      </c>
      <c r="T164" s="81">
        <v>0.70795594415051788</v>
      </c>
      <c r="U164" s="81">
        <v>0.73440974609623</v>
      </c>
      <c r="V164" s="81">
        <v>0.64961929654853989</v>
      </c>
      <c r="W164" s="81">
        <v>0.64088016368257938</v>
      </c>
      <c r="X164" s="82">
        <v>0.63395924051945696</v>
      </c>
    </row>
    <row r="165" spans="2:24" x14ac:dyDescent="0.25">
      <c r="B165" s="8" t="s">
        <v>95</v>
      </c>
      <c r="C165" s="77"/>
      <c r="D165" s="81">
        <v>0.79473947342273266</v>
      </c>
      <c r="E165" s="81">
        <v>0.76182661981083266</v>
      </c>
      <c r="F165" s="81">
        <v>0.74338160797912811</v>
      </c>
      <c r="G165" s="81">
        <v>0.72651426862380974</v>
      </c>
      <c r="H165" s="81">
        <v>0.72662180775731888</v>
      </c>
      <c r="I165" s="81">
        <v>0.72104982655811367</v>
      </c>
      <c r="J165" s="81">
        <v>0.71328649083317275</v>
      </c>
      <c r="K165" s="81">
        <v>0.72332188665832908</v>
      </c>
      <c r="L165" s="81">
        <v>0.72526871847310703</v>
      </c>
      <c r="M165" s="81">
        <v>0.73719357883484482</v>
      </c>
      <c r="N165" s="81">
        <v>0.71942076611315242</v>
      </c>
      <c r="O165" s="81">
        <v>0.73302431002438828</v>
      </c>
      <c r="P165" s="81">
        <v>0.74422301572336969</v>
      </c>
      <c r="Q165" s="81">
        <v>0.74666893752003305</v>
      </c>
      <c r="R165" s="81">
        <v>0.7516946477701919</v>
      </c>
      <c r="S165" s="81">
        <v>0.76693826438464041</v>
      </c>
      <c r="T165" s="81">
        <v>0.79185936886520492</v>
      </c>
      <c r="U165" s="81">
        <v>0.79620582191610312</v>
      </c>
      <c r="V165" s="81">
        <v>0.76316681333480618</v>
      </c>
      <c r="W165" s="81">
        <v>0.77133982437408177</v>
      </c>
      <c r="X165" s="82">
        <v>0.74746277159809105</v>
      </c>
    </row>
    <row r="166" spans="2:24" x14ac:dyDescent="0.25">
      <c r="B166" s="8" t="s">
        <v>96</v>
      </c>
      <c r="C166" s="77"/>
      <c r="D166" s="81">
        <v>0.62846591930636619</v>
      </c>
      <c r="E166" s="81">
        <v>0.65007802974746187</v>
      </c>
      <c r="F166" s="81">
        <v>0.67884854814956397</v>
      </c>
      <c r="G166" s="81">
        <v>0.69782681898709553</v>
      </c>
      <c r="H166" s="81">
        <v>0.72800138421517346</v>
      </c>
      <c r="I166" s="81">
        <v>0.69358473644855179</v>
      </c>
      <c r="J166" s="81">
        <v>0.71358843245541503</v>
      </c>
      <c r="K166" s="81">
        <v>0.72371385414851619</v>
      </c>
      <c r="L166" s="81">
        <v>0.73524290243680168</v>
      </c>
      <c r="M166" s="81">
        <v>0.73431738919406797</v>
      </c>
      <c r="N166" s="81">
        <v>0.76036338391623337</v>
      </c>
      <c r="O166" s="81">
        <v>0.7571394303927812</v>
      </c>
      <c r="P166" s="81">
        <v>0.75933944994765279</v>
      </c>
      <c r="Q166" s="81">
        <v>0.78191444150808087</v>
      </c>
      <c r="R166" s="81">
        <v>0.78696779010771778</v>
      </c>
      <c r="S166" s="81">
        <v>0.83560362917654096</v>
      </c>
      <c r="T166" s="81">
        <v>0.83303979370116288</v>
      </c>
      <c r="U166" s="81">
        <v>0.83663218755779856</v>
      </c>
      <c r="V166" s="81">
        <v>0.82459412422936351</v>
      </c>
      <c r="W166" s="81">
        <v>0.8171200132349874</v>
      </c>
      <c r="X166" s="82">
        <v>0.73751177293848424</v>
      </c>
    </row>
    <row r="167" spans="2:24" x14ac:dyDescent="0.25">
      <c r="B167" s="8" t="s">
        <v>97</v>
      </c>
      <c r="C167" s="77"/>
      <c r="D167" s="81">
        <v>0.72775503254013552</v>
      </c>
      <c r="E167" s="81">
        <v>0.75245720664696136</v>
      </c>
      <c r="F167" s="81">
        <v>0.76995863426798494</v>
      </c>
      <c r="G167" s="81">
        <v>0.77901226895072373</v>
      </c>
      <c r="H167" s="81">
        <v>0.79085270791646223</v>
      </c>
      <c r="I167" s="81">
        <v>0.77370505827454417</v>
      </c>
      <c r="J167" s="81">
        <v>0.78135519007093546</v>
      </c>
      <c r="K167" s="81">
        <v>0.79907070536744851</v>
      </c>
      <c r="L167" s="81">
        <v>0.79507241699093401</v>
      </c>
      <c r="M167" s="81">
        <v>0.79625029303075701</v>
      </c>
      <c r="N167" s="81">
        <v>0.82447074907628448</v>
      </c>
      <c r="O167" s="81">
        <v>0.83704982505483483</v>
      </c>
      <c r="P167" s="81">
        <v>0.837739099689772</v>
      </c>
      <c r="Q167" s="81">
        <v>0.84572374044989529</v>
      </c>
      <c r="R167" s="81">
        <v>0.8418048946972404</v>
      </c>
      <c r="S167" s="81">
        <v>0.86279448891323351</v>
      </c>
      <c r="T167" s="81">
        <v>0.86091963107011404</v>
      </c>
      <c r="U167" s="81">
        <v>0.86216544395731221</v>
      </c>
      <c r="V167" s="81">
        <v>0.81874476787570716</v>
      </c>
      <c r="W167" s="81">
        <v>0.82537036084914994</v>
      </c>
      <c r="X167" s="82">
        <v>0.80600156088060393</v>
      </c>
    </row>
    <row r="168" spans="2:24" x14ac:dyDescent="0.25">
      <c r="B168" s="8" t="s">
        <v>98</v>
      </c>
      <c r="C168" s="77"/>
      <c r="D168" s="81">
        <v>0.54397545273773473</v>
      </c>
      <c r="E168" s="81">
        <v>0.59710157185827184</v>
      </c>
      <c r="F168" s="81">
        <v>0.62270081427996726</v>
      </c>
      <c r="G168" s="81">
        <v>0.65645755164472985</v>
      </c>
      <c r="H168" s="81">
        <v>0.67569804072145156</v>
      </c>
      <c r="I168" s="81">
        <v>0.62691371957635156</v>
      </c>
      <c r="J168" s="81">
        <v>0.63970117509248803</v>
      </c>
      <c r="K168" s="81">
        <v>0.65677841176949148</v>
      </c>
      <c r="L168" s="81">
        <v>0.65857114683282636</v>
      </c>
      <c r="M168" s="81">
        <v>0.68425657556286756</v>
      </c>
      <c r="N168" s="81">
        <v>0.76119231272039445</v>
      </c>
      <c r="O168" s="81">
        <v>0.76867118186941485</v>
      </c>
      <c r="P168" s="81">
        <v>0.76848502222585746</v>
      </c>
      <c r="Q168" s="81">
        <v>0.77180344798261991</v>
      </c>
      <c r="R168" s="81">
        <v>0.76518732808857881</v>
      </c>
      <c r="S168" s="81">
        <v>0.80323375191791679</v>
      </c>
      <c r="T168" s="81">
        <v>0.80816675062729115</v>
      </c>
      <c r="U168" s="81">
        <v>0.80625953799300687</v>
      </c>
      <c r="V168" s="81">
        <v>0.76788695163729292</v>
      </c>
      <c r="W168" s="81">
        <v>0.75978858553028095</v>
      </c>
      <c r="X168" s="82">
        <v>0.69910297572468183</v>
      </c>
    </row>
    <row r="169" spans="2:24" x14ac:dyDescent="0.25">
      <c r="B169" s="8" t="s">
        <v>99</v>
      </c>
      <c r="C169" s="77"/>
      <c r="D169" s="81">
        <v>0.67498855249187972</v>
      </c>
      <c r="E169" s="81">
        <v>0.69594269245234341</v>
      </c>
      <c r="F169" s="81">
        <v>0.72808374174684631</v>
      </c>
      <c r="G169" s="81">
        <v>0.752924376085646</v>
      </c>
      <c r="H169" s="81">
        <v>0.76470117121807679</v>
      </c>
      <c r="I169" s="81">
        <v>0.75363127417144571</v>
      </c>
      <c r="J169" s="81">
        <v>0.76440589265689229</v>
      </c>
      <c r="K169" s="81">
        <v>0.77545567291024053</v>
      </c>
      <c r="L169" s="81">
        <v>0.77566514206219717</v>
      </c>
      <c r="M169" s="81">
        <v>0.77837648518473568</v>
      </c>
      <c r="N169" s="81">
        <v>0.78750172334901125</v>
      </c>
      <c r="O169" s="81">
        <v>0.78753460206777004</v>
      </c>
      <c r="P169" s="81">
        <v>0.79667932041778011</v>
      </c>
      <c r="Q169" s="81">
        <v>0.79422886155603256</v>
      </c>
      <c r="R169" s="81">
        <v>0.84809196249581609</v>
      </c>
      <c r="S169" s="81">
        <v>0.85672380751893518</v>
      </c>
      <c r="T169" s="81">
        <v>0.86044739994560915</v>
      </c>
      <c r="U169" s="81">
        <v>0.8835070758964082</v>
      </c>
      <c r="V169" s="81">
        <v>0.80575368778438017</v>
      </c>
      <c r="W169" s="81">
        <v>0.80465068637530757</v>
      </c>
      <c r="X169" s="82">
        <v>0.78927370276717423</v>
      </c>
    </row>
    <row r="171" spans="2:24" x14ac:dyDescent="0.25">
      <c r="B171" s="8" t="s">
        <v>100</v>
      </c>
      <c r="C171" s="77"/>
      <c r="D171" s="81">
        <v>0.72811339973213596</v>
      </c>
      <c r="E171" s="81">
        <v>0.73434944056157503</v>
      </c>
      <c r="F171" s="81">
        <v>0.74456231136860807</v>
      </c>
      <c r="G171" s="81">
        <v>0.75168298736000472</v>
      </c>
      <c r="H171" s="81">
        <v>0.76420844610726479</v>
      </c>
      <c r="I171" s="81">
        <v>0.74693715220859014</v>
      </c>
      <c r="J171" s="81">
        <v>0.75403077740195457</v>
      </c>
      <c r="K171" s="81">
        <v>0.7695058596013592</v>
      </c>
      <c r="L171" s="81">
        <v>0.7686857828353949</v>
      </c>
      <c r="M171" s="81">
        <v>0.77266814531645533</v>
      </c>
      <c r="N171" s="81">
        <v>0.79079030751830737</v>
      </c>
      <c r="O171" s="81">
        <v>0.80037869748975554</v>
      </c>
      <c r="P171" s="81">
        <v>0.80478297627955164</v>
      </c>
      <c r="Q171" s="81">
        <v>0.81089426481531113</v>
      </c>
      <c r="R171" s="81">
        <v>0.8177773101126643</v>
      </c>
      <c r="S171" s="81">
        <v>0.83844607580501129</v>
      </c>
      <c r="T171" s="81">
        <v>0.84268322454869471</v>
      </c>
      <c r="U171" s="81">
        <v>0.84875483793365536</v>
      </c>
      <c r="V171" s="81">
        <v>0.80309194951594587</v>
      </c>
      <c r="W171" s="81">
        <v>0.8072550891985798</v>
      </c>
      <c r="X171" s="82">
        <v>0.78095671552327972</v>
      </c>
    </row>
    <row r="174" spans="2:24" ht="30.75" x14ac:dyDescent="0.45">
      <c r="B174" s="1" t="s">
        <v>269</v>
      </c>
    </row>
    <row r="175" spans="2:24" ht="30.75" x14ac:dyDescent="0.45">
      <c r="B175" s="1" t="s">
        <v>227</v>
      </c>
    </row>
    <row r="177" spans="1:24" ht="26.25" x14ac:dyDescent="0.4">
      <c r="A177" s="83" t="s">
        <v>103</v>
      </c>
      <c r="B177" s="84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ht="26.25" x14ac:dyDescent="0.25">
      <c r="A178" s="85" t="s">
        <v>104</v>
      </c>
      <c r="B178" s="85" t="s">
        <v>105</v>
      </c>
      <c r="C178" s="86" t="s">
        <v>106</v>
      </c>
      <c r="D178" s="87">
        <v>2015</v>
      </c>
      <c r="E178" s="87">
        <v>2016</v>
      </c>
      <c r="F178" s="87">
        <v>2017</v>
      </c>
      <c r="G178" s="87">
        <v>2018</v>
      </c>
      <c r="H178" s="87">
        <v>2019</v>
      </c>
      <c r="I178" s="87">
        <v>2020</v>
      </c>
      <c r="J178" s="87">
        <v>2021</v>
      </c>
      <c r="K178" s="87">
        <v>2022</v>
      </c>
      <c r="L178" s="87">
        <v>2023</v>
      </c>
      <c r="M178" s="87">
        <v>2024</v>
      </c>
      <c r="N178" s="87">
        <v>2025</v>
      </c>
      <c r="O178" s="87">
        <v>2026</v>
      </c>
      <c r="P178" s="87">
        <v>2027</v>
      </c>
      <c r="Q178" s="87">
        <v>2028</v>
      </c>
      <c r="R178" s="87">
        <v>2029</v>
      </c>
      <c r="S178" s="87">
        <v>2030</v>
      </c>
      <c r="T178" s="87">
        <v>2031</v>
      </c>
      <c r="U178" s="87">
        <v>2032</v>
      </c>
      <c r="V178" s="87">
        <v>2033</v>
      </c>
      <c r="W178" s="87">
        <v>2034</v>
      </c>
      <c r="X178" s="87" t="s">
        <v>107</v>
      </c>
    </row>
    <row r="179" spans="1:24" x14ac:dyDescent="0.25">
      <c r="A179" s="88" t="s">
        <v>94</v>
      </c>
      <c r="B179" s="89" t="s">
        <v>108</v>
      </c>
      <c r="C179" s="90">
        <v>0</v>
      </c>
      <c r="D179" s="91">
        <v>0.37</v>
      </c>
      <c r="E179" s="91">
        <v>0.33</v>
      </c>
      <c r="F179" s="91">
        <v>0.35000000000000003</v>
      </c>
      <c r="G179" s="91">
        <v>0.43</v>
      </c>
      <c r="H179" s="91">
        <v>0.5</v>
      </c>
      <c r="I179" s="91">
        <v>0.27</v>
      </c>
      <c r="J179" s="91">
        <v>0.28999999999999998</v>
      </c>
      <c r="K179" s="91">
        <v>0.3</v>
      </c>
      <c r="L179" s="91">
        <v>0.3</v>
      </c>
      <c r="M179" s="91">
        <v>0.28999999999999998</v>
      </c>
      <c r="N179" s="91">
        <v>0.26</v>
      </c>
      <c r="O179" s="91">
        <v>0.25</v>
      </c>
      <c r="P179" s="91">
        <v>0.25</v>
      </c>
      <c r="Q179" s="91">
        <v>0.24</v>
      </c>
      <c r="R179" s="91">
        <v>0.24</v>
      </c>
      <c r="S179" s="91">
        <v>0.22</v>
      </c>
      <c r="T179" s="91">
        <v>0.22</v>
      </c>
      <c r="U179" s="91">
        <v>0.21</v>
      </c>
      <c r="V179" s="91">
        <v>0.21</v>
      </c>
      <c r="W179" s="91">
        <v>0.21</v>
      </c>
      <c r="X179" s="91">
        <v>5.7399999999999993</v>
      </c>
    </row>
    <row r="180" spans="1:24" x14ac:dyDescent="0.25">
      <c r="A180" s="92"/>
      <c r="B180" s="89" t="s">
        <v>109</v>
      </c>
      <c r="C180" s="90">
        <v>0.23718418599987778</v>
      </c>
      <c r="D180" s="91">
        <v>0.36</v>
      </c>
      <c r="E180" s="91">
        <v>0.43</v>
      </c>
      <c r="F180" s="91">
        <v>0.45</v>
      </c>
      <c r="G180" s="91">
        <v>0.46</v>
      </c>
      <c r="H180" s="91">
        <v>0.46</v>
      </c>
      <c r="I180" s="91">
        <v>0.2</v>
      </c>
      <c r="J180" s="91">
        <v>0.2</v>
      </c>
      <c r="K180" s="91">
        <v>0.2</v>
      </c>
      <c r="L180" s="91">
        <v>0.2</v>
      </c>
      <c r="M180" s="91">
        <v>0.19</v>
      </c>
      <c r="N180" s="91">
        <v>0.14000000000000001</v>
      </c>
      <c r="O180" s="91">
        <v>0.14000000000000001</v>
      </c>
      <c r="P180" s="91">
        <v>0.15</v>
      </c>
      <c r="Q180" s="91">
        <v>0.15</v>
      </c>
      <c r="R180" s="91">
        <v>0.15</v>
      </c>
      <c r="S180" s="91">
        <v>0.08</v>
      </c>
      <c r="T180" s="91">
        <v>0.08</v>
      </c>
      <c r="U180" s="91">
        <v>0.08</v>
      </c>
      <c r="V180" s="91">
        <v>7.0000000000000007E-2</v>
      </c>
      <c r="W180" s="91">
        <v>7.0000000000000007E-2</v>
      </c>
      <c r="X180" s="91">
        <v>4.2600000000000016</v>
      </c>
    </row>
    <row r="181" spans="1:24" x14ac:dyDescent="0.25">
      <c r="A181" s="92"/>
      <c r="B181" s="89" t="s">
        <v>110</v>
      </c>
      <c r="C181" s="90">
        <v>11.108290660755294</v>
      </c>
      <c r="D181" s="91">
        <v>0.19</v>
      </c>
      <c r="E181" s="91">
        <v>0.28999999999999998</v>
      </c>
      <c r="F181" s="91">
        <v>0.33</v>
      </c>
      <c r="G181" s="91">
        <v>0.38</v>
      </c>
      <c r="H181" s="91">
        <v>0.41000000000000003</v>
      </c>
      <c r="I181" s="91">
        <v>0.23</v>
      </c>
      <c r="J181" s="91">
        <v>0.25</v>
      </c>
      <c r="K181" s="91">
        <v>0.27</v>
      </c>
      <c r="L181" s="91">
        <v>0.26</v>
      </c>
      <c r="M181" s="91">
        <v>0.25</v>
      </c>
      <c r="N181" s="91">
        <v>0.22</v>
      </c>
      <c r="O181" s="91">
        <v>0.22</v>
      </c>
      <c r="P181" s="91">
        <v>0.22</v>
      </c>
      <c r="Q181" s="91">
        <v>0.22</v>
      </c>
      <c r="R181" s="91">
        <v>0.22</v>
      </c>
      <c r="S181" s="91">
        <v>0.22</v>
      </c>
      <c r="T181" s="91">
        <v>0.21</v>
      </c>
      <c r="U181" s="91">
        <v>0.2</v>
      </c>
      <c r="V181" s="91">
        <v>0.19</v>
      </c>
      <c r="W181" s="91">
        <v>0.16</v>
      </c>
      <c r="X181" s="91">
        <v>4.9400000000000022</v>
      </c>
    </row>
    <row r="182" spans="1:24" x14ac:dyDescent="0.25">
      <c r="A182" s="92"/>
      <c r="B182" s="89" t="s">
        <v>111</v>
      </c>
      <c r="C182" s="90">
        <v>14.544682609926575</v>
      </c>
      <c r="D182" s="91">
        <v>0.16</v>
      </c>
      <c r="E182" s="91">
        <v>0.18</v>
      </c>
      <c r="F182" s="91">
        <v>0.22</v>
      </c>
      <c r="G182" s="91">
        <v>0.28999999999999998</v>
      </c>
      <c r="H182" s="91">
        <v>0.34</v>
      </c>
      <c r="I182" s="91">
        <v>0.3</v>
      </c>
      <c r="J182" s="91">
        <v>0.33</v>
      </c>
      <c r="K182" s="91">
        <v>0.35000000000000003</v>
      </c>
      <c r="L182" s="91">
        <v>0.34</v>
      </c>
      <c r="M182" s="91">
        <v>0.33</v>
      </c>
      <c r="N182" s="91">
        <v>0.3</v>
      </c>
      <c r="O182" s="91">
        <v>0.3</v>
      </c>
      <c r="P182" s="91">
        <v>0.3</v>
      </c>
      <c r="Q182" s="91">
        <v>0.31</v>
      </c>
      <c r="R182" s="91">
        <v>0.31</v>
      </c>
      <c r="S182" s="91">
        <v>0.31</v>
      </c>
      <c r="T182" s="91">
        <v>0.31</v>
      </c>
      <c r="U182" s="91">
        <v>0.3</v>
      </c>
      <c r="V182" s="91">
        <v>0.28999999999999998</v>
      </c>
      <c r="W182" s="91">
        <v>0.26</v>
      </c>
      <c r="X182" s="91">
        <v>5.8299999999999974</v>
      </c>
    </row>
    <row r="183" spans="1:24" x14ac:dyDescent="0.25">
      <c r="A183" s="92"/>
      <c r="B183" s="89" t="s">
        <v>112</v>
      </c>
      <c r="C183" s="90">
        <v>29.299234511118662</v>
      </c>
      <c r="D183" s="91">
        <v>0.06</v>
      </c>
      <c r="E183" s="91">
        <v>0.08</v>
      </c>
      <c r="F183" s="91">
        <v>0.13</v>
      </c>
      <c r="G183" s="91">
        <v>0.14000000000000001</v>
      </c>
      <c r="H183" s="91">
        <v>0.16</v>
      </c>
      <c r="I183" s="91">
        <v>0.1</v>
      </c>
      <c r="J183" s="91">
        <v>0.1</v>
      </c>
      <c r="K183" s="91">
        <v>0.1</v>
      </c>
      <c r="L183" s="91">
        <v>0.09</v>
      </c>
      <c r="M183" s="91">
        <v>0.08</v>
      </c>
      <c r="N183" s="91">
        <v>7.0000000000000007E-2</v>
      </c>
      <c r="O183" s="91">
        <v>7.0000000000000007E-2</v>
      </c>
      <c r="P183" s="91">
        <v>7.0000000000000007E-2</v>
      </c>
      <c r="Q183" s="91">
        <v>0.06</v>
      </c>
      <c r="R183" s="91">
        <v>0.06</v>
      </c>
      <c r="S183" s="91">
        <v>0.06</v>
      </c>
      <c r="T183" s="91">
        <v>0.05</v>
      </c>
      <c r="U183" s="91">
        <v>0.05</v>
      </c>
      <c r="V183" s="91">
        <v>0.05</v>
      </c>
      <c r="W183" s="91">
        <v>0.05</v>
      </c>
      <c r="X183" s="91">
        <v>1.6300000000000006</v>
      </c>
    </row>
    <row r="184" spans="1:24" x14ac:dyDescent="0.25">
      <c r="A184" s="92"/>
      <c r="B184" s="89" t="s">
        <v>113</v>
      </c>
      <c r="C184" s="90">
        <v>38.812119727605506</v>
      </c>
      <c r="D184" s="91">
        <v>0.12</v>
      </c>
      <c r="E184" s="91">
        <v>0.12</v>
      </c>
      <c r="F184" s="91">
        <v>0.12</v>
      </c>
      <c r="G184" s="91">
        <v>0.12</v>
      </c>
      <c r="H184" s="91">
        <v>0.12</v>
      </c>
      <c r="I184" s="91">
        <v>0.11</v>
      </c>
      <c r="J184" s="91">
        <v>0.11</v>
      </c>
      <c r="K184" s="91">
        <v>0.11</v>
      </c>
      <c r="L184" s="91">
        <v>0.11</v>
      </c>
      <c r="M184" s="91">
        <v>0.1</v>
      </c>
      <c r="N184" s="91">
        <v>0.04</v>
      </c>
      <c r="O184" s="91">
        <v>0.04</v>
      </c>
      <c r="P184" s="91">
        <v>0.04</v>
      </c>
      <c r="Q184" s="91">
        <v>0.04</v>
      </c>
      <c r="R184" s="91">
        <v>0.03</v>
      </c>
      <c r="S184" s="91">
        <v>0.04</v>
      </c>
      <c r="T184" s="91">
        <v>0.03</v>
      </c>
      <c r="U184" s="91">
        <v>0.03</v>
      </c>
      <c r="V184" s="91">
        <v>0.03</v>
      </c>
      <c r="W184" s="91">
        <v>0.03</v>
      </c>
      <c r="X184" s="91">
        <v>1.4900000000000004</v>
      </c>
    </row>
    <row r="185" spans="1:24" x14ac:dyDescent="0.25">
      <c r="A185" s="92"/>
      <c r="B185" s="89" t="s">
        <v>114</v>
      </c>
      <c r="C185" s="90">
        <v>52.673818229022984</v>
      </c>
      <c r="D185" s="91"/>
      <c r="E185" s="91">
        <v>0.06</v>
      </c>
      <c r="F185" s="91">
        <v>0.06</v>
      </c>
      <c r="G185" s="91">
        <v>7.0000000000000007E-2</v>
      </c>
      <c r="H185" s="91">
        <v>7.0000000000000007E-2</v>
      </c>
      <c r="I185" s="91">
        <v>7.0000000000000007E-2</v>
      </c>
      <c r="J185" s="91">
        <v>0.08</v>
      </c>
      <c r="K185" s="91">
        <v>0.09</v>
      </c>
      <c r="L185" s="91">
        <v>0.19</v>
      </c>
      <c r="M185" s="91">
        <v>0.18</v>
      </c>
      <c r="N185" s="91">
        <v>0.16</v>
      </c>
      <c r="O185" s="91">
        <v>0.16</v>
      </c>
      <c r="P185" s="91">
        <v>0.16</v>
      </c>
      <c r="Q185" s="91">
        <v>0.16</v>
      </c>
      <c r="R185" s="91">
        <v>0.16</v>
      </c>
      <c r="S185" s="91">
        <v>0.16</v>
      </c>
      <c r="T185" s="91">
        <v>0.16</v>
      </c>
      <c r="U185" s="91">
        <v>0.15</v>
      </c>
      <c r="V185" s="91">
        <v>0.15</v>
      </c>
      <c r="W185" s="91">
        <v>0.15</v>
      </c>
      <c r="X185" s="91">
        <v>2.4399999999999991</v>
      </c>
    </row>
    <row r="186" spans="1:24" x14ac:dyDescent="0.25">
      <c r="A186" s="92"/>
      <c r="B186" s="89" t="s">
        <v>115</v>
      </c>
      <c r="C186" s="90">
        <v>52.777632141263886</v>
      </c>
      <c r="D186" s="91">
        <v>0.09</v>
      </c>
      <c r="E186" s="91">
        <v>0.09</v>
      </c>
      <c r="F186" s="91">
        <v>0.09</v>
      </c>
      <c r="G186" s="91">
        <v>0.09</v>
      </c>
      <c r="H186" s="91">
        <v>0.09</v>
      </c>
      <c r="I186" s="91">
        <v>0.09</v>
      </c>
      <c r="J186" s="91">
        <v>0.09</v>
      </c>
      <c r="K186" s="91">
        <v>0.09</v>
      </c>
      <c r="L186" s="91">
        <v>0.09</v>
      </c>
      <c r="M186" s="91">
        <v>0.09</v>
      </c>
      <c r="N186" s="91">
        <v>0.06</v>
      </c>
      <c r="O186" s="91">
        <v>0.06</v>
      </c>
      <c r="P186" s="91">
        <v>0.06</v>
      </c>
      <c r="Q186" s="91">
        <v>0.06</v>
      </c>
      <c r="R186" s="91">
        <v>0.06</v>
      </c>
      <c r="S186" s="91">
        <v>0.04</v>
      </c>
      <c r="T186" s="91">
        <v>0.04</v>
      </c>
      <c r="U186" s="91">
        <v>0.04</v>
      </c>
      <c r="V186" s="91">
        <v>0.04</v>
      </c>
      <c r="W186" s="91">
        <v>0.04</v>
      </c>
      <c r="X186" s="91">
        <v>1.4000000000000001</v>
      </c>
    </row>
    <row r="187" spans="1:24" x14ac:dyDescent="0.25">
      <c r="A187" s="92"/>
      <c r="B187" s="89" t="s">
        <v>116</v>
      </c>
      <c r="C187" s="90">
        <v>68.404903723178322</v>
      </c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>
        <v>0.08</v>
      </c>
      <c r="Q187" s="91">
        <v>0.08</v>
      </c>
      <c r="R187" s="91">
        <v>0.08</v>
      </c>
      <c r="S187" s="91">
        <v>0.08</v>
      </c>
      <c r="T187" s="91">
        <v>0.08</v>
      </c>
      <c r="U187" s="91">
        <v>0.08</v>
      </c>
      <c r="V187" s="91"/>
      <c r="W187" s="91"/>
      <c r="X187" s="91">
        <v>0.48000000000000004</v>
      </c>
    </row>
    <row r="188" spans="1:24" x14ac:dyDescent="0.25">
      <c r="A188" s="92"/>
      <c r="B188" s="89" t="s">
        <v>117</v>
      </c>
      <c r="C188" s="90">
        <v>67.768675712390689</v>
      </c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>
        <v>0.05</v>
      </c>
      <c r="O188" s="91">
        <v>0.05</v>
      </c>
      <c r="P188" s="91">
        <v>0.05</v>
      </c>
      <c r="Q188" s="91">
        <v>0.05</v>
      </c>
      <c r="R188" s="91">
        <v>0.06</v>
      </c>
      <c r="S188" s="91">
        <v>0.05</v>
      </c>
      <c r="T188" s="91">
        <v>0.05</v>
      </c>
      <c r="U188" s="91">
        <v>0.05</v>
      </c>
      <c r="V188" s="91">
        <v>0.05</v>
      </c>
      <c r="W188" s="91">
        <v>0.05</v>
      </c>
      <c r="X188" s="91">
        <v>0.51</v>
      </c>
    </row>
    <row r="189" spans="1:24" x14ac:dyDescent="0.25">
      <c r="A189" s="92"/>
      <c r="B189" s="89" t="s">
        <v>118</v>
      </c>
      <c r="C189" s="90">
        <v>80.272295789942447</v>
      </c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>
        <v>0.04</v>
      </c>
      <c r="T189" s="91">
        <v>0.03</v>
      </c>
      <c r="U189" s="91">
        <v>0.03</v>
      </c>
      <c r="V189" s="91"/>
      <c r="W189" s="91"/>
      <c r="X189" s="91">
        <v>0.1</v>
      </c>
    </row>
    <row r="190" spans="1:24" x14ac:dyDescent="0.25">
      <c r="A190" s="92"/>
      <c r="B190" s="89" t="s">
        <v>119</v>
      </c>
      <c r="C190" s="90">
        <v>90.794918430724067</v>
      </c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>
        <v>0.08</v>
      </c>
      <c r="V190" s="91"/>
      <c r="W190" s="91"/>
      <c r="X190" s="91">
        <v>0.08</v>
      </c>
    </row>
    <row r="191" spans="1:24" x14ac:dyDescent="0.25">
      <c r="A191" s="93" t="s">
        <v>120</v>
      </c>
      <c r="B191" s="94"/>
      <c r="C191" s="94"/>
      <c r="D191" s="95">
        <v>1.3499999999999999</v>
      </c>
      <c r="E191" s="95">
        <v>1.5800000000000003</v>
      </c>
      <c r="F191" s="95">
        <v>1.7500000000000002</v>
      </c>
      <c r="G191" s="95">
        <v>1.9800000000000004</v>
      </c>
      <c r="H191" s="95">
        <v>2.15</v>
      </c>
      <c r="I191" s="95">
        <v>1.3700000000000003</v>
      </c>
      <c r="J191" s="95">
        <v>1.4500000000000004</v>
      </c>
      <c r="K191" s="95">
        <v>1.5100000000000005</v>
      </c>
      <c r="L191" s="95">
        <v>1.5800000000000003</v>
      </c>
      <c r="M191" s="95">
        <v>1.5100000000000002</v>
      </c>
      <c r="N191" s="95">
        <v>1.3</v>
      </c>
      <c r="O191" s="95">
        <v>1.29</v>
      </c>
      <c r="P191" s="95">
        <v>1.3800000000000001</v>
      </c>
      <c r="Q191" s="95">
        <v>1.37</v>
      </c>
      <c r="R191" s="95">
        <v>1.37</v>
      </c>
      <c r="S191" s="95">
        <v>1.3000000000000003</v>
      </c>
      <c r="T191" s="95">
        <v>1.2600000000000002</v>
      </c>
      <c r="U191" s="95">
        <v>1.3000000000000003</v>
      </c>
      <c r="V191" s="95">
        <v>1.08</v>
      </c>
      <c r="W191" s="95">
        <v>1.0200000000000002</v>
      </c>
      <c r="X191" s="95">
        <v>28.9</v>
      </c>
    </row>
    <row r="192" spans="1:24" x14ac:dyDescent="0.25">
      <c r="A192" s="88" t="s">
        <v>95</v>
      </c>
      <c r="B192" s="89" t="s">
        <v>108</v>
      </c>
      <c r="C192" s="90">
        <v>0</v>
      </c>
      <c r="D192" s="91">
        <v>13.200000000000001</v>
      </c>
      <c r="E192" s="91">
        <v>11.9</v>
      </c>
      <c r="F192" s="91">
        <v>10.5</v>
      </c>
      <c r="G192" s="91">
        <v>9.2000000000000011</v>
      </c>
      <c r="H192" s="91">
        <v>8</v>
      </c>
      <c r="I192" s="91">
        <v>7.2</v>
      </c>
      <c r="J192" s="91">
        <v>6.7</v>
      </c>
      <c r="K192" s="91">
        <v>6.6000000000000005</v>
      </c>
      <c r="L192" s="91">
        <v>6.3000000000000007</v>
      </c>
      <c r="M192" s="91">
        <v>6.2</v>
      </c>
      <c r="N192" s="91">
        <v>5.8000000000000007</v>
      </c>
      <c r="O192" s="91">
        <v>5.9</v>
      </c>
      <c r="P192" s="91">
        <v>5.8000000000000007</v>
      </c>
      <c r="Q192" s="91">
        <v>5.8000000000000007</v>
      </c>
      <c r="R192" s="91">
        <v>5.7</v>
      </c>
      <c r="S192" s="91">
        <v>5.5</v>
      </c>
      <c r="T192" s="91">
        <v>5.5</v>
      </c>
      <c r="U192" s="91">
        <v>5.5</v>
      </c>
      <c r="V192" s="91">
        <v>5.3000000000000007</v>
      </c>
      <c r="W192" s="91">
        <v>5</v>
      </c>
      <c r="X192" s="91">
        <v>141.60000000000002</v>
      </c>
    </row>
    <row r="193" spans="1:24" x14ac:dyDescent="0.25">
      <c r="A193" s="92"/>
      <c r="B193" s="89" t="s">
        <v>109</v>
      </c>
      <c r="C193" s="90">
        <v>0</v>
      </c>
      <c r="D193" s="91">
        <v>3</v>
      </c>
      <c r="E193" s="91">
        <v>1.9000000000000001</v>
      </c>
      <c r="F193" s="91">
        <v>1.9000000000000001</v>
      </c>
      <c r="G193" s="91">
        <v>1.8</v>
      </c>
      <c r="H193" s="91">
        <v>1.7000000000000002</v>
      </c>
      <c r="I193" s="91">
        <v>1.6</v>
      </c>
      <c r="J193" s="91">
        <v>1.4000000000000001</v>
      </c>
      <c r="K193" s="91">
        <v>1.5</v>
      </c>
      <c r="L193" s="91">
        <v>1.4000000000000001</v>
      </c>
      <c r="M193" s="91">
        <v>1.4000000000000001</v>
      </c>
      <c r="N193" s="91">
        <v>1.2000000000000002</v>
      </c>
      <c r="O193" s="91">
        <v>1.2000000000000002</v>
      </c>
      <c r="P193" s="91">
        <v>1.2000000000000002</v>
      </c>
      <c r="Q193" s="91">
        <v>1.2000000000000002</v>
      </c>
      <c r="R193" s="91">
        <v>1.1000000000000001</v>
      </c>
      <c r="S193" s="91">
        <v>1.1000000000000001</v>
      </c>
      <c r="T193" s="91">
        <v>1.1000000000000001</v>
      </c>
      <c r="U193" s="91">
        <v>1.1000000000000001</v>
      </c>
      <c r="V193" s="91">
        <v>1</v>
      </c>
      <c r="W193" s="91">
        <v>1.1000000000000001</v>
      </c>
      <c r="X193" s="91">
        <v>28.900000000000002</v>
      </c>
    </row>
    <row r="194" spans="1:24" x14ac:dyDescent="0.25">
      <c r="A194" s="92"/>
      <c r="B194" s="89" t="s">
        <v>110</v>
      </c>
      <c r="C194" s="90">
        <v>6.8725322235522981</v>
      </c>
      <c r="D194" s="91">
        <v>8.1</v>
      </c>
      <c r="E194" s="91">
        <v>7.5</v>
      </c>
      <c r="F194" s="91">
        <v>6.9</v>
      </c>
      <c r="G194" s="91">
        <v>6.7</v>
      </c>
      <c r="H194" s="91">
        <v>5.8000000000000007</v>
      </c>
      <c r="I194" s="91">
        <v>5.4</v>
      </c>
      <c r="J194" s="91">
        <v>4.9000000000000004</v>
      </c>
      <c r="K194" s="91">
        <v>4.7</v>
      </c>
      <c r="L194" s="91">
        <v>4.3</v>
      </c>
      <c r="M194" s="91">
        <v>4.3</v>
      </c>
      <c r="N194" s="91">
        <v>3.8000000000000003</v>
      </c>
      <c r="O194" s="91">
        <v>3.8000000000000003</v>
      </c>
      <c r="P194" s="91">
        <v>3.7</v>
      </c>
      <c r="Q194" s="91">
        <v>3.7</v>
      </c>
      <c r="R194" s="91">
        <v>3.7</v>
      </c>
      <c r="S194" s="91">
        <v>3.7</v>
      </c>
      <c r="T194" s="91">
        <v>3.6</v>
      </c>
      <c r="U194" s="91">
        <v>3.6</v>
      </c>
      <c r="V194" s="91">
        <v>3.6</v>
      </c>
      <c r="W194" s="91">
        <v>3.5</v>
      </c>
      <c r="X194" s="91">
        <v>95.299999999999983</v>
      </c>
    </row>
    <row r="195" spans="1:24" x14ac:dyDescent="0.25">
      <c r="A195" s="92"/>
      <c r="B195" s="89" t="s">
        <v>111</v>
      </c>
      <c r="C195" s="90">
        <v>12.14265914684394</v>
      </c>
      <c r="D195" s="91">
        <v>3</v>
      </c>
      <c r="E195" s="91">
        <v>2.5</v>
      </c>
      <c r="F195" s="91">
        <v>2.1</v>
      </c>
      <c r="G195" s="91">
        <v>1.8</v>
      </c>
      <c r="H195" s="91">
        <v>1.7000000000000002</v>
      </c>
      <c r="I195" s="91">
        <v>1.6</v>
      </c>
      <c r="J195" s="91">
        <v>1.4000000000000001</v>
      </c>
      <c r="K195" s="91">
        <v>1.5</v>
      </c>
      <c r="L195" s="91">
        <v>1.5</v>
      </c>
      <c r="M195" s="91">
        <v>1.4000000000000001</v>
      </c>
      <c r="N195" s="91">
        <v>1.3</v>
      </c>
      <c r="O195" s="91">
        <v>1.3</v>
      </c>
      <c r="P195" s="91">
        <v>1.3</v>
      </c>
      <c r="Q195" s="91">
        <v>1.3</v>
      </c>
      <c r="R195" s="91">
        <v>1.2000000000000002</v>
      </c>
      <c r="S195" s="91">
        <v>1.2000000000000002</v>
      </c>
      <c r="T195" s="91">
        <v>1.2000000000000002</v>
      </c>
      <c r="U195" s="91">
        <v>1.2000000000000002</v>
      </c>
      <c r="V195" s="91">
        <v>1.1000000000000001</v>
      </c>
      <c r="W195" s="91">
        <v>1.1000000000000001</v>
      </c>
      <c r="X195" s="91">
        <v>30.700000000000003</v>
      </c>
    </row>
    <row r="196" spans="1:24" x14ac:dyDescent="0.25">
      <c r="A196" s="92"/>
      <c r="B196" s="89" t="s">
        <v>112</v>
      </c>
      <c r="C196" s="90">
        <v>15.200071244243524</v>
      </c>
      <c r="D196" s="91">
        <v>3.5</v>
      </c>
      <c r="E196" s="91">
        <v>3.7</v>
      </c>
      <c r="F196" s="91">
        <v>3.8000000000000003</v>
      </c>
      <c r="G196" s="91">
        <v>3.7</v>
      </c>
      <c r="H196" s="91">
        <v>3.3000000000000003</v>
      </c>
      <c r="I196" s="91">
        <v>3.1</v>
      </c>
      <c r="J196" s="91">
        <v>3</v>
      </c>
      <c r="K196" s="91">
        <v>2.8000000000000003</v>
      </c>
      <c r="L196" s="91">
        <v>2.5</v>
      </c>
      <c r="M196" s="91">
        <v>2.4000000000000004</v>
      </c>
      <c r="N196" s="91">
        <v>2.3000000000000003</v>
      </c>
      <c r="O196" s="91">
        <v>2.3000000000000003</v>
      </c>
      <c r="P196" s="91">
        <v>2.2000000000000002</v>
      </c>
      <c r="Q196" s="91">
        <v>2.1</v>
      </c>
      <c r="R196" s="91">
        <v>2.1</v>
      </c>
      <c r="S196" s="91">
        <v>1.8</v>
      </c>
      <c r="T196" s="91">
        <v>1.7000000000000002</v>
      </c>
      <c r="U196" s="91">
        <v>1.7000000000000002</v>
      </c>
      <c r="V196" s="91">
        <v>1.6</v>
      </c>
      <c r="W196" s="91">
        <v>1.6</v>
      </c>
      <c r="X196" s="91">
        <v>51.20000000000001</v>
      </c>
    </row>
    <row r="197" spans="1:24" x14ac:dyDescent="0.25">
      <c r="A197" s="92"/>
      <c r="B197" s="89" t="s">
        <v>113</v>
      </c>
      <c r="C197" s="90">
        <v>5.8893543253743488</v>
      </c>
      <c r="D197" s="91">
        <v>4.9000000000000004</v>
      </c>
      <c r="E197" s="91">
        <v>4.3</v>
      </c>
      <c r="F197" s="91">
        <v>3.3000000000000003</v>
      </c>
      <c r="G197" s="91">
        <v>3.1</v>
      </c>
      <c r="H197" s="91">
        <v>2.7</v>
      </c>
      <c r="I197" s="91">
        <v>2.5</v>
      </c>
      <c r="J197" s="91">
        <v>2.3000000000000003</v>
      </c>
      <c r="K197" s="91">
        <v>2.2000000000000002</v>
      </c>
      <c r="L197" s="91">
        <v>2.2000000000000002</v>
      </c>
      <c r="M197" s="91">
        <v>2</v>
      </c>
      <c r="N197" s="91">
        <v>1.9000000000000001</v>
      </c>
      <c r="O197" s="91">
        <v>1.9000000000000001</v>
      </c>
      <c r="P197" s="91">
        <v>1.9000000000000001</v>
      </c>
      <c r="Q197" s="91">
        <v>1.9000000000000001</v>
      </c>
      <c r="R197" s="91">
        <v>1.9000000000000001</v>
      </c>
      <c r="S197" s="91">
        <v>1.7000000000000002</v>
      </c>
      <c r="T197" s="91">
        <v>1.7000000000000002</v>
      </c>
      <c r="U197" s="91">
        <v>1.7000000000000002</v>
      </c>
      <c r="V197" s="91">
        <v>1.5</v>
      </c>
      <c r="W197" s="91">
        <v>1.5</v>
      </c>
      <c r="X197" s="91">
        <v>47.1</v>
      </c>
    </row>
    <row r="198" spans="1:24" x14ac:dyDescent="0.25">
      <c r="A198" s="92"/>
      <c r="B198" s="89" t="s">
        <v>114</v>
      </c>
      <c r="C198" s="90">
        <v>33.757543382964592</v>
      </c>
      <c r="D198" s="91">
        <v>0.9</v>
      </c>
      <c r="E198" s="91">
        <v>0.9</v>
      </c>
      <c r="F198" s="91">
        <v>0.8</v>
      </c>
      <c r="G198" s="91">
        <v>0.8</v>
      </c>
      <c r="H198" s="91">
        <v>0.60000000000000009</v>
      </c>
      <c r="I198" s="91">
        <v>0.60000000000000009</v>
      </c>
      <c r="J198" s="91">
        <v>0.60000000000000009</v>
      </c>
      <c r="K198" s="91">
        <v>0.5</v>
      </c>
      <c r="L198" s="91">
        <v>0.5</v>
      </c>
      <c r="M198" s="91">
        <v>0.5</v>
      </c>
      <c r="N198" s="91">
        <v>0.5</v>
      </c>
      <c r="O198" s="91">
        <v>0.5</v>
      </c>
      <c r="P198" s="91">
        <v>0.5</v>
      </c>
      <c r="Q198" s="91">
        <v>0.5</v>
      </c>
      <c r="R198" s="91">
        <v>0.5</v>
      </c>
      <c r="S198" s="91">
        <v>0.4</v>
      </c>
      <c r="T198" s="91">
        <v>0.4</v>
      </c>
      <c r="U198" s="91">
        <v>0.4</v>
      </c>
      <c r="V198" s="91">
        <v>0.4</v>
      </c>
      <c r="W198" s="91">
        <v>0.4</v>
      </c>
      <c r="X198" s="91">
        <v>11.200000000000001</v>
      </c>
    </row>
    <row r="199" spans="1:24" x14ac:dyDescent="0.25">
      <c r="A199" s="92"/>
      <c r="B199" s="89" t="s">
        <v>115</v>
      </c>
      <c r="C199" s="90">
        <v>45.392307012683709</v>
      </c>
      <c r="D199" s="91">
        <v>3.1</v>
      </c>
      <c r="E199" s="91">
        <v>2.1</v>
      </c>
      <c r="F199" s="91">
        <v>2.4000000000000004</v>
      </c>
      <c r="G199" s="91">
        <v>1.9000000000000001</v>
      </c>
      <c r="H199" s="91">
        <v>1.9000000000000001</v>
      </c>
      <c r="I199" s="91">
        <v>2.1</v>
      </c>
      <c r="J199" s="91">
        <v>1.5</v>
      </c>
      <c r="K199" s="91">
        <v>1.8</v>
      </c>
      <c r="L199" s="91">
        <v>1.9000000000000001</v>
      </c>
      <c r="M199" s="91">
        <v>1.9000000000000001</v>
      </c>
      <c r="N199" s="91">
        <v>1.2000000000000002</v>
      </c>
      <c r="O199" s="91">
        <v>1.5</v>
      </c>
      <c r="P199" s="91">
        <v>1.4000000000000001</v>
      </c>
      <c r="Q199" s="91">
        <v>1.5</v>
      </c>
      <c r="R199" s="91">
        <v>1.1000000000000001</v>
      </c>
      <c r="S199" s="91">
        <v>1.4000000000000001</v>
      </c>
      <c r="T199" s="91">
        <v>1.4000000000000001</v>
      </c>
      <c r="U199" s="91">
        <v>1.6</v>
      </c>
      <c r="V199" s="91">
        <v>1.2000000000000002</v>
      </c>
      <c r="W199" s="91">
        <v>1.3</v>
      </c>
      <c r="X199" s="91">
        <v>34.199999999999996</v>
      </c>
    </row>
    <row r="200" spans="1:24" x14ac:dyDescent="0.25">
      <c r="A200" s="92"/>
      <c r="B200" s="89" t="s">
        <v>116</v>
      </c>
      <c r="C200" s="90">
        <v>37.291224861149516</v>
      </c>
      <c r="D200" s="91">
        <v>4.3</v>
      </c>
      <c r="E200" s="91">
        <v>3.9000000000000004</v>
      </c>
      <c r="F200" s="91">
        <v>3.7</v>
      </c>
      <c r="G200" s="91">
        <v>3.4000000000000004</v>
      </c>
      <c r="H200" s="91">
        <v>3.3000000000000003</v>
      </c>
      <c r="I200" s="91">
        <v>3.1</v>
      </c>
      <c r="J200" s="91">
        <v>3</v>
      </c>
      <c r="K200" s="91">
        <v>2.9000000000000004</v>
      </c>
      <c r="L200" s="91">
        <v>2.8000000000000003</v>
      </c>
      <c r="M200" s="91">
        <v>2.7</v>
      </c>
      <c r="N200" s="91">
        <v>2.6</v>
      </c>
      <c r="O200" s="91">
        <v>2.6</v>
      </c>
      <c r="P200" s="91">
        <v>2.6</v>
      </c>
      <c r="Q200" s="91">
        <v>2.6</v>
      </c>
      <c r="R200" s="91">
        <v>2.6</v>
      </c>
      <c r="S200" s="91">
        <v>2.5</v>
      </c>
      <c r="T200" s="91">
        <v>2.5</v>
      </c>
      <c r="U200" s="91">
        <v>2.5</v>
      </c>
      <c r="V200" s="91">
        <v>2.4000000000000004</v>
      </c>
      <c r="W200" s="91">
        <v>2.5</v>
      </c>
      <c r="X200" s="91">
        <v>58.500000000000007</v>
      </c>
    </row>
    <row r="201" spans="1:24" x14ac:dyDescent="0.25">
      <c r="A201" s="92"/>
      <c r="B201" s="89" t="s">
        <v>117</v>
      </c>
      <c r="C201" s="90">
        <v>73.268995102439192</v>
      </c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>
        <v>0.70000000000000007</v>
      </c>
      <c r="U201" s="91">
        <v>0.70000000000000007</v>
      </c>
      <c r="V201" s="91"/>
      <c r="W201" s="91"/>
      <c r="X201" s="91">
        <v>1.4000000000000001</v>
      </c>
    </row>
    <row r="202" spans="1:24" x14ac:dyDescent="0.25">
      <c r="A202" s="92"/>
      <c r="B202" s="89" t="s">
        <v>121</v>
      </c>
      <c r="C202" s="90">
        <v>71.968445028006613</v>
      </c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>
        <v>1.1000000000000001</v>
      </c>
      <c r="Q202" s="91">
        <v>1.1000000000000001</v>
      </c>
      <c r="R202" s="91">
        <v>1.1000000000000001</v>
      </c>
      <c r="S202" s="91">
        <v>0.9</v>
      </c>
      <c r="T202" s="91">
        <v>0.9</v>
      </c>
      <c r="U202" s="91">
        <v>0.9</v>
      </c>
      <c r="V202" s="91"/>
      <c r="W202" s="91">
        <v>0.8</v>
      </c>
      <c r="X202" s="91">
        <v>6.8000000000000007</v>
      </c>
    </row>
    <row r="203" spans="1:24" x14ac:dyDescent="0.25">
      <c r="A203" s="93" t="s">
        <v>122</v>
      </c>
      <c r="B203" s="94"/>
      <c r="C203" s="94"/>
      <c r="D203" s="95">
        <v>44</v>
      </c>
      <c r="E203" s="95">
        <v>38.700000000000003</v>
      </c>
      <c r="F203" s="95">
        <v>35.400000000000006</v>
      </c>
      <c r="G203" s="95">
        <v>32.400000000000006</v>
      </c>
      <c r="H203" s="95">
        <v>29</v>
      </c>
      <c r="I203" s="95">
        <v>27.200000000000006</v>
      </c>
      <c r="J203" s="95">
        <v>24.8</v>
      </c>
      <c r="K203" s="95">
        <v>24.5</v>
      </c>
      <c r="L203" s="95">
        <v>23.4</v>
      </c>
      <c r="M203" s="95">
        <v>22.8</v>
      </c>
      <c r="N203" s="95">
        <v>20.6</v>
      </c>
      <c r="O203" s="95">
        <v>21.000000000000004</v>
      </c>
      <c r="P203" s="95">
        <v>21.700000000000003</v>
      </c>
      <c r="Q203" s="95">
        <v>21.700000000000003</v>
      </c>
      <c r="R203" s="95">
        <v>21.000000000000004</v>
      </c>
      <c r="S203" s="95">
        <v>20.2</v>
      </c>
      <c r="T203" s="95">
        <v>20.699999999999996</v>
      </c>
      <c r="U203" s="95">
        <v>20.899999999999995</v>
      </c>
      <c r="V203" s="95">
        <v>18.100000000000001</v>
      </c>
      <c r="W203" s="95">
        <v>18.8</v>
      </c>
      <c r="X203" s="95">
        <v>506.9</v>
      </c>
    </row>
    <row r="204" spans="1:24" x14ac:dyDescent="0.25">
      <c r="A204" s="88" t="s">
        <v>96</v>
      </c>
      <c r="B204" s="89" t="s">
        <v>108</v>
      </c>
      <c r="C204" s="90">
        <v>0</v>
      </c>
      <c r="D204" s="91">
        <v>1.79</v>
      </c>
      <c r="E204" s="91">
        <v>1.71</v>
      </c>
      <c r="F204" s="91">
        <v>1.79</v>
      </c>
      <c r="G204" s="91">
        <v>2.2000000000000002</v>
      </c>
      <c r="H204" s="91">
        <v>2.54</v>
      </c>
      <c r="I204" s="91">
        <v>2.0299999999999998</v>
      </c>
      <c r="J204" s="91">
        <v>2.2400000000000002</v>
      </c>
      <c r="K204" s="91">
        <v>2.42</v>
      </c>
      <c r="L204" s="91">
        <v>2.4500000000000002</v>
      </c>
      <c r="M204" s="91">
        <v>2.4500000000000002</v>
      </c>
      <c r="N204" s="91">
        <v>2.23</v>
      </c>
      <c r="O204" s="91">
        <v>2.2200000000000002</v>
      </c>
      <c r="P204" s="91">
        <v>2.21</v>
      </c>
      <c r="Q204" s="91">
        <v>2.17</v>
      </c>
      <c r="R204" s="91">
        <v>2.13</v>
      </c>
      <c r="S204" s="91">
        <v>2.1</v>
      </c>
      <c r="T204" s="91">
        <v>2.12</v>
      </c>
      <c r="U204" s="91">
        <v>2.1</v>
      </c>
      <c r="V204" s="91">
        <v>2.15</v>
      </c>
      <c r="W204" s="91">
        <v>2.08</v>
      </c>
      <c r="X204" s="91">
        <v>43.129999999999995</v>
      </c>
    </row>
    <row r="205" spans="1:24" x14ac:dyDescent="0.25">
      <c r="A205" s="92"/>
      <c r="B205" s="89" t="s">
        <v>109</v>
      </c>
      <c r="C205" s="90">
        <v>0</v>
      </c>
      <c r="D205" s="91">
        <v>1.1500000000000001</v>
      </c>
      <c r="E205" s="91">
        <v>1.66</v>
      </c>
      <c r="F205" s="91">
        <v>1.86</v>
      </c>
      <c r="G205" s="91">
        <v>2.0299999999999998</v>
      </c>
      <c r="H205" s="91">
        <v>2.1</v>
      </c>
      <c r="I205" s="91">
        <v>1.1200000000000001</v>
      </c>
      <c r="J205" s="91">
        <v>1.1500000000000001</v>
      </c>
      <c r="K205" s="91">
        <v>1.19</v>
      </c>
      <c r="L205" s="91">
        <v>1.1600000000000001</v>
      </c>
      <c r="M205" s="91">
        <v>1.1400000000000001</v>
      </c>
      <c r="N205" s="91">
        <v>0.94000000000000006</v>
      </c>
      <c r="O205" s="91">
        <v>0.91</v>
      </c>
      <c r="P205" s="91">
        <v>0.88</v>
      </c>
      <c r="Q205" s="91">
        <v>0.85</v>
      </c>
      <c r="R205" s="91">
        <v>0.81</v>
      </c>
      <c r="S205" s="91">
        <v>0.78</v>
      </c>
      <c r="T205" s="91">
        <v>0.77</v>
      </c>
      <c r="U205" s="91">
        <v>0.74</v>
      </c>
      <c r="V205" s="91">
        <v>0.7</v>
      </c>
      <c r="W205" s="91">
        <v>0.67</v>
      </c>
      <c r="X205" s="91">
        <v>22.609999999999996</v>
      </c>
    </row>
    <row r="206" spans="1:24" x14ac:dyDescent="0.25">
      <c r="A206" s="92"/>
      <c r="B206" s="89" t="s">
        <v>110</v>
      </c>
      <c r="C206" s="90">
        <v>4.8509350348792175</v>
      </c>
      <c r="D206" s="91">
        <v>0.87</v>
      </c>
      <c r="E206" s="91">
        <v>0.88</v>
      </c>
      <c r="F206" s="91">
        <v>0.91</v>
      </c>
      <c r="G206" s="91">
        <v>0.92</v>
      </c>
      <c r="H206" s="91">
        <v>0.95000000000000007</v>
      </c>
      <c r="I206" s="91">
        <v>0.74</v>
      </c>
      <c r="J206" s="91">
        <v>0.74</v>
      </c>
      <c r="K206" s="91">
        <v>0.74</v>
      </c>
      <c r="L206" s="91">
        <v>0.74</v>
      </c>
      <c r="M206" s="91">
        <v>0.74</v>
      </c>
      <c r="N206" s="91">
        <v>0.55000000000000004</v>
      </c>
      <c r="O206" s="91">
        <v>0.55000000000000004</v>
      </c>
      <c r="P206" s="91">
        <v>0.55000000000000004</v>
      </c>
      <c r="Q206" s="91">
        <v>0.55000000000000004</v>
      </c>
      <c r="R206" s="91">
        <v>0.53</v>
      </c>
      <c r="S206" s="91">
        <v>0.28000000000000003</v>
      </c>
      <c r="T206" s="91">
        <v>0.3</v>
      </c>
      <c r="U206" s="91">
        <v>0.3</v>
      </c>
      <c r="V206" s="91">
        <v>0.3</v>
      </c>
      <c r="W206" s="91">
        <v>0.3</v>
      </c>
      <c r="X206" s="91">
        <v>12.440000000000005</v>
      </c>
    </row>
    <row r="207" spans="1:24" x14ac:dyDescent="0.25">
      <c r="A207" s="92"/>
      <c r="B207" s="89" t="s">
        <v>111</v>
      </c>
      <c r="C207" s="90">
        <v>8.9200920805554809</v>
      </c>
      <c r="D207" s="91">
        <v>0.79</v>
      </c>
      <c r="E207" s="91">
        <v>0.85</v>
      </c>
      <c r="F207" s="91">
        <v>0.91</v>
      </c>
      <c r="G207" s="91">
        <v>0.89</v>
      </c>
      <c r="H207" s="91">
        <v>0.95000000000000007</v>
      </c>
      <c r="I207" s="91">
        <v>0.85</v>
      </c>
      <c r="J207" s="91">
        <v>0.88</v>
      </c>
      <c r="K207" s="91">
        <v>0.92</v>
      </c>
      <c r="L207" s="91">
        <v>0.88</v>
      </c>
      <c r="M207" s="91">
        <v>0.85</v>
      </c>
      <c r="N207" s="91">
        <v>0.65</v>
      </c>
      <c r="O207" s="91">
        <v>0.62</v>
      </c>
      <c r="P207" s="91">
        <v>0.6</v>
      </c>
      <c r="Q207" s="91">
        <v>0.6</v>
      </c>
      <c r="R207" s="91">
        <v>0.57000000000000006</v>
      </c>
      <c r="S207" s="91">
        <v>0.37</v>
      </c>
      <c r="T207" s="91">
        <v>0.37</v>
      </c>
      <c r="U207" s="91">
        <v>0.39</v>
      </c>
      <c r="V207" s="91">
        <v>0.39</v>
      </c>
      <c r="W207" s="91">
        <v>0.39</v>
      </c>
      <c r="X207" s="91">
        <v>13.719999999999999</v>
      </c>
    </row>
    <row r="208" spans="1:24" x14ac:dyDescent="0.25">
      <c r="A208" s="92"/>
      <c r="B208" s="89" t="s">
        <v>112</v>
      </c>
      <c r="C208" s="90">
        <v>23.429727211719861</v>
      </c>
      <c r="D208" s="91">
        <v>0.82</v>
      </c>
      <c r="E208" s="91">
        <v>0.85</v>
      </c>
      <c r="F208" s="91">
        <v>0.88</v>
      </c>
      <c r="G208" s="91">
        <v>0.57000000000000006</v>
      </c>
      <c r="H208" s="91">
        <v>0.58000000000000007</v>
      </c>
      <c r="I208" s="91">
        <v>0.52</v>
      </c>
      <c r="J208" s="91">
        <v>0.5</v>
      </c>
      <c r="K208" s="91">
        <v>0.49</v>
      </c>
      <c r="L208" s="91">
        <v>0.48000000000000004</v>
      </c>
      <c r="M208" s="91">
        <v>0.48000000000000004</v>
      </c>
      <c r="N208" s="91">
        <v>0.29000000000000004</v>
      </c>
      <c r="O208" s="91">
        <v>0.28000000000000003</v>
      </c>
      <c r="P208" s="91">
        <v>0.27</v>
      </c>
      <c r="Q208" s="91">
        <v>0.27</v>
      </c>
      <c r="R208" s="91">
        <v>0.26</v>
      </c>
      <c r="S208" s="91">
        <v>0.27</v>
      </c>
      <c r="T208" s="91">
        <v>0.26</v>
      </c>
      <c r="U208" s="91">
        <v>0.26</v>
      </c>
      <c r="V208" s="91">
        <v>0.26</v>
      </c>
      <c r="W208" s="91">
        <v>0.25</v>
      </c>
      <c r="X208" s="91">
        <v>8.84</v>
      </c>
    </row>
    <row r="209" spans="1:24" x14ac:dyDescent="0.25">
      <c r="A209" s="92"/>
      <c r="B209" s="89" t="s">
        <v>113</v>
      </c>
      <c r="C209" s="90">
        <v>26.377806877266728</v>
      </c>
      <c r="D209" s="91">
        <v>1.74</v>
      </c>
      <c r="E209" s="91">
        <v>1.81</v>
      </c>
      <c r="F209" s="91">
        <v>1.87</v>
      </c>
      <c r="G209" s="91">
        <v>1.19</v>
      </c>
      <c r="H209" s="91">
        <v>1.22</v>
      </c>
      <c r="I209" s="91">
        <v>1.1000000000000001</v>
      </c>
      <c r="J209" s="91">
        <v>1.08</v>
      </c>
      <c r="K209" s="91">
        <v>1.08</v>
      </c>
      <c r="L209" s="91">
        <v>1.05</v>
      </c>
      <c r="M209" s="91">
        <v>1.04</v>
      </c>
      <c r="N209" s="91">
        <v>0.6</v>
      </c>
      <c r="O209" s="91">
        <v>0.6</v>
      </c>
      <c r="P209" s="91">
        <v>0.58000000000000007</v>
      </c>
      <c r="Q209" s="91">
        <v>0.57000000000000006</v>
      </c>
      <c r="R209" s="91">
        <v>0.56000000000000005</v>
      </c>
      <c r="S209" s="91">
        <v>0.27</v>
      </c>
      <c r="T209" s="91">
        <v>0.27</v>
      </c>
      <c r="U209" s="91">
        <v>0.27</v>
      </c>
      <c r="V209" s="91">
        <v>0.26</v>
      </c>
      <c r="W209" s="91">
        <v>0.25</v>
      </c>
      <c r="X209" s="91">
        <v>17.41</v>
      </c>
    </row>
    <row r="210" spans="1:24" x14ac:dyDescent="0.25">
      <c r="A210" s="92"/>
      <c r="B210" s="89" t="s">
        <v>114</v>
      </c>
      <c r="C210" s="90">
        <v>41.595816026284446</v>
      </c>
      <c r="D210" s="91">
        <v>0.28000000000000003</v>
      </c>
      <c r="E210" s="91">
        <v>0.3</v>
      </c>
      <c r="F210" s="91">
        <v>0.33</v>
      </c>
      <c r="G210" s="91">
        <v>0.36</v>
      </c>
      <c r="H210" s="91">
        <v>0.38</v>
      </c>
      <c r="I210" s="91">
        <v>0.37</v>
      </c>
      <c r="J210" s="91">
        <v>0.38</v>
      </c>
      <c r="K210" s="91">
        <v>0.4</v>
      </c>
      <c r="L210" s="91">
        <v>0.74</v>
      </c>
      <c r="M210" s="91">
        <v>0.72</v>
      </c>
      <c r="N210" s="91">
        <v>0.63</v>
      </c>
      <c r="O210" s="91">
        <v>0.62</v>
      </c>
      <c r="P210" s="91">
        <v>0.61</v>
      </c>
      <c r="Q210" s="91">
        <v>0.61</v>
      </c>
      <c r="R210" s="91">
        <v>0.6</v>
      </c>
      <c r="S210" s="91">
        <v>0.6</v>
      </c>
      <c r="T210" s="91">
        <v>0.6</v>
      </c>
      <c r="U210" s="91">
        <v>0.6</v>
      </c>
      <c r="V210" s="91">
        <v>0.57000000000000006</v>
      </c>
      <c r="W210" s="91">
        <v>0.56000000000000005</v>
      </c>
      <c r="X210" s="91">
        <v>10.26</v>
      </c>
    </row>
    <row r="211" spans="1:24" x14ac:dyDescent="0.25">
      <c r="A211" s="92"/>
      <c r="B211" s="89" t="s">
        <v>115</v>
      </c>
      <c r="C211" s="90">
        <v>39.938898988957938</v>
      </c>
      <c r="D211" s="91">
        <v>0.33</v>
      </c>
      <c r="E211" s="91">
        <v>0.33</v>
      </c>
      <c r="F211" s="91">
        <v>0.33999999999999997</v>
      </c>
      <c r="G211" s="91">
        <v>0.33999999999999997</v>
      </c>
      <c r="H211" s="91">
        <v>0.36</v>
      </c>
      <c r="I211" s="91">
        <v>0.33999999999999997</v>
      </c>
      <c r="J211" s="91">
        <v>0.35</v>
      </c>
      <c r="K211" s="91">
        <v>0.36</v>
      </c>
      <c r="L211" s="91">
        <v>0.51</v>
      </c>
      <c r="M211" s="91">
        <v>0.5</v>
      </c>
      <c r="N211" s="91">
        <v>0.4</v>
      </c>
      <c r="O211" s="91">
        <v>0.4</v>
      </c>
      <c r="P211" s="91">
        <v>0.4</v>
      </c>
      <c r="Q211" s="91">
        <v>0.4</v>
      </c>
      <c r="R211" s="91">
        <v>0.4</v>
      </c>
      <c r="S211" s="91">
        <v>0.39</v>
      </c>
      <c r="T211" s="91">
        <v>0.38</v>
      </c>
      <c r="U211" s="91">
        <v>0.37</v>
      </c>
      <c r="V211" s="91">
        <v>0.37</v>
      </c>
      <c r="W211" s="91">
        <v>0.33999999999999997</v>
      </c>
      <c r="X211" s="91">
        <v>7.6100000000000012</v>
      </c>
    </row>
    <row r="212" spans="1:24" x14ac:dyDescent="0.25">
      <c r="A212" s="92"/>
      <c r="B212" s="89" t="s">
        <v>116</v>
      </c>
      <c r="C212" s="90">
        <v>47.578768980530072</v>
      </c>
      <c r="D212" s="91">
        <v>0.57000000000000006</v>
      </c>
      <c r="E212" s="91">
        <v>0.67999999999999994</v>
      </c>
      <c r="F212" s="91">
        <v>0.8</v>
      </c>
      <c r="G212" s="91">
        <v>0.82</v>
      </c>
      <c r="H212" s="91">
        <v>0.95000000000000007</v>
      </c>
      <c r="I212" s="91">
        <v>1.0900000000000001</v>
      </c>
      <c r="J212" s="91">
        <v>1.2</v>
      </c>
      <c r="K212" s="91">
        <v>1.32</v>
      </c>
      <c r="L212" s="91">
        <v>1.66</v>
      </c>
      <c r="M212" s="91">
        <v>1.66</v>
      </c>
      <c r="N212" s="91">
        <v>1.6300000000000001</v>
      </c>
      <c r="O212" s="91">
        <v>1.6300000000000001</v>
      </c>
      <c r="P212" s="91">
        <v>1.64</v>
      </c>
      <c r="Q212" s="91">
        <v>1.65</v>
      </c>
      <c r="R212" s="91">
        <v>1.49</v>
      </c>
      <c r="S212" s="91">
        <v>1.3900000000000001</v>
      </c>
      <c r="T212" s="91">
        <v>1.29</v>
      </c>
      <c r="U212" s="91">
        <v>1.19</v>
      </c>
      <c r="V212" s="91">
        <v>1.06</v>
      </c>
      <c r="W212" s="91">
        <v>0.94000000000000006</v>
      </c>
      <c r="X212" s="91">
        <v>24.66</v>
      </c>
    </row>
    <row r="213" spans="1:24" x14ac:dyDescent="0.25">
      <c r="A213" s="92"/>
      <c r="B213" s="89" t="s">
        <v>117</v>
      </c>
      <c r="C213" s="90">
        <v>58.781758531257779</v>
      </c>
      <c r="D213" s="91"/>
      <c r="E213" s="91"/>
      <c r="F213" s="91">
        <v>0.28999999999999998</v>
      </c>
      <c r="G213" s="91">
        <v>0.43</v>
      </c>
      <c r="H213" s="91">
        <v>0.41</v>
      </c>
      <c r="I213" s="91">
        <v>0.4</v>
      </c>
      <c r="J213" s="91">
        <v>0.4</v>
      </c>
      <c r="K213" s="91">
        <v>0.39</v>
      </c>
      <c r="L213" s="91">
        <v>0.38</v>
      </c>
      <c r="M213" s="91">
        <v>0.37</v>
      </c>
      <c r="N213" s="91">
        <v>0.23</v>
      </c>
      <c r="O213" s="91">
        <v>0.23</v>
      </c>
      <c r="P213" s="91">
        <v>0.23</v>
      </c>
      <c r="Q213" s="91">
        <v>0.23</v>
      </c>
      <c r="R213" s="91">
        <v>0.23</v>
      </c>
      <c r="S213" s="91">
        <v>0.19</v>
      </c>
      <c r="T213" s="91">
        <v>0.18</v>
      </c>
      <c r="U213" s="91">
        <v>0.19</v>
      </c>
      <c r="V213" s="91">
        <v>0.16999999999999998</v>
      </c>
      <c r="W213" s="91">
        <v>0.16999999999999998</v>
      </c>
      <c r="X213" s="91">
        <v>5.12</v>
      </c>
    </row>
    <row r="214" spans="1:24" x14ac:dyDescent="0.25">
      <c r="A214" s="92"/>
      <c r="B214" s="89" t="s">
        <v>118</v>
      </c>
      <c r="C214" s="90">
        <v>63.509544666219902</v>
      </c>
      <c r="D214" s="91"/>
      <c r="E214" s="91"/>
      <c r="F214" s="91"/>
      <c r="G214" s="91"/>
      <c r="H214" s="91">
        <v>0.46</v>
      </c>
      <c r="I214" s="91">
        <v>0.46</v>
      </c>
      <c r="J214" s="91">
        <v>0.65</v>
      </c>
      <c r="K214" s="91">
        <v>0.65</v>
      </c>
      <c r="L214" s="91">
        <v>0.65</v>
      </c>
      <c r="M214" s="91">
        <v>0.65</v>
      </c>
      <c r="N214" s="91">
        <v>0.58000000000000007</v>
      </c>
      <c r="O214" s="91">
        <v>0.6</v>
      </c>
      <c r="P214" s="91">
        <v>0.6</v>
      </c>
      <c r="Q214" s="91">
        <v>0.6</v>
      </c>
      <c r="R214" s="91">
        <v>0.6</v>
      </c>
      <c r="S214" s="91">
        <v>0.45</v>
      </c>
      <c r="T214" s="91">
        <v>0.45</v>
      </c>
      <c r="U214" s="91">
        <v>0.46</v>
      </c>
      <c r="V214" s="91">
        <v>0.46</v>
      </c>
      <c r="W214" s="91">
        <v>0.46</v>
      </c>
      <c r="X214" s="91">
        <v>8.7799999999999994</v>
      </c>
    </row>
    <row r="215" spans="1:24" x14ac:dyDescent="0.25">
      <c r="A215" s="92"/>
      <c r="B215" s="89" t="s">
        <v>119</v>
      </c>
      <c r="C215" s="90">
        <v>75.149688372998327</v>
      </c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>
        <v>0.67</v>
      </c>
      <c r="R215" s="91">
        <v>0.67</v>
      </c>
      <c r="S215" s="91">
        <v>0.92</v>
      </c>
      <c r="T215" s="91">
        <v>0.92</v>
      </c>
      <c r="U215" s="91">
        <v>0.92</v>
      </c>
      <c r="V215" s="91">
        <v>0.64</v>
      </c>
      <c r="W215" s="91">
        <v>0.64</v>
      </c>
      <c r="X215" s="91">
        <v>5.38</v>
      </c>
    </row>
    <row r="216" spans="1:24" x14ac:dyDescent="0.25">
      <c r="A216" s="92"/>
      <c r="B216" s="89" t="s">
        <v>121</v>
      </c>
      <c r="C216" s="90">
        <v>90.38443349997867</v>
      </c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>
        <v>0.04</v>
      </c>
      <c r="V216" s="91"/>
      <c r="W216" s="91"/>
      <c r="X216" s="91">
        <v>0.04</v>
      </c>
    </row>
    <row r="217" spans="1:24" x14ac:dyDescent="0.25">
      <c r="A217" s="93" t="s">
        <v>123</v>
      </c>
      <c r="B217" s="94"/>
      <c r="C217" s="94"/>
      <c r="D217" s="95">
        <v>8.3400000000000016</v>
      </c>
      <c r="E217" s="95">
        <v>9.07</v>
      </c>
      <c r="F217" s="95">
        <v>9.98</v>
      </c>
      <c r="G217" s="95">
        <v>9.75</v>
      </c>
      <c r="H217" s="95">
        <v>10.900000000000002</v>
      </c>
      <c r="I217" s="95">
        <v>9.0200000000000014</v>
      </c>
      <c r="J217" s="95">
        <v>9.57</v>
      </c>
      <c r="K217" s="95">
        <v>9.9600000000000009</v>
      </c>
      <c r="L217" s="95">
        <v>10.700000000000003</v>
      </c>
      <c r="M217" s="95">
        <v>10.6</v>
      </c>
      <c r="N217" s="95">
        <v>8.73</v>
      </c>
      <c r="O217" s="95">
        <v>8.66</v>
      </c>
      <c r="P217" s="95">
        <v>8.57</v>
      </c>
      <c r="Q217" s="95">
        <v>9.17</v>
      </c>
      <c r="R217" s="95">
        <v>8.85</v>
      </c>
      <c r="S217" s="95">
        <v>8.01</v>
      </c>
      <c r="T217" s="95">
        <v>7.9099999999999993</v>
      </c>
      <c r="U217" s="95">
        <v>7.830000000000001</v>
      </c>
      <c r="V217" s="95">
        <v>7.33</v>
      </c>
      <c r="W217" s="95">
        <v>7.05</v>
      </c>
      <c r="X217" s="95">
        <v>180</v>
      </c>
    </row>
    <row r="218" spans="1:24" x14ac:dyDescent="0.25">
      <c r="A218" s="88" t="s">
        <v>97</v>
      </c>
      <c r="B218" s="89" t="s">
        <v>108</v>
      </c>
      <c r="C218" s="90">
        <v>0</v>
      </c>
      <c r="D218" s="91">
        <v>12.3</v>
      </c>
      <c r="E218" s="91">
        <v>12.700000000000001</v>
      </c>
      <c r="F218" s="91">
        <v>13</v>
      </c>
      <c r="G218" s="91">
        <v>12.600000000000001</v>
      </c>
      <c r="H218" s="91">
        <v>12.9</v>
      </c>
      <c r="I218" s="91">
        <v>11.5</v>
      </c>
      <c r="J218" s="91">
        <v>11.5</v>
      </c>
      <c r="K218" s="91">
        <v>11.700000000000001</v>
      </c>
      <c r="L218" s="91">
        <v>12.3</v>
      </c>
      <c r="M218" s="91">
        <v>12.5</v>
      </c>
      <c r="N218" s="91">
        <v>7.5</v>
      </c>
      <c r="O218" s="91">
        <v>7.6000000000000005</v>
      </c>
      <c r="P218" s="91">
        <v>7.8000000000000007</v>
      </c>
      <c r="Q218" s="91">
        <v>8</v>
      </c>
      <c r="R218" s="91">
        <v>7.9</v>
      </c>
      <c r="S218" s="91">
        <v>8.2000000000000011</v>
      </c>
      <c r="T218" s="91">
        <v>8.7000000000000011</v>
      </c>
      <c r="U218" s="91">
        <v>9</v>
      </c>
      <c r="V218" s="91">
        <v>9.2000000000000011</v>
      </c>
      <c r="W218" s="91">
        <v>9.1</v>
      </c>
      <c r="X218" s="91">
        <v>205.99999999999997</v>
      </c>
    </row>
    <row r="219" spans="1:24" x14ac:dyDescent="0.25">
      <c r="A219" s="92"/>
      <c r="B219" s="89" t="s">
        <v>109</v>
      </c>
      <c r="C219" s="90">
        <v>0</v>
      </c>
      <c r="D219" s="91">
        <v>15.3</v>
      </c>
      <c r="E219" s="91">
        <v>15.600000000000001</v>
      </c>
      <c r="F219" s="91">
        <v>16.900000000000002</v>
      </c>
      <c r="G219" s="91">
        <v>20</v>
      </c>
      <c r="H219" s="91">
        <v>22.5</v>
      </c>
      <c r="I219" s="91">
        <v>18.400000000000002</v>
      </c>
      <c r="J219" s="91">
        <v>19.900000000000002</v>
      </c>
      <c r="K219" s="91">
        <v>21.400000000000002</v>
      </c>
      <c r="L219" s="91">
        <v>21.400000000000002</v>
      </c>
      <c r="M219" s="91">
        <v>21.400000000000002</v>
      </c>
      <c r="N219" s="91">
        <v>19.700000000000003</v>
      </c>
      <c r="O219" s="91">
        <v>19.5</v>
      </c>
      <c r="P219" s="91">
        <v>19.3</v>
      </c>
      <c r="Q219" s="91">
        <v>19</v>
      </c>
      <c r="R219" s="91">
        <v>18.100000000000001</v>
      </c>
      <c r="S219" s="91">
        <v>15.4</v>
      </c>
      <c r="T219" s="91">
        <v>14.9</v>
      </c>
      <c r="U219" s="91">
        <v>14.5</v>
      </c>
      <c r="V219" s="91">
        <v>13.9</v>
      </c>
      <c r="W219" s="91">
        <v>14.100000000000001</v>
      </c>
      <c r="X219" s="91">
        <v>361.20000000000005</v>
      </c>
    </row>
    <row r="220" spans="1:24" x14ac:dyDescent="0.25">
      <c r="A220" s="92"/>
      <c r="B220" s="89" t="s">
        <v>110</v>
      </c>
      <c r="C220" s="90">
        <v>9.3178714591496394</v>
      </c>
      <c r="D220" s="91">
        <v>7.3000000000000007</v>
      </c>
      <c r="E220" s="91">
        <v>13.600000000000001</v>
      </c>
      <c r="F220" s="91">
        <v>16.8</v>
      </c>
      <c r="G220" s="91">
        <v>19.5</v>
      </c>
      <c r="H220" s="91">
        <v>21.400000000000002</v>
      </c>
      <c r="I220" s="91">
        <v>17.100000000000001</v>
      </c>
      <c r="J220" s="91">
        <v>18.2</v>
      </c>
      <c r="K220" s="91">
        <v>19.200000000000003</v>
      </c>
      <c r="L220" s="91">
        <v>18.7</v>
      </c>
      <c r="M220" s="91">
        <v>18.400000000000002</v>
      </c>
      <c r="N220" s="91">
        <v>15.700000000000001</v>
      </c>
      <c r="O220" s="91">
        <v>15.4</v>
      </c>
      <c r="P220" s="91">
        <v>15.100000000000001</v>
      </c>
      <c r="Q220" s="91">
        <v>14.8</v>
      </c>
      <c r="R220" s="91">
        <v>14.200000000000001</v>
      </c>
      <c r="S220" s="91">
        <v>13.9</v>
      </c>
      <c r="T220" s="91">
        <v>13.700000000000001</v>
      </c>
      <c r="U220" s="91">
        <v>13.600000000000001</v>
      </c>
      <c r="V220" s="91">
        <v>13.3</v>
      </c>
      <c r="W220" s="91">
        <v>13.600000000000001</v>
      </c>
      <c r="X220" s="91">
        <v>313.50000000000006</v>
      </c>
    </row>
    <row r="221" spans="1:24" x14ac:dyDescent="0.25">
      <c r="A221" s="92"/>
      <c r="B221" s="89" t="s">
        <v>111</v>
      </c>
      <c r="C221" s="90">
        <v>18.055472342493434</v>
      </c>
      <c r="D221" s="91">
        <v>6.4</v>
      </c>
      <c r="E221" s="91">
        <v>8</v>
      </c>
      <c r="F221" s="91">
        <v>9.6000000000000014</v>
      </c>
      <c r="G221" s="91">
        <v>10.9</v>
      </c>
      <c r="H221" s="91">
        <v>12.200000000000001</v>
      </c>
      <c r="I221" s="91">
        <v>11.700000000000001</v>
      </c>
      <c r="J221" s="91">
        <v>12.3</v>
      </c>
      <c r="K221" s="91">
        <v>12.9</v>
      </c>
      <c r="L221" s="91">
        <v>12.9</v>
      </c>
      <c r="M221" s="91">
        <v>12.8</v>
      </c>
      <c r="N221" s="91">
        <v>9.7000000000000011</v>
      </c>
      <c r="O221" s="91">
        <v>9.6000000000000014</v>
      </c>
      <c r="P221" s="91">
        <v>9.6000000000000014</v>
      </c>
      <c r="Q221" s="91">
        <v>9.6000000000000014</v>
      </c>
      <c r="R221" s="91">
        <v>9.2000000000000011</v>
      </c>
      <c r="S221" s="91">
        <v>8.8000000000000007</v>
      </c>
      <c r="T221" s="91">
        <v>8.5</v>
      </c>
      <c r="U221" s="91">
        <v>8.2000000000000011</v>
      </c>
      <c r="V221" s="91">
        <v>7.6000000000000005</v>
      </c>
      <c r="W221" s="91">
        <v>7.7</v>
      </c>
      <c r="X221" s="91">
        <v>198.2</v>
      </c>
    </row>
    <row r="222" spans="1:24" x14ac:dyDescent="0.25">
      <c r="A222" s="92"/>
      <c r="B222" s="89" t="s">
        <v>112</v>
      </c>
      <c r="C222" s="90">
        <v>22.426811299787548</v>
      </c>
      <c r="D222" s="91">
        <v>11.200000000000001</v>
      </c>
      <c r="E222" s="91">
        <v>11.3</v>
      </c>
      <c r="F222" s="91">
        <v>11.4</v>
      </c>
      <c r="G222" s="91">
        <v>7.5</v>
      </c>
      <c r="H222" s="91">
        <v>7.6000000000000005</v>
      </c>
      <c r="I222" s="91">
        <v>7.3000000000000007</v>
      </c>
      <c r="J222" s="91">
        <v>7.5</v>
      </c>
      <c r="K222" s="91">
        <v>7.7</v>
      </c>
      <c r="L222" s="91">
        <v>8.3000000000000007</v>
      </c>
      <c r="M222" s="91">
        <v>8.3000000000000007</v>
      </c>
      <c r="N222" s="91">
        <v>6.5</v>
      </c>
      <c r="O222" s="91">
        <v>6.5</v>
      </c>
      <c r="P222" s="91">
        <v>6.6000000000000005</v>
      </c>
      <c r="Q222" s="91">
        <v>6.6000000000000005</v>
      </c>
      <c r="R222" s="91">
        <v>6.5</v>
      </c>
      <c r="S222" s="91">
        <v>5.3000000000000007</v>
      </c>
      <c r="T222" s="91">
        <v>5.3000000000000007</v>
      </c>
      <c r="U222" s="91">
        <v>5.2</v>
      </c>
      <c r="V222" s="91">
        <v>5.1000000000000005</v>
      </c>
      <c r="W222" s="91">
        <v>5</v>
      </c>
      <c r="X222" s="91">
        <v>146.69999999999996</v>
      </c>
    </row>
    <row r="223" spans="1:24" x14ac:dyDescent="0.25">
      <c r="A223" s="92"/>
      <c r="B223" s="89" t="s">
        <v>113</v>
      </c>
      <c r="C223" s="90">
        <v>20.174848986791446</v>
      </c>
      <c r="D223" s="91">
        <v>9</v>
      </c>
      <c r="E223" s="91">
        <v>9</v>
      </c>
      <c r="F223" s="91">
        <v>8.9</v>
      </c>
      <c r="G223" s="91">
        <v>7.6000000000000005</v>
      </c>
      <c r="H223" s="91">
        <v>7.6000000000000005</v>
      </c>
      <c r="I223" s="91">
        <v>7.2</v>
      </c>
      <c r="J223" s="91">
        <v>7</v>
      </c>
      <c r="K223" s="91">
        <v>7</v>
      </c>
      <c r="L223" s="91">
        <v>7.1000000000000005</v>
      </c>
      <c r="M223" s="91">
        <v>7</v>
      </c>
      <c r="N223" s="91">
        <v>5.6000000000000005</v>
      </c>
      <c r="O223" s="91">
        <v>5.6000000000000005</v>
      </c>
      <c r="P223" s="91">
        <v>5.5</v>
      </c>
      <c r="Q223" s="91">
        <v>5.5</v>
      </c>
      <c r="R223" s="91">
        <v>5.5</v>
      </c>
      <c r="S223" s="91">
        <v>5.5</v>
      </c>
      <c r="T223" s="91">
        <v>5.5</v>
      </c>
      <c r="U223" s="91">
        <v>5.5</v>
      </c>
      <c r="V223" s="91">
        <v>5.5</v>
      </c>
      <c r="W223" s="91">
        <v>5.5</v>
      </c>
      <c r="X223" s="91">
        <v>132.6</v>
      </c>
    </row>
    <row r="224" spans="1:24" x14ac:dyDescent="0.25">
      <c r="A224" s="92"/>
      <c r="B224" s="89" t="s">
        <v>114</v>
      </c>
      <c r="C224" s="90">
        <v>39.998242147973485</v>
      </c>
      <c r="D224" s="91">
        <v>3.4000000000000004</v>
      </c>
      <c r="E224" s="91">
        <v>3.6</v>
      </c>
      <c r="F224" s="91">
        <v>3.7</v>
      </c>
      <c r="G224" s="91">
        <v>3.8000000000000003</v>
      </c>
      <c r="H224" s="91">
        <v>3.9000000000000004</v>
      </c>
      <c r="I224" s="91">
        <v>3.8000000000000003</v>
      </c>
      <c r="J224" s="91">
        <v>4</v>
      </c>
      <c r="K224" s="91">
        <v>4.1000000000000005</v>
      </c>
      <c r="L224" s="91">
        <v>4.5</v>
      </c>
      <c r="M224" s="91">
        <v>4.5</v>
      </c>
      <c r="N224" s="91">
        <v>3.9000000000000004</v>
      </c>
      <c r="O224" s="91">
        <v>3.9000000000000004</v>
      </c>
      <c r="P224" s="91">
        <v>3.8000000000000003</v>
      </c>
      <c r="Q224" s="91">
        <v>3.8000000000000003</v>
      </c>
      <c r="R224" s="91">
        <v>3.8000000000000003</v>
      </c>
      <c r="S224" s="91">
        <v>3.7</v>
      </c>
      <c r="T224" s="91">
        <v>3.6</v>
      </c>
      <c r="U224" s="91">
        <v>3.6</v>
      </c>
      <c r="V224" s="91">
        <v>3.5</v>
      </c>
      <c r="W224" s="91">
        <v>3.5</v>
      </c>
      <c r="X224" s="91">
        <v>76.399999999999977</v>
      </c>
    </row>
    <row r="225" spans="1:24" x14ac:dyDescent="0.25">
      <c r="A225" s="92"/>
      <c r="B225" s="89" t="s">
        <v>115</v>
      </c>
      <c r="C225" s="90">
        <v>45.67021729074586</v>
      </c>
      <c r="D225" s="91">
        <v>4</v>
      </c>
      <c r="E225" s="91">
        <v>3.9000000000000004</v>
      </c>
      <c r="F225" s="91">
        <v>4</v>
      </c>
      <c r="G225" s="91">
        <v>3.7</v>
      </c>
      <c r="H225" s="91">
        <v>3.7</v>
      </c>
      <c r="I225" s="91">
        <v>3.4000000000000004</v>
      </c>
      <c r="J225" s="91">
        <v>3.4000000000000004</v>
      </c>
      <c r="K225" s="91">
        <v>3.4000000000000004</v>
      </c>
      <c r="L225" s="91">
        <v>3.3000000000000003</v>
      </c>
      <c r="M225" s="91">
        <v>3.3000000000000003</v>
      </c>
      <c r="N225" s="91">
        <v>2.3000000000000003</v>
      </c>
      <c r="O225" s="91">
        <v>2.3000000000000003</v>
      </c>
      <c r="P225" s="91">
        <v>2.3000000000000003</v>
      </c>
      <c r="Q225" s="91">
        <v>2.3000000000000003</v>
      </c>
      <c r="R225" s="91">
        <v>2.2000000000000002</v>
      </c>
      <c r="S225" s="91">
        <v>2.1</v>
      </c>
      <c r="T225" s="91">
        <v>2.1</v>
      </c>
      <c r="U225" s="91">
        <v>2.1</v>
      </c>
      <c r="V225" s="91">
        <v>2</v>
      </c>
      <c r="W225" s="91">
        <v>2</v>
      </c>
      <c r="X225" s="91">
        <v>57.79999999999999</v>
      </c>
    </row>
    <row r="226" spans="1:24" x14ac:dyDescent="0.25">
      <c r="A226" s="92"/>
      <c r="B226" s="89" t="s">
        <v>116</v>
      </c>
      <c r="C226" s="90">
        <v>68.1997060311746</v>
      </c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>
        <v>1.7000000000000002</v>
      </c>
      <c r="O226" s="91">
        <v>1.7000000000000002</v>
      </c>
      <c r="P226" s="91">
        <v>1.7000000000000002</v>
      </c>
      <c r="Q226" s="91">
        <v>1.7000000000000002</v>
      </c>
      <c r="R226" s="91">
        <v>1.7000000000000002</v>
      </c>
      <c r="S226" s="91">
        <v>1.4000000000000001</v>
      </c>
      <c r="T226" s="91">
        <v>1.4000000000000001</v>
      </c>
      <c r="U226" s="91">
        <v>1.4000000000000001</v>
      </c>
      <c r="V226" s="91">
        <v>1.4000000000000001</v>
      </c>
      <c r="W226" s="91">
        <v>1.4000000000000001</v>
      </c>
      <c r="X226" s="91">
        <v>15.500000000000002</v>
      </c>
    </row>
    <row r="227" spans="1:24" x14ac:dyDescent="0.25">
      <c r="A227" s="92"/>
      <c r="B227" s="89" t="s">
        <v>117</v>
      </c>
      <c r="C227" s="90">
        <v>67.27505210825808</v>
      </c>
      <c r="D227" s="91"/>
      <c r="E227" s="91"/>
      <c r="F227" s="91"/>
      <c r="G227" s="91"/>
      <c r="H227" s="91"/>
      <c r="I227" s="91"/>
      <c r="J227" s="91"/>
      <c r="K227" s="91">
        <v>2.2000000000000002</v>
      </c>
      <c r="L227" s="91">
        <v>2.2000000000000002</v>
      </c>
      <c r="M227" s="91">
        <v>2.2000000000000002</v>
      </c>
      <c r="N227" s="91">
        <v>2.1</v>
      </c>
      <c r="O227" s="91">
        <v>2.1</v>
      </c>
      <c r="P227" s="91">
        <v>2.1</v>
      </c>
      <c r="Q227" s="91">
        <v>2.1</v>
      </c>
      <c r="R227" s="91">
        <v>2.1</v>
      </c>
      <c r="S227" s="91">
        <v>1.7000000000000002</v>
      </c>
      <c r="T227" s="91">
        <v>1.7000000000000002</v>
      </c>
      <c r="U227" s="91">
        <v>1.7000000000000002</v>
      </c>
      <c r="V227" s="91">
        <v>1.8</v>
      </c>
      <c r="W227" s="91">
        <v>1.8</v>
      </c>
      <c r="X227" s="91">
        <v>25.8</v>
      </c>
    </row>
    <row r="228" spans="1:24" x14ac:dyDescent="0.25">
      <c r="A228" s="92"/>
      <c r="B228" s="89" t="s">
        <v>119</v>
      </c>
      <c r="C228" s="90">
        <v>81.354642454703352</v>
      </c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>
        <v>3.1</v>
      </c>
      <c r="P228" s="91">
        <v>2.9000000000000004</v>
      </c>
      <c r="Q228" s="91">
        <v>2.9000000000000004</v>
      </c>
      <c r="R228" s="91">
        <v>2.9000000000000004</v>
      </c>
      <c r="S228" s="91">
        <v>2.9000000000000004</v>
      </c>
      <c r="T228" s="91">
        <v>2.9000000000000004</v>
      </c>
      <c r="U228" s="91">
        <v>2.9000000000000004</v>
      </c>
      <c r="V228" s="91"/>
      <c r="W228" s="91"/>
      <c r="X228" s="91">
        <v>20.5</v>
      </c>
    </row>
    <row r="229" spans="1:24" x14ac:dyDescent="0.25">
      <c r="A229" s="92"/>
      <c r="B229" s="89" t="s">
        <v>124</v>
      </c>
      <c r="C229" s="90">
        <v>90.172853169543316</v>
      </c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>
        <v>3.2</v>
      </c>
      <c r="O229" s="91">
        <v>3.3000000000000003</v>
      </c>
      <c r="P229" s="91">
        <v>3.4000000000000004</v>
      </c>
      <c r="Q229" s="91">
        <v>3.5</v>
      </c>
      <c r="R229" s="91">
        <v>3.3000000000000003</v>
      </c>
      <c r="S229" s="91">
        <v>3.1</v>
      </c>
      <c r="T229" s="91">
        <v>3</v>
      </c>
      <c r="U229" s="91">
        <v>2.9000000000000004</v>
      </c>
      <c r="V229" s="91"/>
      <c r="W229" s="91"/>
      <c r="X229" s="91">
        <v>25.700000000000003</v>
      </c>
    </row>
    <row r="230" spans="1:24" x14ac:dyDescent="0.25">
      <c r="A230" s="92"/>
      <c r="B230" s="89" t="s">
        <v>125</v>
      </c>
      <c r="C230" s="90">
        <v>105.28274254836847</v>
      </c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>
        <v>4.1000000000000005</v>
      </c>
      <c r="R230" s="91">
        <v>3.6</v>
      </c>
      <c r="S230" s="91">
        <v>3.1</v>
      </c>
      <c r="T230" s="91">
        <v>2.8000000000000003</v>
      </c>
      <c r="U230" s="91">
        <v>2.4000000000000004</v>
      </c>
      <c r="V230" s="91"/>
      <c r="W230" s="91"/>
      <c r="X230" s="91">
        <v>16</v>
      </c>
    </row>
    <row r="231" spans="1:24" x14ac:dyDescent="0.25">
      <c r="A231" s="93" t="s">
        <v>126</v>
      </c>
      <c r="B231" s="94"/>
      <c r="C231" s="94"/>
      <c r="D231" s="95">
        <v>68.900000000000006</v>
      </c>
      <c r="E231" s="95">
        <v>77.7</v>
      </c>
      <c r="F231" s="95">
        <v>84.300000000000011</v>
      </c>
      <c r="G231" s="95">
        <v>85.6</v>
      </c>
      <c r="H231" s="95">
        <v>91.8</v>
      </c>
      <c r="I231" s="95">
        <v>80.400000000000006</v>
      </c>
      <c r="J231" s="95">
        <v>83.800000000000011</v>
      </c>
      <c r="K231" s="95">
        <v>89.600000000000009</v>
      </c>
      <c r="L231" s="95">
        <v>90.7</v>
      </c>
      <c r="M231" s="95">
        <v>90.4</v>
      </c>
      <c r="N231" s="95">
        <v>77.900000000000006</v>
      </c>
      <c r="O231" s="95">
        <v>80.599999999999994</v>
      </c>
      <c r="P231" s="95">
        <v>80.100000000000009</v>
      </c>
      <c r="Q231" s="95">
        <v>83.899999999999991</v>
      </c>
      <c r="R231" s="95">
        <v>81</v>
      </c>
      <c r="S231" s="95">
        <v>75.099999999999994</v>
      </c>
      <c r="T231" s="95">
        <v>74.100000000000009</v>
      </c>
      <c r="U231" s="95">
        <v>73.000000000000028</v>
      </c>
      <c r="V231" s="95">
        <v>63.300000000000004</v>
      </c>
      <c r="W231" s="95">
        <v>63.7</v>
      </c>
      <c r="X231" s="95">
        <v>1595.8999999999999</v>
      </c>
    </row>
    <row r="232" spans="1:24" x14ac:dyDescent="0.25">
      <c r="A232" s="88" t="s">
        <v>98</v>
      </c>
      <c r="B232" s="89" t="s">
        <v>108</v>
      </c>
      <c r="C232" s="90">
        <v>0</v>
      </c>
      <c r="D232" s="91">
        <v>0.56000000000000005</v>
      </c>
      <c r="E232" s="91">
        <v>0.51</v>
      </c>
      <c r="F232" s="91">
        <v>0.55000000000000004</v>
      </c>
      <c r="G232" s="91">
        <v>0.79</v>
      </c>
      <c r="H232" s="91">
        <v>0.98</v>
      </c>
      <c r="I232" s="91">
        <v>0.79</v>
      </c>
      <c r="J232" s="91">
        <v>0.92</v>
      </c>
      <c r="K232" s="91">
        <v>1.01</v>
      </c>
      <c r="L232" s="91">
        <v>1.05</v>
      </c>
      <c r="M232" s="91">
        <v>1.07</v>
      </c>
      <c r="N232" s="91">
        <v>0.99</v>
      </c>
      <c r="O232" s="91">
        <v>0.99</v>
      </c>
      <c r="P232" s="91">
        <v>0.99</v>
      </c>
      <c r="Q232" s="91">
        <v>0.98</v>
      </c>
      <c r="R232" s="91">
        <v>0.96</v>
      </c>
      <c r="S232" s="91">
        <v>0.94000000000000006</v>
      </c>
      <c r="T232" s="91">
        <v>0.95000000000000007</v>
      </c>
      <c r="U232" s="91">
        <v>0.93</v>
      </c>
      <c r="V232" s="91">
        <v>0.94000000000000006</v>
      </c>
      <c r="W232" s="91">
        <v>0.86</v>
      </c>
      <c r="X232" s="91">
        <v>17.759999999999998</v>
      </c>
    </row>
    <row r="233" spans="1:24" x14ac:dyDescent="0.25">
      <c r="A233" s="92"/>
      <c r="B233" s="89" t="s">
        <v>109</v>
      </c>
      <c r="C233" s="90">
        <v>0</v>
      </c>
      <c r="D233" s="91">
        <v>0.62</v>
      </c>
      <c r="E233" s="91">
        <v>0.89</v>
      </c>
      <c r="F233" s="91">
        <v>1.04</v>
      </c>
      <c r="G233" s="91">
        <v>1.18</v>
      </c>
      <c r="H233" s="91">
        <v>1.25</v>
      </c>
      <c r="I233" s="91">
        <v>0.78</v>
      </c>
      <c r="J233" s="91">
        <v>0.82000000000000006</v>
      </c>
      <c r="K233" s="91">
        <v>0.86</v>
      </c>
      <c r="L233" s="91">
        <v>0.85</v>
      </c>
      <c r="M233" s="91">
        <v>0.84</v>
      </c>
      <c r="N233" s="91">
        <v>0.79</v>
      </c>
      <c r="O233" s="91">
        <v>0.79</v>
      </c>
      <c r="P233" s="91">
        <v>0.78</v>
      </c>
      <c r="Q233" s="91">
        <v>0.77</v>
      </c>
      <c r="R233" s="91">
        <v>0.75</v>
      </c>
      <c r="S233" s="91">
        <v>0.62</v>
      </c>
      <c r="T233" s="91">
        <v>0.62</v>
      </c>
      <c r="U233" s="91">
        <v>0.57999999999999996</v>
      </c>
      <c r="V233" s="91">
        <v>0.55000000000000004</v>
      </c>
      <c r="W233" s="91">
        <v>0.51</v>
      </c>
      <c r="X233" s="91">
        <v>15.889999999999999</v>
      </c>
    </row>
    <row r="234" spans="1:24" x14ac:dyDescent="0.25">
      <c r="A234" s="92"/>
      <c r="B234" s="89" t="s">
        <v>110</v>
      </c>
      <c r="C234" s="90">
        <v>7.3738815278410605</v>
      </c>
      <c r="D234" s="91">
        <v>0.49</v>
      </c>
      <c r="E234" s="91">
        <v>0.54</v>
      </c>
      <c r="F234" s="91">
        <v>0.57999999999999996</v>
      </c>
      <c r="G234" s="91">
        <v>0.61</v>
      </c>
      <c r="H234" s="91">
        <v>0.63</v>
      </c>
      <c r="I234" s="91">
        <v>0.42</v>
      </c>
      <c r="J234" s="91">
        <v>0.41000000000000003</v>
      </c>
      <c r="K234" s="91">
        <v>0.42</v>
      </c>
      <c r="L234" s="91">
        <v>0.41000000000000003</v>
      </c>
      <c r="M234" s="91">
        <v>0.4</v>
      </c>
      <c r="N234" s="91">
        <v>0.3</v>
      </c>
      <c r="O234" s="91">
        <v>0.28999999999999998</v>
      </c>
      <c r="P234" s="91">
        <v>0.28999999999999998</v>
      </c>
      <c r="Q234" s="91">
        <v>0.28999999999999998</v>
      </c>
      <c r="R234" s="91">
        <v>0.27</v>
      </c>
      <c r="S234" s="91">
        <v>0.18</v>
      </c>
      <c r="T234" s="91">
        <v>0.17</v>
      </c>
      <c r="U234" s="91">
        <v>0.17</v>
      </c>
      <c r="V234" s="91">
        <v>0.17</v>
      </c>
      <c r="W234" s="91">
        <v>0.17</v>
      </c>
      <c r="X234" s="91">
        <v>7.2099999999999991</v>
      </c>
    </row>
    <row r="235" spans="1:24" x14ac:dyDescent="0.25">
      <c r="A235" s="92"/>
      <c r="B235" s="89" t="s">
        <v>111</v>
      </c>
      <c r="C235" s="90">
        <v>5.3267761676202738</v>
      </c>
      <c r="D235" s="91">
        <v>0.85</v>
      </c>
      <c r="E235" s="91">
        <v>0.92</v>
      </c>
      <c r="F235" s="91">
        <v>1.04</v>
      </c>
      <c r="G235" s="91">
        <v>1.03</v>
      </c>
      <c r="H235" s="91">
        <v>1.0900000000000001</v>
      </c>
      <c r="I235" s="91">
        <v>0.94000000000000006</v>
      </c>
      <c r="J235" s="91">
        <v>0.95000000000000007</v>
      </c>
      <c r="K235" s="91">
        <v>0.96</v>
      </c>
      <c r="L235" s="91">
        <v>0.92</v>
      </c>
      <c r="M235" s="91">
        <v>0.9</v>
      </c>
      <c r="N235" s="91">
        <v>0.79</v>
      </c>
      <c r="O235" s="91">
        <v>0.77</v>
      </c>
      <c r="P235" s="91">
        <v>0.75</v>
      </c>
      <c r="Q235" s="91">
        <v>0.74</v>
      </c>
      <c r="R235" s="91">
        <v>0.72</v>
      </c>
      <c r="S235" s="91">
        <v>0.71</v>
      </c>
      <c r="T235" s="91">
        <v>0.71</v>
      </c>
      <c r="U235" s="91">
        <v>0.71</v>
      </c>
      <c r="V235" s="91">
        <v>0.70000000000000007</v>
      </c>
      <c r="W235" s="91">
        <v>0.70000000000000007</v>
      </c>
      <c r="X235" s="91">
        <v>16.900000000000002</v>
      </c>
    </row>
    <row r="236" spans="1:24" x14ac:dyDescent="0.25">
      <c r="A236" s="92"/>
      <c r="B236" s="89" t="s">
        <v>112</v>
      </c>
      <c r="C236" s="90">
        <v>25.139469243033133</v>
      </c>
      <c r="D236" s="91">
        <v>0.46</v>
      </c>
      <c r="E236" s="91">
        <v>0.49</v>
      </c>
      <c r="F236" s="91">
        <v>0.56000000000000005</v>
      </c>
      <c r="G236" s="91">
        <v>0.41000000000000003</v>
      </c>
      <c r="H236" s="91">
        <v>0.43</v>
      </c>
      <c r="I236" s="91">
        <v>0.33</v>
      </c>
      <c r="J236" s="91">
        <v>0.32</v>
      </c>
      <c r="K236" s="91">
        <v>0.32</v>
      </c>
      <c r="L236" s="91">
        <v>0.3</v>
      </c>
      <c r="M236" s="91">
        <v>0.28999999999999998</v>
      </c>
      <c r="N236" s="91">
        <v>0.19</v>
      </c>
      <c r="O236" s="91">
        <v>0.18</v>
      </c>
      <c r="P236" s="91">
        <v>0.18</v>
      </c>
      <c r="Q236" s="91">
        <v>0.17</v>
      </c>
      <c r="R236" s="91">
        <v>0.17</v>
      </c>
      <c r="S236" s="91">
        <v>0.16</v>
      </c>
      <c r="T236" s="91">
        <v>0.15</v>
      </c>
      <c r="U236" s="91">
        <v>0.15</v>
      </c>
      <c r="V236" s="91">
        <v>0.14000000000000001</v>
      </c>
      <c r="W236" s="91">
        <v>0.14000000000000001</v>
      </c>
      <c r="X236" s="91">
        <v>5.5399999999999991</v>
      </c>
    </row>
    <row r="237" spans="1:24" x14ac:dyDescent="0.25">
      <c r="A237" s="92"/>
      <c r="B237" s="89" t="s">
        <v>113</v>
      </c>
      <c r="C237" s="90">
        <v>31.820962621849802</v>
      </c>
      <c r="D237" s="91">
        <v>0.43</v>
      </c>
      <c r="E237" s="91">
        <v>0.44</v>
      </c>
      <c r="F237" s="91">
        <v>0.46</v>
      </c>
      <c r="G237" s="91">
        <v>0.45</v>
      </c>
      <c r="H237" s="91">
        <v>0.46</v>
      </c>
      <c r="I237" s="91">
        <v>0.45</v>
      </c>
      <c r="J237" s="91">
        <v>0.45</v>
      </c>
      <c r="K237" s="91">
        <v>0.47000000000000003</v>
      </c>
      <c r="L237" s="91">
        <v>0.47000000000000003</v>
      </c>
      <c r="M237" s="91">
        <v>0.48</v>
      </c>
      <c r="N237" s="91">
        <v>0.36</v>
      </c>
      <c r="O237" s="91">
        <v>0.35000000000000003</v>
      </c>
      <c r="P237" s="91">
        <v>0.35000000000000003</v>
      </c>
      <c r="Q237" s="91">
        <v>0.34</v>
      </c>
      <c r="R237" s="91">
        <v>0.32</v>
      </c>
      <c r="S237" s="91">
        <v>0.24</v>
      </c>
      <c r="T237" s="91">
        <v>0.23</v>
      </c>
      <c r="U237" s="91">
        <v>0.21</v>
      </c>
      <c r="V237" s="91">
        <v>0.2</v>
      </c>
      <c r="W237" s="91">
        <v>0.19</v>
      </c>
      <c r="X237" s="91">
        <v>7.3500000000000014</v>
      </c>
    </row>
    <row r="238" spans="1:24" x14ac:dyDescent="0.25">
      <c r="A238" s="92"/>
      <c r="B238" s="89" t="s">
        <v>114</v>
      </c>
      <c r="C238" s="90">
        <v>46.840574292420129</v>
      </c>
      <c r="D238" s="91">
        <v>0.15</v>
      </c>
      <c r="E238" s="91">
        <v>0.16</v>
      </c>
      <c r="F238" s="91">
        <v>0.17</v>
      </c>
      <c r="G238" s="91">
        <v>0.17</v>
      </c>
      <c r="H238" s="91">
        <v>0.18</v>
      </c>
      <c r="I238" s="91">
        <v>0.19</v>
      </c>
      <c r="J238" s="91">
        <v>0.2</v>
      </c>
      <c r="K238" s="91">
        <v>0.21</v>
      </c>
      <c r="L238" s="91">
        <v>0.4</v>
      </c>
      <c r="M238" s="91">
        <v>0.4</v>
      </c>
      <c r="N238" s="91">
        <v>0.34</v>
      </c>
      <c r="O238" s="91">
        <v>0.34</v>
      </c>
      <c r="P238" s="91">
        <v>0.34</v>
      </c>
      <c r="Q238" s="91">
        <v>0.35000000000000003</v>
      </c>
      <c r="R238" s="91">
        <v>0.34</v>
      </c>
      <c r="S238" s="91">
        <v>0.34</v>
      </c>
      <c r="T238" s="91">
        <v>0.35000000000000003</v>
      </c>
      <c r="U238" s="91">
        <v>0.35000000000000003</v>
      </c>
      <c r="V238" s="91">
        <v>0.34</v>
      </c>
      <c r="W238" s="91">
        <v>0.34</v>
      </c>
      <c r="X238" s="91">
        <v>5.6599999999999984</v>
      </c>
    </row>
    <row r="239" spans="1:24" x14ac:dyDescent="0.25">
      <c r="A239" s="92"/>
      <c r="B239" s="89" t="s">
        <v>115</v>
      </c>
      <c r="C239" s="90">
        <v>52.881011891500648</v>
      </c>
      <c r="D239" s="91"/>
      <c r="E239" s="91">
        <v>0.17</v>
      </c>
      <c r="F239" s="91">
        <v>0.17</v>
      </c>
      <c r="G239" s="91">
        <v>0.18</v>
      </c>
      <c r="H239" s="91">
        <v>0.18</v>
      </c>
      <c r="I239" s="91">
        <v>0.18</v>
      </c>
      <c r="J239" s="91">
        <v>0.18</v>
      </c>
      <c r="K239" s="91">
        <v>0.19</v>
      </c>
      <c r="L239" s="91">
        <v>0.24</v>
      </c>
      <c r="M239" s="91">
        <v>0.24</v>
      </c>
      <c r="N239" s="91">
        <v>0.23</v>
      </c>
      <c r="O239" s="91">
        <v>0.23</v>
      </c>
      <c r="P239" s="91">
        <v>0.23</v>
      </c>
      <c r="Q239" s="91">
        <v>0.23</v>
      </c>
      <c r="R239" s="91">
        <v>0.23</v>
      </c>
      <c r="S239" s="91">
        <v>0.16</v>
      </c>
      <c r="T239" s="91">
        <v>0.16</v>
      </c>
      <c r="U239" s="91">
        <v>0.16</v>
      </c>
      <c r="V239" s="91">
        <v>0.16</v>
      </c>
      <c r="W239" s="91">
        <v>0.15</v>
      </c>
      <c r="X239" s="91">
        <v>3.6700000000000004</v>
      </c>
    </row>
    <row r="240" spans="1:24" x14ac:dyDescent="0.25">
      <c r="A240" s="92"/>
      <c r="B240" s="89" t="s">
        <v>116</v>
      </c>
      <c r="C240" s="90">
        <v>64.337256295639889</v>
      </c>
      <c r="D240" s="91"/>
      <c r="E240" s="91"/>
      <c r="F240" s="91"/>
      <c r="G240" s="91"/>
      <c r="H240" s="91"/>
      <c r="I240" s="91"/>
      <c r="J240" s="91"/>
      <c r="K240" s="91"/>
      <c r="L240" s="91"/>
      <c r="M240" s="91">
        <v>0.2</v>
      </c>
      <c r="N240" s="91">
        <v>0.19</v>
      </c>
      <c r="O240" s="91">
        <v>0.19</v>
      </c>
      <c r="P240" s="91">
        <v>0.19</v>
      </c>
      <c r="Q240" s="91">
        <v>0.19</v>
      </c>
      <c r="R240" s="91">
        <v>0.18</v>
      </c>
      <c r="S240" s="91">
        <v>0.17</v>
      </c>
      <c r="T240" s="91">
        <v>0.17</v>
      </c>
      <c r="U240" s="91">
        <v>0.17</v>
      </c>
      <c r="V240" s="91">
        <v>0.17</v>
      </c>
      <c r="W240" s="91">
        <v>0.17</v>
      </c>
      <c r="X240" s="91">
        <v>1.9899999999999995</v>
      </c>
    </row>
    <row r="241" spans="1:24" x14ac:dyDescent="0.25">
      <c r="A241" s="92"/>
      <c r="B241" s="89" t="s">
        <v>117</v>
      </c>
      <c r="C241" s="90">
        <v>66.207674804413585</v>
      </c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>
        <v>0.64</v>
      </c>
      <c r="O241" s="91">
        <v>0.64</v>
      </c>
      <c r="P241" s="91">
        <v>0.63</v>
      </c>
      <c r="Q241" s="91">
        <v>0.62</v>
      </c>
      <c r="R241" s="91">
        <v>0.61</v>
      </c>
      <c r="S241" s="91">
        <v>0.6</v>
      </c>
      <c r="T241" s="91">
        <v>0.6</v>
      </c>
      <c r="U241" s="91">
        <v>0.59</v>
      </c>
      <c r="V241" s="91">
        <v>0.59</v>
      </c>
      <c r="W241" s="91">
        <v>0.59</v>
      </c>
      <c r="X241" s="91">
        <v>6.1099999999999994</v>
      </c>
    </row>
    <row r="242" spans="1:24" x14ac:dyDescent="0.25">
      <c r="A242" s="92"/>
      <c r="B242" s="89" t="s">
        <v>118</v>
      </c>
      <c r="C242" s="90">
        <v>73.158603607853038</v>
      </c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>
        <v>0.1</v>
      </c>
      <c r="P242" s="91">
        <v>0.1</v>
      </c>
      <c r="Q242" s="91">
        <v>0.1</v>
      </c>
      <c r="R242" s="91">
        <v>0.1</v>
      </c>
      <c r="S242" s="91">
        <v>0.09</v>
      </c>
      <c r="T242" s="91">
        <v>0.09</v>
      </c>
      <c r="U242" s="91">
        <v>0.09</v>
      </c>
      <c r="V242" s="91">
        <v>0.09</v>
      </c>
      <c r="W242" s="91">
        <v>0.08</v>
      </c>
      <c r="X242" s="91">
        <v>0.83999999999999986</v>
      </c>
    </row>
    <row r="243" spans="1:24" x14ac:dyDescent="0.25">
      <c r="A243" s="92"/>
      <c r="B243" s="89" t="s">
        <v>119</v>
      </c>
      <c r="C243" s="90">
        <v>86.260231555987417</v>
      </c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>
        <v>0.28000000000000003</v>
      </c>
      <c r="T243" s="91">
        <v>0.28000000000000003</v>
      </c>
      <c r="U243" s="91">
        <v>0.28000000000000003</v>
      </c>
      <c r="V243" s="91"/>
      <c r="W243" s="91"/>
      <c r="X243" s="91">
        <v>0.84000000000000008</v>
      </c>
    </row>
    <row r="244" spans="1:24" x14ac:dyDescent="0.25">
      <c r="A244" s="93" t="s">
        <v>127</v>
      </c>
      <c r="B244" s="94"/>
      <c r="C244" s="94"/>
      <c r="D244" s="95">
        <v>3.56</v>
      </c>
      <c r="E244" s="95">
        <v>4.12</v>
      </c>
      <c r="F244" s="95">
        <v>4.57</v>
      </c>
      <c r="G244" s="95">
        <v>4.82</v>
      </c>
      <c r="H244" s="95">
        <v>5.1999999999999993</v>
      </c>
      <c r="I244" s="95">
        <v>4.08</v>
      </c>
      <c r="J244" s="95">
        <v>4.25</v>
      </c>
      <c r="K244" s="95">
        <v>4.4400000000000004</v>
      </c>
      <c r="L244" s="95">
        <v>4.6400000000000006</v>
      </c>
      <c r="M244" s="95">
        <v>4.82</v>
      </c>
      <c r="N244" s="95">
        <v>4.8199999999999994</v>
      </c>
      <c r="O244" s="95">
        <v>4.8699999999999992</v>
      </c>
      <c r="P244" s="95">
        <v>4.83</v>
      </c>
      <c r="Q244" s="95">
        <v>4.78</v>
      </c>
      <c r="R244" s="95">
        <v>4.6499999999999995</v>
      </c>
      <c r="S244" s="95">
        <v>4.49</v>
      </c>
      <c r="T244" s="95">
        <v>4.4800000000000004</v>
      </c>
      <c r="U244" s="95">
        <v>4.3899999999999997</v>
      </c>
      <c r="V244" s="95">
        <v>4.0500000000000007</v>
      </c>
      <c r="W244" s="95">
        <v>3.9</v>
      </c>
      <c r="X244" s="95">
        <v>89.76</v>
      </c>
    </row>
    <row r="245" spans="1:24" x14ac:dyDescent="0.25">
      <c r="A245" s="88" t="s">
        <v>99</v>
      </c>
      <c r="B245" s="89" t="s">
        <v>108</v>
      </c>
      <c r="C245" s="90">
        <v>0</v>
      </c>
      <c r="D245" s="91">
        <v>1.7</v>
      </c>
      <c r="E245" s="91">
        <v>1.73</v>
      </c>
      <c r="F245" s="91">
        <v>1.95</v>
      </c>
      <c r="G245" s="91">
        <v>2.46</v>
      </c>
      <c r="H245" s="91">
        <v>2.98</v>
      </c>
      <c r="I245" s="91">
        <v>2.5100000000000002</v>
      </c>
      <c r="J245" s="91">
        <v>2.83</v>
      </c>
      <c r="K245" s="91">
        <v>3.22</v>
      </c>
      <c r="L245" s="91">
        <v>3.5100000000000002</v>
      </c>
      <c r="M245" s="91">
        <v>3.75</v>
      </c>
      <c r="N245" s="91">
        <v>3.14</v>
      </c>
      <c r="O245" s="91">
        <v>3.24</v>
      </c>
      <c r="P245" s="91">
        <v>3.2800000000000002</v>
      </c>
      <c r="Q245" s="91">
        <v>3.29</v>
      </c>
      <c r="R245" s="91">
        <v>3.22</v>
      </c>
      <c r="S245" s="91">
        <v>3.23</v>
      </c>
      <c r="T245" s="91">
        <v>3.25</v>
      </c>
      <c r="U245" s="91">
        <v>3.31</v>
      </c>
      <c r="V245" s="91">
        <v>3.37</v>
      </c>
      <c r="W245" s="91">
        <v>3.5</v>
      </c>
      <c r="X245" s="91">
        <v>59.47</v>
      </c>
    </row>
    <row r="246" spans="1:24" x14ac:dyDescent="0.25">
      <c r="A246" s="92"/>
      <c r="B246" s="89" t="s">
        <v>109</v>
      </c>
      <c r="C246" s="90">
        <v>3.6082074565960269</v>
      </c>
      <c r="D246" s="91">
        <v>1.32</v>
      </c>
      <c r="E246" s="91">
        <v>1.98</v>
      </c>
      <c r="F246" s="91">
        <v>2.2400000000000002</v>
      </c>
      <c r="G246" s="91">
        <v>2.41</v>
      </c>
      <c r="H246" s="91">
        <v>2.5</v>
      </c>
      <c r="I246" s="91">
        <v>1.6300000000000001</v>
      </c>
      <c r="J246" s="91">
        <v>1.6300000000000001</v>
      </c>
      <c r="K246" s="91">
        <v>1.68</v>
      </c>
      <c r="L246" s="91">
        <v>1.69</v>
      </c>
      <c r="M246" s="91">
        <v>1.74</v>
      </c>
      <c r="N246" s="91">
        <v>1.27</v>
      </c>
      <c r="O246" s="91">
        <v>1.31</v>
      </c>
      <c r="P246" s="91">
        <v>1.35</v>
      </c>
      <c r="Q246" s="91">
        <v>1.42</v>
      </c>
      <c r="R246" s="91">
        <v>1.3900000000000001</v>
      </c>
      <c r="S246" s="91">
        <v>1.26</v>
      </c>
      <c r="T246" s="91">
        <v>1.34</v>
      </c>
      <c r="U246" s="91">
        <v>1.37</v>
      </c>
      <c r="V246" s="91">
        <v>1.35</v>
      </c>
      <c r="W246" s="91">
        <v>1.41</v>
      </c>
      <c r="X246" s="91">
        <v>32.290000000000006</v>
      </c>
    </row>
    <row r="247" spans="1:24" x14ac:dyDescent="0.25">
      <c r="A247" s="92"/>
      <c r="B247" s="89" t="s">
        <v>110</v>
      </c>
      <c r="C247" s="90">
        <v>12.688564356095483</v>
      </c>
      <c r="D247" s="91">
        <v>1.06</v>
      </c>
      <c r="E247" s="91">
        <v>1.28</v>
      </c>
      <c r="F247" s="91">
        <v>1.55</v>
      </c>
      <c r="G247" s="91">
        <v>1.95</v>
      </c>
      <c r="H247" s="91">
        <v>2.34</v>
      </c>
      <c r="I247" s="91">
        <v>2.37</v>
      </c>
      <c r="J247" s="91">
        <v>2.52</v>
      </c>
      <c r="K247" s="91">
        <v>2.75</v>
      </c>
      <c r="L247" s="91">
        <v>2.85</v>
      </c>
      <c r="M247" s="91">
        <v>2.99</v>
      </c>
      <c r="N247" s="91">
        <v>2.69</v>
      </c>
      <c r="O247" s="91">
        <v>2.84</v>
      </c>
      <c r="P247" s="91">
        <v>2.95</v>
      </c>
      <c r="Q247" s="91">
        <v>3.11</v>
      </c>
      <c r="R247" s="91">
        <v>3.1</v>
      </c>
      <c r="S247" s="91">
        <v>3.16</v>
      </c>
      <c r="T247" s="91">
        <v>3.2800000000000002</v>
      </c>
      <c r="U247" s="91">
        <v>3.37</v>
      </c>
      <c r="V247" s="91">
        <v>3.37</v>
      </c>
      <c r="W247" s="91">
        <v>3.27</v>
      </c>
      <c r="X247" s="91">
        <v>52.800000000000004</v>
      </c>
    </row>
    <row r="248" spans="1:24" x14ac:dyDescent="0.25">
      <c r="A248" s="92"/>
      <c r="B248" s="89" t="s">
        <v>111</v>
      </c>
      <c r="C248" s="90">
        <v>18.985731101317079</v>
      </c>
      <c r="D248" s="91">
        <v>0.71</v>
      </c>
      <c r="E248" s="91">
        <v>0.92</v>
      </c>
      <c r="F248" s="91">
        <v>1.23</v>
      </c>
      <c r="G248" s="91">
        <v>1.58</v>
      </c>
      <c r="H248" s="91">
        <v>2.0100000000000002</v>
      </c>
      <c r="I248" s="91">
        <v>2.2400000000000002</v>
      </c>
      <c r="J248" s="91">
        <v>2.5</v>
      </c>
      <c r="K248" s="91">
        <v>2.8000000000000003</v>
      </c>
      <c r="L248" s="91">
        <v>2.85</v>
      </c>
      <c r="M248" s="91">
        <v>2.91</v>
      </c>
      <c r="N248" s="91">
        <v>2.2800000000000002</v>
      </c>
      <c r="O248" s="91">
        <v>2.31</v>
      </c>
      <c r="P248" s="91">
        <v>2.3199999999999998</v>
      </c>
      <c r="Q248" s="91">
        <v>2.37</v>
      </c>
      <c r="R248" s="91">
        <v>2.38</v>
      </c>
      <c r="S248" s="91">
        <v>2.4700000000000002</v>
      </c>
      <c r="T248" s="91">
        <v>2.56</v>
      </c>
      <c r="U248" s="91">
        <v>2.67</v>
      </c>
      <c r="V248" s="91">
        <v>2.74</v>
      </c>
      <c r="W248" s="91">
        <v>2.77</v>
      </c>
      <c r="X248" s="91">
        <v>44.620000000000012</v>
      </c>
    </row>
    <row r="249" spans="1:24" x14ac:dyDescent="0.25">
      <c r="A249" s="92"/>
      <c r="B249" s="89" t="s">
        <v>112</v>
      </c>
      <c r="C249" s="90">
        <v>32.587195539313321</v>
      </c>
      <c r="D249" s="91">
        <v>1.0900000000000001</v>
      </c>
      <c r="E249" s="91">
        <v>1.33</v>
      </c>
      <c r="F249" s="91">
        <v>1.6300000000000001</v>
      </c>
      <c r="G249" s="91">
        <v>1.87</v>
      </c>
      <c r="H249" s="91">
        <v>2.11</v>
      </c>
      <c r="I249" s="91">
        <v>1.95</v>
      </c>
      <c r="J249" s="91">
        <v>1.97</v>
      </c>
      <c r="K249" s="91">
        <v>2.04</v>
      </c>
      <c r="L249" s="91">
        <v>2.0699999999999998</v>
      </c>
      <c r="M249" s="91">
        <v>2.14</v>
      </c>
      <c r="N249" s="91">
        <v>1.6</v>
      </c>
      <c r="O249" s="91">
        <v>1.67</v>
      </c>
      <c r="P249" s="91">
        <v>1.73</v>
      </c>
      <c r="Q249" s="91">
        <v>1.82</v>
      </c>
      <c r="R249" s="91">
        <v>1.84</v>
      </c>
      <c r="S249" s="91">
        <v>1.9100000000000001</v>
      </c>
      <c r="T249" s="91">
        <v>1.96</v>
      </c>
      <c r="U249" s="91">
        <v>2.06</v>
      </c>
      <c r="V249" s="91">
        <v>2.09</v>
      </c>
      <c r="W249" s="91">
        <v>2.19</v>
      </c>
      <c r="X249" s="91">
        <v>37.069999999999993</v>
      </c>
    </row>
    <row r="250" spans="1:24" x14ac:dyDescent="0.25">
      <c r="A250" s="92"/>
      <c r="B250" s="89" t="s">
        <v>113</v>
      </c>
      <c r="C250" s="90">
        <v>40.110988747615821</v>
      </c>
      <c r="D250" s="91">
        <v>0.53</v>
      </c>
      <c r="E250" s="91">
        <v>0.61</v>
      </c>
      <c r="F250" s="91">
        <v>0.71</v>
      </c>
      <c r="G250" s="91">
        <v>0.79</v>
      </c>
      <c r="H250" s="91">
        <v>0.89</v>
      </c>
      <c r="I250" s="91">
        <v>0.88</v>
      </c>
      <c r="J250" s="91">
        <v>0.89</v>
      </c>
      <c r="K250" s="91">
        <v>0.94000000000000006</v>
      </c>
      <c r="L250" s="91">
        <v>0.97</v>
      </c>
      <c r="M250" s="91">
        <v>1.01</v>
      </c>
      <c r="N250" s="91">
        <v>0.81</v>
      </c>
      <c r="O250" s="91">
        <v>0.84</v>
      </c>
      <c r="P250" s="91">
        <v>0.87</v>
      </c>
      <c r="Q250" s="91">
        <v>0.91</v>
      </c>
      <c r="R250" s="91">
        <v>0.9</v>
      </c>
      <c r="S250" s="91">
        <v>0.94000000000000006</v>
      </c>
      <c r="T250" s="91">
        <v>0.96</v>
      </c>
      <c r="U250" s="91">
        <v>1</v>
      </c>
      <c r="V250" s="91">
        <v>0.99</v>
      </c>
      <c r="W250" s="91">
        <v>1.02</v>
      </c>
      <c r="X250" s="91">
        <v>17.459999999999997</v>
      </c>
    </row>
    <row r="251" spans="1:24" x14ac:dyDescent="0.25">
      <c r="A251" s="92"/>
      <c r="B251" s="89" t="s">
        <v>114</v>
      </c>
      <c r="C251" s="90">
        <v>50.070463157880411</v>
      </c>
      <c r="D251" s="91">
        <v>0.34</v>
      </c>
      <c r="E251" s="91">
        <v>0.38</v>
      </c>
      <c r="F251" s="91">
        <v>0.43</v>
      </c>
      <c r="G251" s="91">
        <v>0.48</v>
      </c>
      <c r="H251" s="91">
        <v>0.53</v>
      </c>
      <c r="I251" s="91">
        <v>0.54</v>
      </c>
      <c r="J251" s="91">
        <v>0.54</v>
      </c>
      <c r="K251" s="91">
        <v>0.57000000000000006</v>
      </c>
      <c r="L251" s="91">
        <v>0.69000000000000006</v>
      </c>
      <c r="M251" s="91">
        <v>0.71</v>
      </c>
      <c r="N251" s="91">
        <v>0.43</v>
      </c>
      <c r="O251" s="91">
        <v>0.45</v>
      </c>
      <c r="P251" s="91">
        <v>0.47000000000000003</v>
      </c>
      <c r="Q251" s="91">
        <v>0.49</v>
      </c>
      <c r="R251" s="91">
        <v>0.49</v>
      </c>
      <c r="S251" s="91">
        <v>0.51</v>
      </c>
      <c r="T251" s="91">
        <v>0.52</v>
      </c>
      <c r="U251" s="91">
        <v>0.53</v>
      </c>
      <c r="V251" s="91">
        <v>0.53</v>
      </c>
      <c r="W251" s="91">
        <v>0.54</v>
      </c>
      <c r="X251" s="91">
        <v>10.169999999999998</v>
      </c>
    </row>
    <row r="252" spans="1:24" x14ac:dyDescent="0.25">
      <c r="A252" s="92"/>
      <c r="B252" s="89" t="s">
        <v>115</v>
      </c>
      <c r="C252" s="90">
        <v>54.927268594199241</v>
      </c>
      <c r="D252" s="91"/>
      <c r="E252" s="91"/>
      <c r="F252" s="91">
        <v>0.28999999999999998</v>
      </c>
      <c r="G252" s="91">
        <v>0.32</v>
      </c>
      <c r="H252" s="91">
        <v>0.35000000000000003</v>
      </c>
      <c r="I252" s="91">
        <v>0.35000000000000003</v>
      </c>
      <c r="J252" s="91">
        <v>0.35000000000000003</v>
      </c>
      <c r="K252" s="91">
        <v>0.36</v>
      </c>
      <c r="L252" s="91">
        <v>0.42</v>
      </c>
      <c r="M252" s="91">
        <v>0.42</v>
      </c>
      <c r="N252" s="91">
        <v>0.36</v>
      </c>
      <c r="O252" s="91">
        <v>0.37</v>
      </c>
      <c r="P252" s="91">
        <v>0.38</v>
      </c>
      <c r="Q252" s="91">
        <v>0.39</v>
      </c>
      <c r="R252" s="91">
        <v>0.4</v>
      </c>
      <c r="S252" s="91">
        <v>0.32</v>
      </c>
      <c r="T252" s="91">
        <v>0.33</v>
      </c>
      <c r="U252" s="91">
        <v>0.33</v>
      </c>
      <c r="V252" s="91">
        <v>0.33</v>
      </c>
      <c r="W252" s="91">
        <v>0.33</v>
      </c>
      <c r="X252" s="91">
        <v>6.4</v>
      </c>
    </row>
    <row r="253" spans="1:24" x14ac:dyDescent="0.25">
      <c r="A253" s="92"/>
      <c r="B253" s="89" t="s">
        <v>116</v>
      </c>
      <c r="C253" s="90">
        <v>69.163354489917523</v>
      </c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>
        <v>0.88</v>
      </c>
      <c r="S253" s="91">
        <v>0.92</v>
      </c>
      <c r="T253" s="91">
        <v>0.95000000000000007</v>
      </c>
      <c r="U253" s="91">
        <v>0.99</v>
      </c>
      <c r="V253" s="91"/>
      <c r="W253" s="91"/>
      <c r="X253" s="91">
        <v>3.74</v>
      </c>
    </row>
    <row r="254" spans="1:24" x14ac:dyDescent="0.25">
      <c r="A254" s="92"/>
      <c r="B254" s="89" t="s">
        <v>117</v>
      </c>
      <c r="C254" s="90">
        <v>77.395464521659676</v>
      </c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>
        <v>0.65</v>
      </c>
      <c r="V254" s="91"/>
      <c r="W254" s="91"/>
      <c r="X254" s="91">
        <v>0.65</v>
      </c>
    </row>
    <row r="255" spans="1:24" x14ac:dyDescent="0.25">
      <c r="A255" s="92"/>
      <c r="B255" s="89" t="s">
        <v>118</v>
      </c>
      <c r="C255" s="90">
        <v>73.55589584302183</v>
      </c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>
        <v>0.17</v>
      </c>
      <c r="O255" s="91">
        <v>0.18</v>
      </c>
      <c r="P255" s="91">
        <v>0.19</v>
      </c>
      <c r="Q255" s="91">
        <v>0.2</v>
      </c>
      <c r="R255" s="91">
        <v>0.21</v>
      </c>
      <c r="S255" s="91">
        <v>0.2</v>
      </c>
      <c r="T255" s="91">
        <v>0.2</v>
      </c>
      <c r="U255" s="91">
        <v>0.2</v>
      </c>
      <c r="V255" s="91">
        <v>0.2</v>
      </c>
      <c r="W255" s="91">
        <v>0.21</v>
      </c>
      <c r="X255" s="91">
        <v>1.9599999999999997</v>
      </c>
    </row>
    <row r="256" spans="1:24" x14ac:dyDescent="0.25">
      <c r="A256" s="93" t="s">
        <v>128</v>
      </c>
      <c r="B256" s="94"/>
      <c r="C256" s="94"/>
      <c r="D256" s="95">
        <v>6.75</v>
      </c>
      <c r="E256" s="95">
        <v>8.23</v>
      </c>
      <c r="F256" s="95">
        <v>10.030000000000001</v>
      </c>
      <c r="G256" s="95">
        <v>11.86</v>
      </c>
      <c r="H256" s="95">
        <v>13.709999999999999</v>
      </c>
      <c r="I256" s="95">
        <v>12.47</v>
      </c>
      <c r="J256" s="95">
        <v>13.230000000000002</v>
      </c>
      <c r="K256" s="95">
        <v>14.360000000000001</v>
      </c>
      <c r="L256" s="95">
        <v>15.05</v>
      </c>
      <c r="M256" s="95">
        <v>15.67</v>
      </c>
      <c r="N256" s="95">
        <v>12.749999999999998</v>
      </c>
      <c r="O256" s="95">
        <v>13.209999999999999</v>
      </c>
      <c r="P256" s="95">
        <v>13.540000000000001</v>
      </c>
      <c r="Q256" s="95">
        <v>14.000000000000002</v>
      </c>
      <c r="R256" s="95">
        <v>14.810000000000002</v>
      </c>
      <c r="S256" s="95">
        <v>14.92</v>
      </c>
      <c r="T256" s="95">
        <v>15.35</v>
      </c>
      <c r="U256" s="95">
        <v>16.48</v>
      </c>
      <c r="V256" s="95">
        <v>14.969999999999999</v>
      </c>
      <c r="W256" s="95">
        <v>15.24</v>
      </c>
      <c r="X256" s="95">
        <v>266.62999999999994</v>
      </c>
    </row>
    <row r="257" spans="1:24" ht="15.75" thickBot="1" x14ac:dyDescent="0.3">
      <c r="A257" s="96" t="s">
        <v>107</v>
      </c>
      <c r="B257" s="97"/>
      <c r="C257" s="97"/>
      <c r="D257" s="98">
        <v>132.90000000000003</v>
      </c>
      <c r="E257" s="98">
        <v>139.39999999999995</v>
      </c>
      <c r="F257" s="98">
        <v>146.03</v>
      </c>
      <c r="G257" s="98">
        <v>146.41</v>
      </c>
      <c r="H257" s="98">
        <v>152.76</v>
      </c>
      <c r="I257" s="98">
        <v>134.54000000000002</v>
      </c>
      <c r="J257" s="98">
        <v>137.1</v>
      </c>
      <c r="K257" s="98">
        <v>144.37000000000003</v>
      </c>
      <c r="L257" s="98">
        <v>146.06999999999996</v>
      </c>
      <c r="M257" s="98">
        <v>145.79999999999995</v>
      </c>
      <c r="N257" s="98">
        <v>126.10000000000001</v>
      </c>
      <c r="O257" s="98">
        <v>129.63</v>
      </c>
      <c r="P257" s="98">
        <v>130.11999999999998</v>
      </c>
      <c r="Q257" s="98">
        <v>134.91999999999999</v>
      </c>
      <c r="R257" s="98">
        <v>131.68</v>
      </c>
      <c r="S257" s="98">
        <v>124.02</v>
      </c>
      <c r="T257" s="98">
        <v>123.8</v>
      </c>
      <c r="U257" s="98">
        <v>123.90000000000003</v>
      </c>
      <c r="V257" s="98">
        <v>108.83000000000001</v>
      </c>
      <c r="W257" s="98">
        <v>109.71000000000001</v>
      </c>
      <c r="X257" s="98">
        <v>2668.0900000000006</v>
      </c>
    </row>
    <row r="352" spans="2:2" ht="30.75" x14ac:dyDescent="0.45">
      <c r="B352" s="1" t="s">
        <v>269</v>
      </c>
    </row>
    <row r="353" spans="1:24" ht="30.75" x14ac:dyDescent="0.45">
      <c r="B353" s="1" t="s">
        <v>227</v>
      </c>
    </row>
    <row r="355" spans="1:24" ht="26.25" x14ac:dyDescent="0.4">
      <c r="A355" s="83" t="s">
        <v>129</v>
      </c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x14ac:dyDescent="0.25">
      <c r="A356" s="99"/>
      <c r="B356" s="241"/>
      <c r="C356" s="289" t="s">
        <v>130</v>
      </c>
      <c r="D356" s="290"/>
      <c r="E356" s="290"/>
      <c r="F356" s="290"/>
      <c r="G356" s="290"/>
      <c r="H356" s="290"/>
      <c r="I356" s="290"/>
      <c r="J356" s="290"/>
      <c r="K356" s="290"/>
      <c r="L356" s="290"/>
      <c r="M356" s="290"/>
      <c r="N356" s="290"/>
      <c r="O356" s="290"/>
      <c r="P356" s="290"/>
      <c r="Q356" s="290"/>
      <c r="R356" s="290"/>
      <c r="S356" s="290"/>
      <c r="T356" s="290"/>
      <c r="U356" s="290"/>
      <c r="V356" s="291"/>
      <c r="W356" s="283" t="s">
        <v>4</v>
      </c>
      <c r="X356" s="292"/>
    </row>
    <row r="357" spans="1:24" ht="15.75" x14ac:dyDescent="0.25">
      <c r="A357" s="99" t="s">
        <v>131</v>
      </c>
      <c r="B357" s="101" t="s">
        <v>5</v>
      </c>
      <c r="C357" s="102">
        <v>2015</v>
      </c>
      <c r="D357" s="103">
        <f>+C357+1</f>
        <v>2016</v>
      </c>
      <c r="E357" s="103">
        <f t="shared" ref="E357:V357" si="4">+D357+1</f>
        <v>2017</v>
      </c>
      <c r="F357" s="103">
        <f t="shared" si="4"/>
        <v>2018</v>
      </c>
      <c r="G357" s="103">
        <f t="shared" si="4"/>
        <v>2019</v>
      </c>
      <c r="H357" s="103">
        <f t="shared" si="4"/>
        <v>2020</v>
      </c>
      <c r="I357" s="103">
        <f t="shared" si="4"/>
        <v>2021</v>
      </c>
      <c r="J357" s="103">
        <f t="shared" si="4"/>
        <v>2022</v>
      </c>
      <c r="K357" s="103">
        <f t="shared" si="4"/>
        <v>2023</v>
      </c>
      <c r="L357" s="103">
        <f t="shared" si="4"/>
        <v>2024</v>
      </c>
      <c r="M357" s="103">
        <f t="shared" si="4"/>
        <v>2025</v>
      </c>
      <c r="N357" s="103">
        <f t="shared" si="4"/>
        <v>2026</v>
      </c>
      <c r="O357" s="103">
        <f t="shared" si="4"/>
        <v>2027</v>
      </c>
      <c r="P357" s="103">
        <f t="shared" si="4"/>
        <v>2028</v>
      </c>
      <c r="Q357" s="103">
        <f t="shared" si="4"/>
        <v>2029</v>
      </c>
      <c r="R357" s="103">
        <f t="shared" si="4"/>
        <v>2030</v>
      </c>
      <c r="S357" s="103">
        <f t="shared" si="4"/>
        <v>2031</v>
      </c>
      <c r="T357" s="103">
        <f t="shared" si="4"/>
        <v>2032</v>
      </c>
      <c r="U357" s="103">
        <f t="shared" si="4"/>
        <v>2033</v>
      </c>
      <c r="V357" s="103">
        <f t="shared" si="4"/>
        <v>2034</v>
      </c>
      <c r="W357" s="104" t="s">
        <v>6</v>
      </c>
      <c r="X357" s="104" t="s">
        <v>7</v>
      </c>
    </row>
    <row r="358" spans="1:24" x14ac:dyDescent="0.25">
      <c r="A358" s="105" t="s">
        <v>132</v>
      </c>
      <c r="B358" s="106" t="s">
        <v>133</v>
      </c>
      <c r="C358" s="107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9"/>
      <c r="W358" s="107"/>
      <c r="X358" s="109"/>
    </row>
    <row r="359" spans="1:24" ht="15.75" x14ac:dyDescent="0.25">
      <c r="A359" s="242"/>
      <c r="B359" s="111" t="s">
        <v>134</v>
      </c>
      <c r="C359" s="112">
        <v>0</v>
      </c>
      <c r="D359" s="112">
        <v>0</v>
      </c>
      <c r="E359" s="112">
        <v>0</v>
      </c>
      <c r="F359" s="112">
        <v>0</v>
      </c>
      <c r="G359" s="112">
        <v>0</v>
      </c>
      <c r="H359" s="112">
        <v>0</v>
      </c>
      <c r="I359" s="112">
        <v>0</v>
      </c>
      <c r="J359" s="112">
        <v>0</v>
      </c>
      <c r="K359" s="112">
        <v>0</v>
      </c>
      <c r="L359" s="112">
        <v>0</v>
      </c>
      <c r="M359" s="112">
        <v>0</v>
      </c>
      <c r="N359" s="112">
        <v>0</v>
      </c>
      <c r="O359" s="112">
        <v>0</v>
      </c>
      <c r="P359" s="112">
        <v>0</v>
      </c>
      <c r="Q359" s="112">
        <v>0</v>
      </c>
      <c r="R359" s="112">
        <v>0</v>
      </c>
      <c r="S359" s="112">
        <v>-44.56</v>
      </c>
      <c r="T359" s="112">
        <v>0</v>
      </c>
      <c r="U359" s="112">
        <v>0</v>
      </c>
      <c r="V359" s="112">
        <v>0</v>
      </c>
      <c r="W359" s="112">
        <v>0</v>
      </c>
      <c r="X359" s="112">
        <v>-44.56</v>
      </c>
    </row>
    <row r="360" spans="1:24" ht="15.75" x14ac:dyDescent="0.25">
      <c r="A360" s="242"/>
      <c r="B360" s="111" t="s">
        <v>135</v>
      </c>
      <c r="C360" s="112">
        <v>0</v>
      </c>
      <c r="D360" s="112">
        <v>0</v>
      </c>
      <c r="E360" s="112">
        <v>0</v>
      </c>
      <c r="F360" s="112">
        <v>0</v>
      </c>
      <c r="G360" s="112">
        <v>0</v>
      </c>
      <c r="H360" s="112">
        <v>0</v>
      </c>
      <c r="I360" s="112">
        <v>0</v>
      </c>
      <c r="J360" s="112">
        <v>0</v>
      </c>
      <c r="K360" s="112">
        <v>0</v>
      </c>
      <c r="L360" s="112">
        <v>0</v>
      </c>
      <c r="M360" s="112">
        <v>0</v>
      </c>
      <c r="N360" s="112">
        <v>0</v>
      </c>
      <c r="O360" s="112">
        <v>0</v>
      </c>
      <c r="P360" s="112">
        <v>0</v>
      </c>
      <c r="Q360" s="112">
        <v>0</v>
      </c>
      <c r="R360" s="112">
        <v>0</v>
      </c>
      <c r="S360" s="112">
        <v>-32.68</v>
      </c>
      <c r="T360" s="112">
        <v>0</v>
      </c>
      <c r="U360" s="112">
        <v>0</v>
      </c>
      <c r="V360" s="112">
        <v>0</v>
      </c>
      <c r="W360" s="112">
        <v>0</v>
      </c>
      <c r="X360" s="112">
        <v>-32.68</v>
      </c>
    </row>
    <row r="361" spans="1:24" ht="15.75" x14ac:dyDescent="0.25">
      <c r="A361" s="242"/>
      <c r="B361" s="111" t="s">
        <v>228</v>
      </c>
      <c r="C361" s="112">
        <v>0</v>
      </c>
      <c r="D361" s="112">
        <v>0</v>
      </c>
      <c r="E361" s="112">
        <v>0</v>
      </c>
      <c r="F361" s="112">
        <v>0</v>
      </c>
      <c r="G361" s="112">
        <v>0</v>
      </c>
      <c r="H361" s="112">
        <v>0</v>
      </c>
      <c r="I361" s="112">
        <v>0</v>
      </c>
      <c r="J361" s="112">
        <v>0</v>
      </c>
      <c r="K361" s="112">
        <v>0</v>
      </c>
      <c r="L361" s="112">
        <v>0</v>
      </c>
      <c r="M361" s="112">
        <v>0</v>
      </c>
      <c r="N361" s="112">
        <v>0</v>
      </c>
      <c r="O361" s="112">
        <v>0</v>
      </c>
      <c r="P361" s="112">
        <v>0</v>
      </c>
      <c r="Q361" s="112">
        <v>0</v>
      </c>
      <c r="R361" s="112">
        <v>0</v>
      </c>
      <c r="S361" s="112">
        <v>0</v>
      </c>
      <c r="T361" s="112">
        <v>0</v>
      </c>
      <c r="U361" s="112">
        <v>-269</v>
      </c>
      <c r="V361" s="112">
        <v>0</v>
      </c>
      <c r="W361" s="112">
        <v>0</v>
      </c>
      <c r="X361" s="112">
        <v>-269</v>
      </c>
    </row>
    <row r="362" spans="1:24" ht="15.75" x14ac:dyDescent="0.25">
      <c r="A362" s="242"/>
      <c r="B362" s="111" t="s">
        <v>229</v>
      </c>
      <c r="C362" s="112">
        <v>0</v>
      </c>
      <c r="D362" s="112">
        <v>0</v>
      </c>
      <c r="E362" s="112">
        <v>0</v>
      </c>
      <c r="F362" s="112">
        <v>0</v>
      </c>
      <c r="G362" s="112">
        <v>0</v>
      </c>
      <c r="H362" s="112">
        <v>0</v>
      </c>
      <c r="I362" s="112">
        <v>0</v>
      </c>
      <c r="J362" s="112">
        <v>-450</v>
      </c>
      <c r="K362" s="112">
        <v>0</v>
      </c>
      <c r="L362" s="112">
        <v>0</v>
      </c>
      <c r="M362" s="112">
        <v>0</v>
      </c>
      <c r="N362" s="112">
        <v>0</v>
      </c>
      <c r="O362" s="112">
        <v>0</v>
      </c>
      <c r="P362" s="112">
        <v>0</v>
      </c>
      <c r="Q362" s="112">
        <v>0</v>
      </c>
      <c r="R362" s="112">
        <v>0</v>
      </c>
      <c r="S362" s="112">
        <v>0</v>
      </c>
      <c r="T362" s="112">
        <v>0</v>
      </c>
      <c r="U362" s="112">
        <v>0</v>
      </c>
      <c r="V362" s="112">
        <v>0</v>
      </c>
      <c r="W362" s="112">
        <v>-450</v>
      </c>
      <c r="X362" s="112">
        <v>-450</v>
      </c>
    </row>
    <row r="363" spans="1:24" ht="15.75" x14ac:dyDescent="0.25">
      <c r="A363" s="242"/>
      <c r="B363" s="111" t="s">
        <v>136</v>
      </c>
      <c r="C363" s="112">
        <v>-67</v>
      </c>
      <c r="D363" s="112">
        <v>0</v>
      </c>
      <c r="E363" s="112">
        <v>0</v>
      </c>
      <c r="F363" s="112">
        <v>0</v>
      </c>
      <c r="G363" s="112">
        <v>0</v>
      </c>
      <c r="H363" s="112">
        <v>0</v>
      </c>
      <c r="I363" s="112">
        <v>0</v>
      </c>
      <c r="J363" s="112">
        <v>0</v>
      </c>
      <c r="K363" s="112">
        <v>0</v>
      </c>
      <c r="L363" s="112">
        <v>0</v>
      </c>
      <c r="M363" s="112">
        <v>0</v>
      </c>
      <c r="N363" s="112">
        <v>0</v>
      </c>
      <c r="O363" s="112">
        <v>0</v>
      </c>
      <c r="P363" s="112">
        <v>0</v>
      </c>
      <c r="Q363" s="112">
        <v>0</v>
      </c>
      <c r="R363" s="112">
        <v>0</v>
      </c>
      <c r="S363" s="112">
        <v>0</v>
      </c>
      <c r="T363" s="112">
        <v>0</v>
      </c>
      <c r="U363" s="112">
        <v>0</v>
      </c>
      <c r="V363" s="112">
        <v>0</v>
      </c>
      <c r="W363" s="112">
        <v>-67</v>
      </c>
      <c r="X363" s="112">
        <v>-67</v>
      </c>
    </row>
    <row r="364" spans="1:24" ht="15.75" x14ac:dyDescent="0.25">
      <c r="A364" s="242"/>
      <c r="B364" s="111" t="s">
        <v>137</v>
      </c>
      <c r="C364" s="112">
        <v>-105</v>
      </c>
      <c r="D364" s="112">
        <v>0</v>
      </c>
      <c r="E364" s="112">
        <v>0</v>
      </c>
      <c r="F364" s="112">
        <v>0</v>
      </c>
      <c r="G364" s="112">
        <v>0</v>
      </c>
      <c r="H364" s="112">
        <v>0</v>
      </c>
      <c r="I364" s="112">
        <v>0</v>
      </c>
      <c r="J364" s="112">
        <v>0</v>
      </c>
      <c r="K364" s="112">
        <v>0</v>
      </c>
      <c r="L364" s="112">
        <v>0</v>
      </c>
      <c r="M364" s="112">
        <v>0</v>
      </c>
      <c r="N364" s="112">
        <v>0</v>
      </c>
      <c r="O364" s="112">
        <v>0</v>
      </c>
      <c r="P364" s="112">
        <v>0</v>
      </c>
      <c r="Q364" s="112">
        <v>0</v>
      </c>
      <c r="R364" s="112">
        <v>0</v>
      </c>
      <c r="S364" s="112">
        <v>0</v>
      </c>
      <c r="T364" s="112">
        <v>0</v>
      </c>
      <c r="U364" s="112">
        <v>0</v>
      </c>
      <c r="V364" s="112">
        <v>0</v>
      </c>
      <c r="W364" s="112">
        <v>-105</v>
      </c>
      <c r="X364" s="112">
        <v>-105</v>
      </c>
    </row>
    <row r="365" spans="1:24" ht="15.75" x14ac:dyDescent="0.25">
      <c r="A365" s="242"/>
      <c r="B365" s="111" t="s">
        <v>230</v>
      </c>
      <c r="C365" s="112">
        <v>0</v>
      </c>
      <c r="D365" s="112">
        <v>0</v>
      </c>
      <c r="E365" s="112">
        <v>0</v>
      </c>
      <c r="F365" s="112">
        <v>0</v>
      </c>
      <c r="G365" s="112">
        <v>0</v>
      </c>
      <c r="H365" s="112">
        <v>0</v>
      </c>
      <c r="I365" s="112">
        <v>0</v>
      </c>
      <c r="J365" s="112">
        <v>0</v>
      </c>
      <c r="K365" s="112">
        <v>0</v>
      </c>
      <c r="L365" s="112">
        <v>0</v>
      </c>
      <c r="M365" s="112">
        <v>-387</v>
      </c>
      <c r="N365" s="112">
        <v>0</v>
      </c>
      <c r="O365" s="112">
        <v>0</v>
      </c>
      <c r="P365" s="112">
        <v>0</v>
      </c>
      <c r="Q365" s="112">
        <v>0</v>
      </c>
      <c r="R365" s="112">
        <v>0</v>
      </c>
      <c r="S365" s="112">
        <v>0</v>
      </c>
      <c r="T365" s="112">
        <v>0</v>
      </c>
      <c r="U365" s="112">
        <v>0</v>
      </c>
      <c r="V365" s="112">
        <v>0</v>
      </c>
      <c r="W365" s="112">
        <v>0</v>
      </c>
      <c r="X365" s="112">
        <v>-387</v>
      </c>
    </row>
    <row r="366" spans="1:24" ht="15.75" x14ac:dyDescent="0.25">
      <c r="A366" s="242"/>
      <c r="B366" s="111" t="s">
        <v>231</v>
      </c>
      <c r="C366" s="112">
        <v>0</v>
      </c>
      <c r="D366" s="112">
        <v>0</v>
      </c>
      <c r="E366" s="112">
        <v>0</v>
      </c>
      <c r="F366" s="112">
        <v>0</v>
      </c>
      <c r="G366" s="112">
        <v>-106</v>
      </c>
      <c r="H366" s="112">
        <v>0</v>
      </c>
      <c r="I366" s="112">
        <v>0</v>
      </c>
      <c r="J366" s="112">
        <v>0</v>
      </c>
      <c r="K366" s="112">
        <v>0</v>
      </c>
      <c r="L366" s="112">
        <v>0</v>
      </c>
      <c r="M366" s="112">
        <v>0</v>
      </c>
      <c r="N366" s="112">
        <v>0</v>
      </c>
      <c r="O366" s="112">
        <v>0</v>
      </c>
      <c r="P366" s="112">
        <v>0</v>
      </c>
      <c r="Q366" s="112">
        <v>0</v>
      </c>
      <c r="R366" s="112">
        <v>0</v>
      </c>
      <c r="S366" s="112">
        <v>0</v>
      </c>
      <c r="T366" s="112">
        <v>0</v>
      </c>
      <c r="U366" s="112">
        <v>0</v>
      </c>
      <c r="V366" s="112">
        <v>0</v>
      </c>
      <c r="W366" s="112">
        <v>-106</v>
      </c>
      <c r="X366" s="112">
        <v>-106</v>
      </c>
    </row>
    <row r="367" spans="1:24" ht="15.75" x14ac:dyDescent="0.25">
      <c r="A367" s="242"/>
      <c r="B367" s="111" t="s">
        <v>139</v>
      </c>
      <c r="C367" s="112">
        <v>0</v>
      </c>
      <c r="D367" s="112">
        <v>0</v>
      </c>
      <c r="E367" s="112">
        <v>0</v>
      </c>
      <c r="F367" s="112">
        <v>0</v>
      </c>
      <c r="G367" s="112">
        <v>0</v>
      </c>
      <c r="H367" s="112">
        <v>0</v>
      </c>
      <c r="I367" s="112">
        <v>0</v>
      </c>
      <c r="J367" s="112">
        <v>0</v>
      </c>
      <c r="K367" s="112">
        <v>0</v>
      </c>
      <c r="L367" s="112">
        <v>0</v>
      </c>
      <c r="M367" s="112">
        <v>0</v>
      </c>
      <c r="N367" s="112">
        <v>0</v>
      </c>
      <c r="O367" s="112">
        <v>0</v>
      </c>
      <c r="P367" s="112">
        <v>-106</v>
      </c>
      <c r="Q367" s="112">
        <v>0</v>
      </c>
      <c r="R367" s="112">
        <v>0</v>
      </c>
      <c r="S367" s="112">
        <v>0</v>
      </c>
      <c r="T367" s="112">
        <v>0</v>
      </c>
      <c r="U367" s="112">
        <v>0</v>
      </c>
      <c r="V367" s="112">
        <v>0</v>
      </c>
      <c r="W367" s="112">
        <v>0</v>
      </c>
      <c r="X367" s="112">
        <v>-106</v>
      </c>
    </row>
    <row r="368" spans="1:24" ht="15.75" x14ac:dyDescent="0.25">
      <c r="A368" s="242"/>
      <c r="B368" s="111" t="s">
        <v>140</v>
      </c>
      <c r="C368" s="112">
        <v>0</v>
      </c>
      <c r="D368" s="112">
        <v>0</v>
      </c>
      <c r="E368" s="112">
        <v>0</v>
      </c>
      <c r="F368" s="112">
        <v>0</v>
      </c>
      <c r="G368" s="112">
        <v>0</v>
      </c>
      <c r="H368" s="112">
        <v>0</v>
      </c>
      <c r="I368" s="112">
        <v>0</v>
      </c>
      <c r="J368" s="112">
        <v>0</v>
      </c>
      <c r="K368" s="112">
        <v>0</v>
      </c>
      <c r="L368" s="112">
        <v>0</v>
      </c>
      <c r="M368" s="112">
        <v>0</v>
      </c>
      <c r="N368" s="112">
        <v>0</v>
      </c>
      <c r="O368" s="112">
        <v>0</v>
      </c>
      <c r="P368" s="112">
        <v>-220</v>
      </c>
      <c r="Q368" s="112">
        <v>0</v>
      </c>
      <c r="R368" s="112">
        <v>0</v>
      </c>
      <c r="S368" s="112">
        <v>0</v>
      </c>
      <c r="T368" s="112">
        <v>0</v>
      </c>
      <c r="U368" s="112">
        <v>0</v>
      </c>
      <c r="V368" s="112">
        <v>0</v>
      </c>
      <c r="W368" s="112">
        <v>0</v>
      </c>
      <c r="X368" s="112">
        <v>-220</v>
      </c>
    </row>
    <row r="369" spans="1:24" ht="15.75" x14ac:dyDescent="0.25">
      <c r="A369" s="242"/>
      <c r="B369" s="111" t="s">
        <v>141</v>
      </c>
      <c r="C369" s="112">
        <v>0</v>
      </c>
      <c r="D369" s="112">
        <v>0</v>
      </c>
      <c r="E369" s="112">
        <v>0</v>
      </c>
      <c r="F369" s="112">
        <v>0</v>
      </c>
      <c r="G369" s="112">
        <v>0</v>
      </c>
      <c r="H369" s="112">
        <v>0</v>
      </c>
      <c r="I369" s="112">
        <v>0</v>
      </c>
      <c r="J369" s="112">
        <v>0</v>
      </c>
      <c r="K369" s="112">
        <v>0</v>
      </c>
      <c r="L369" s="112">
        <v>0</v>
      </c>
      <c r="M369" s="112">
        <v>0</v>
      </c>
      <c r="N369" s="112">
        <v>0</v>
      </c>
      <c r="O369" s="112">
        <v>0</v>
      </c>
      <c r="P369" s="112">
        <v>0</v>
      </c>
      <c r="Q369" s="112">
        <v>0</v>
      </c>
      <c r="R369" s="112">
        <v>0</v>
      </c>
      <c r="S369" s="112">
        <v>0</v>
      </c>
      <c r="T369" s="112">
        <v>0</v>
      </c>
      <c r="U369" s="112">
        <v>-330</v>
      </c>
      <c r="V369" s="112">
        <v>0</v>
      </c>
      <c r="W369" s="112">
        <v>0</v>
      </c>
      <c r="X369" s="112">
        <v>-330</v>
      </c>
    </row>
    <row r="370" spans="1:24" ht="15.75" x14ac:dyDescent="0.25">
      <c r="A370" s="242"/>
      <c r="B370" s="111" t="s">
        <v>142</v>
      </c>
      <c r="C370" s="112">
        <v>0</v>
      </c>
      <c r="D370" s="112">
        <v>0</v>
      </c>
      <c r="E370" s="112">
        <v>0</v>
      </c>
      <c r="F370" s="112">
        <v>0</v>
      </c>
      <c r="G370" s="112">
        <v>0</v>
      </c>
      <c r="H370" s="112">
        <v>0</v>
      </c>
      <c r="I370" s="112">
        <v>0</v>
      </c>
      <c r="J370" s="112">
        <v>0</v>
      </c>
      <c r="K370" s="112">
        <v>0</v>
      </c>
      <c r="L370" s="112">
        <v>0</v>
      </c>
      <c r="M370" s="112">
        <v>0</v>
      </c>
      <c r="N370" s="112">
        <v>0</v>
      </c>
      <c r="O370" s="112">
        <v>0</v>
      </c>
      <c r="P370" s="112">
        <v>0</v>
      </c>
      <c r="Q370" s="112">
        <v>0</v>
      </c>
      <c r="R370" s="112">
        <v>-156</v>
      </c>
      <c r="S370" s="112">
        <v>0</v>
      </c>
      <c r="T370" s="112">
        <v>0</v>
      </c>
      <c r="U370" s="112">
        <v>0</v>
      </c>
      <c r="V370" s="112">
        <v>0</v>
      </c>
      <c r="W370" s="112">
        <v>0</v>
      </c>
      <c r="X370" s="112">
        <v>-156</v>
      </c>
    </row>
    <row r="371" spans="1:24" ht="15.75" x14ac:dyDescent="0.25">
      <c r="A371" s="242"/>
      <c r="B371" s="111" t="s">
        <v>143</v>
      </c>
      <c r="C371" s="112">
        <v>0</v>
      </c>
      <c r="D371" s="112">
        <v>0</v>
      </c>
      <c r="E371" s="112">
        <v>0</v>
      </c>
      <c r="F371" s="112">
        <v>0</v>
      </c>
      <c r="G371" s="112">
        <v>0</v>
      </c>
      <c r="H371" s="112">
        <v>0</v>
      </c>
      <c r="I371" s="112">
        <v>0</v>
      </c>
      <c r="J371" s="112">
        <v>0</v>
      </c>
      <c r="K371" s="112">
        <v>0</v>
      </c>
      <c r="L371" s="112">
        <v>0</v>
      </c>
      <c r="M371" s="112">
        <v>0</v>
      </c>
      <c r="N371" s="112">
        <v>0</v>
      </c>
      <c r="O371" s="112">
        <v>0</v>
      </c>
      <c r="P371" s="112">
        <v>0</v>
      </c>
      <c r="Q371" s="112">
        <v>0</v>
      </c>
      <c r="R371" s="112">
        <v>-201</v>
      </c>
      <c r="S371" s="112">
        <v>0</v>
      </c>
      <c r="T371" s="112">
        <v>0</v>
      </c>
      <c r="U371" s="112">
        <v>0</v>
      </c>
      <c r="V371" s="112">
        <v>0</v>
      </c>
      <c r="W371" s="112">
        <v>0</v>
      </c>
      <c r="X371" s="112">
        <v>-201</v>
      </c>
    </row>
    <row r="372" spans="1:24" ht="15.75" x14ac:dyDescent="0.25">
      <c r="A372" s="242"/>
      <c r="B372" s="111" t="s">
        <v>144</v>
      </c>
      <c r="C372" s="112">
        <v>-50</v>
      </c>
      <c r="D372" s="112">
        <v>0</v>
      </c>
      <c r="E372" s="112">
        <v>0</v>
      </c>
      <c r="F372" s="112">
        <v>-280</v>
      </c>
      <c r="G372" s="112">
        <v>0</v>
      </c>
      <c r="H372" s="112">
        <v>0</v>
      </c>
      <c r="I372" s="112">
        <v>0</v>
      </c>
      <c r="J372" s="112">
        <v>0</v>
      </c>
      <c r="K372" s="112">
        <v>0</v>
      </c>
      <c r="L372" s="112">
        <v>0</v>
      </c>
      <c r="M372" s="112">
        <v>0</v>
      </c>
      <c r="N372" s="112">
        <v>0</v>
      </c>
      <c r="O372" s="112">
        <v>0</v>
      </c>
      <c r="P372" s="112">
        <v>0</v>
      </c>
      <c r="Q372" s="112">
        <v>0</v>
      </c>
      <c r="R372" s="112">
        <v>0</v>
      </c>
      <c r="S372" s="112">
        <v>0</v>
      </c>
      <c r="T372" s="112">
        <v>0</v>
      </c>
      <c r="U372" s="112">
        <v>0</v>
      </c>
      <c r="V372" s="112">
        <v>0</v>
      </c>
      <c r="W372" s="112">
        <v>-330</v>
      </c>
      <c r="X372" s="112">
        <v>-330</v>
      </c>
    </row>
    <row r="373" spans="1:24" ht="15.75" x14ac:dyDescent="0.25">
      <c r="A373" s="242"/>
      <c r="B373" s="111" t="s">
        <v>145</v>
      </c>
      <c r="C373" s="113">
        <v>0</v>
      </c>
      <c r="D373" s="113">
        <v>0</v>
      </c>
      <c r="E373" s="113">
        <v>0</v>
      </c>
      <c r="F373" s="113">
        <v>0</v>
      </c>
      <c r="G373" s="113">
        <v>0</v>
      </c>
      <c r="H373" s="113">
        <v>0</v>
      </c>
      <c r="I373" s="113">
        <v>0</v>
      </c>
      <c r="J373" s="113">
        <v>0</v>
      </c>
      <c r="K373" s="113">
        <v>0</v>
      </c>
      <c r="L373" s="113">
        <v>0</v>
      </c>
      <c r="M373" s="113">
        <v>0</v>
      </c>
      <c r="N373" s="113">
        <v>0</v>
      </c>
      <c r="O373" s="113">
        <v>0</v>
      </c>
      <c r="P373" s="113">
        <v>0</v>
      </c>
      <c r="Q373" s="113">
        <v>0</v>
      </c>
      <c r="R373" s="113">
        <v>0</v>
      </c>
      <c r="S373" s="113">
        <v>0</v>
      </c>
      <c r="T373" s="113">
        <v>0</v>
      </c>
      <c r="U373" s="113">
        <v>-357.5</v>
      </c>
      <c r="V373" s="113">
        <v>0</v>
      </c>
      <c r="W373" s="112">
        <v>0</v>
      </c>
      <c r="X373" s="112">
        <v>-357.5</v>
      </c>
    </row>
    <row r="374" spans="1:24" ht="15.75" x14ac:dyDescent="0.25">
      <c r="A374" s="243"/>
      <c r="B374" s="115" t="s">
        <v>146</v>
      </c>
      <c r="C374" s="113">
        <v>0</v>
      </c>
      <c r="D374" s="113">
        <v>0</v>
      </c>
      <c r="E374" s="113">
        <v>0</v>
      </c>
      <c r="F374" s="113">
        <v>0</v>
      </c>
      <c r="G374" s="113">
        <v>0</v>
      </c>
      <c r="H374" s="113">
        <v>0</v>
      </c>
      <c r="I374" s="113">
        <v>0</v>
      </c>
      <c r="J374" s="113">
        <v>0</v>
      </c>
      <c r="K374" s="113">
        <v>0</v>
      </c>
      <c r="L374" s="113">
        <v>0</v>
      </c>
      <c r="M374" s="113">
        <v>387</v>
      </c>
      <c r="N374" s="113">
        <v>0</v>
      </c>
      <c r="O374" s="113">
        <v>0</v>
      </c>
      <c r="P374" s="113">
        <v>0</v>
      </c>
      <c r="Q374" s="113">
        <v>0</v>
      </c>
      <c r="R374" s="113">
        <v>0</v>
      </c>
      <c r="S374" s="113">
        <v>0</v>
      </c>
      <c r="T374" s="113">
        <v>0</v>
      </c>
      <c r="U374" s="113">
        <v>0</v>
      </c>
      <c r="V374" s="113">
        <v>0</v>
      </c>
      <c r="W374" s="112">
        <v>0</v>
      </c>
      <c r="X374" s="112">
        <v>387</v>
      </c>
    </row>
    <row r="375" spans="1:24" ht="15.75" x14ac:dyDescent="0.25">
      <c r="A375" s="243"/>
      <c r="B375" s="115" t="s">
        <v>147</v>
      </c>
      <c r="C375" s="113">
        <v>0</v>
      </c>
      <c r="D375" s="113">
        <v>0</v>
      </c>
      <c r="E375" s="113">
        <v>0</v>
      </c>
      <c r="F375" s="113">
        <v>337</v>
      </c>
      <c r="G375" s="113">
        <v>0</v>
      </c>
      <c r="H375" s="113">
        <v>0</v>
      </c>
      <c r="I375" s="113">
        <v>0</v>
      </c>
      <c r="J375" s="113">
        <v>0</v>
      </c>
      <c r="K375" s="113">
        <v>0</v>
      </c>
      <c r="L375" s="113">
        <v>0</v>
      </c>
      <c r="M375" s="113">
        <v>0</v>
      </c>
      <c r="N375" s="113">
        <v>0</v>
      </c>
      <c r="O375" s="113">
        <v>0</v>
      </c>
      <c r="P375" s="113">
        <v>0</v>
      </c>
      <c r="Q375" s="113">
        <v>0</v>
      </c>
      <c r="R375" s="113">
        <v>-337</v>
      </c>
      <c r="S375" s="113">
        <v>0</v>
      </c>
      <c r="T375" s="113">
        <v>0</v>
      </c>
      <c r="U375" s="113">
        <v>0</v>
      </c>
      <c r="V375" s="113">
        <v>0</v>
      </c>
      <c r="W375" s="112">
        <v>337</v>
      </c>
      <c r="X375" s="112">
        <v>0</v>
      </c>
    </row>
    <row r="376" spans="1:24" x14ac:dyDescent="0.25">
      <c r="A376" s="242"/>
      <c r="B376" s="106" t="s">
        <v>148</v>
      </c>
      <c r="C376" s="107"/>
      <c r="D376" s="108"/>
      <c r="E376" s="108"/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109"/>
      <c r="W376" s="244"/>
      <c r="X376" s="117"/>
    </row>
    <row r="377" spans="1:24" ht="15.75" x14ac:dyDescent="0.25">
      <c r="A377" s="243"/>
      <c r="B377" s="118" t="s">
        <v>149</v>
      </c>
      <c r="C377" s="113">
        <v>0</v>
      </c>
      <c r="D377" s="113">
        <v>0</v>
      </c>
      <c r="E377" s="113">
        <v>0</v>
      </c>
      <c r="F377" s="113">
        <v>0</v>
      </c>
      <c r="G377" s="113">
        <v>0</v>
      </c>
      <c r="H377" s="113">
        <v>0</v>
      </c>
      <c r="I377" s="113">
        <v>0</v>
      </c>
      <c r="J377" s="113">
        <v>0</v>
      </c>
      <c r="K377" s="113">
        <v>0</v>
      </c>
      <c r="L377" s="113">
        <v>0</v>
      </c>
      <c r="M377" s="113">
        <v>0</v>
      </c>
      <c r="N377" s="113">
        <v>0</v>
      </c>
      <c r="O377" s="113">
        <v>0</v>
      </c>
      <c r="P377" s="113">
        <v>313.39999999999998</v>
      </c>
      <c r="Q377" s="113">
        <v>0</v>
      </c>
      <c r="R377" s="113">
        <v>0</v>
      </c>
      <c r="S377" s="113">
        <v>0</v>
      </c>
      <c r="T377" s="113">
        <v>0</v>
      </c>
      <c r="U377" s="113">
        <v>0</v>
      </c>
      <c r="V377" s="113">
        <v>313.39999999999998</v>
      </c>
      <c r="W377" s="112">
        <v>0</v>
      </c>
      <c r="X377" s="112">
        <v>626.79999999999995</v>
      </c>
    </row>
    <row r="378" spans="1:24" ht="15.75" x14ac:dyDescent="0.25">
      <c r="A378" s="243"/>
      <c r="B378" s="118" t="s">
        <v>232</v>
      </c>
      <c r="C378" s="113">
        <v>0</v>
      </c>
      <c r="D378" s="113">
        <v>0</v>
      </c>
      <c r="E378" s="113">
        <v>0</v>
      </c>
      <c r="F378" s="113">
        <v>0</v>
      </c>
      <c r="G378" s="113">
        <v>0</v>
      </c>
      <c r="H378" s="113">
        <v>0</v>
      </c>
      <c r="I378" s="113">
        <v>0</v>
      </c>
      <c r="J378" s="113">
        <v>0</v>
      </c>
      <c r="K378" s="113">
        <v>0</v>
      </c>
      <c r="L378" s="113">
        <v>0</v>
      </c>
      <c r="M378" s="113">
        <v>0</v>
      </c>
      <c r="N378" s="113">
        <v>0</v>
      </c>
      <c r="O378" s="113">
        <v>0</v>
      </c>
      <c r="P378" s="113">
        <v>423</v>
      </c>
      <c r="Q378" s="113">
        <v>0</v>
      </c>
      <c r="R378" s="113">
        <v>0</v>
      </c>
      <c r="S378" s="113">
        <v>0</v>
      </c>
      <c r="T378" s="113">
        <v>0</v>
      </c>
      <c r="U378" s="113">
        <v>0</v>
      </c>
      <c r="V378" s="113">
        <v>0</v>
      </c>
      <c r="W378" s="112">
        <v>0</v>
      </c>
      <c r="X378" s="112">
        <v>423</v>
      </c>
    </row>
    <row r="379" spans="1:24" ht="15.75" x14ac:dyDescent="0.25">
      <c r="A379" s="243"/>
      <c r="B379" s="118" t="s">
        <v>151</v>
      </c>
      <c r="C379" s="113">
        <v>0</v>
      </c>
      <c r="D379" s="113">
        <v>0</v>
      </c>
      <c r="E379" s="113">
        <v>0</v>
      </c>
      <c r="F379" s="113">
        <v>0</v>
      </c>
      <c r="G379" s="113">
        <v>0</v>
      </c>
      <c r="H379" s="113">
        <v>0</v>
      </c>
      <c r="I379" s="113">
        <v>0</v>
      </c>
      <c r="J379" s="113">
        <v>0</v>
      </c>
      <c r="K379" s="113">
        <v>0</v>
      </c>
      <c r="L379" s="113">
        <v>0</v>
      </c>
      <c r="M379" s="113">
        <v>0</v>
      </c>
      <c r="N379" s="113">
        <v>0</v>
      </c>
      <c r="O379" s="113">
        <v>0</v>
      </c>
      <c r="P379" s="113">
        <v>0</v>
      </c>
      <c r="Q379" s="113">
        <v>0</v>
      </c>
      <c r="R379" s="113">
        <v>0</v>
      </c>
      <c r="S379" s="113">
        <v>0</v>
      </c>
      <c r="T379" s="113">
        <v>0</v>
      </c>
      <c r="U379" s="113">
        <v>400.78300000000002</v>
      </c>
      <c r="V379" s="113">
        <v>0</v>
      </c>
      <c r="W379" s="112">
        <v>0</v>
      </c>
      <c r="X379" s="112">
        <v>400.78300000000002</v>
      </c>
    </row>
    <row r="380" spans="1:24" ht="15.75" x14ac:dyDescent="0.25">
      <c r="A380" s="243"/>
      <c r="B380" s="118" t="s">
        <v>240</v>
      </c>
      <c r="C380" s="113">
        <v>0</v>
      </c>
      <c r="D380" s="113">
        <v>0</v>
      </c>
      <c r="E380" s="113">
        <v>0</v>
      </c>
      <c r="F380" s="113">
        <v>0</v>
      </c>
      <c r="G380" s="113">
        <v>0</v>
      </c>
      <c r="H380" s="113">
        <v>0</v>
      </c>
      <c r="I380" s="113">
        <v>0</v>
      </c>
      <c r="J380" s="113">
        <v>0</v>
      </c>
      <c r="K380" s="113">
        <v>0</v>
      </c>
      <c r="L380" s="113">
        <v>0</v>
      </c>
      <c r="M380" s="113">
        <v>0</v>
      </c>
      <c r="N380" s="113">
        <v>0</v>
      </c>
      <c r="O380" s="113">
        <v>0</v>
      </c>
      <c r="P380" s="113">
        <v>0</v>
      </c>
      <c r="Q380" s="113">
        <v>0</v>
      </c>
      <c r="R380" s="113">
        <v>0</v>
      </c>
      <c r="S380" s="113">
        <v>0</v>
      </c>
      <c r="T380" s="113">
        <v>0</v>
      </c>
      <c r="U380" s="113">
        <v>635</v>
      </c>
      <c r="V380" s="113">
        <v>0</v>
      </c>
      <c r="W380" s="112">
        <v>0</v>
      </c>
      <c r="X380" s="112">
        <v>635</v>
      </c>
    </row>
    <row r="381" spans="1:24" ht="16.5" thickBot="1" x14ac:dyDescent="0.3">
      <c r="A381" s="243"/>
      <c r="B381" s="118" t="s">
        <v>233</v>
      </c>
      <c r="C381" s="113">
        <v>0</v>
      </c>
      <c r="D381" s="113">
        <v>0</v>
      </c>
      <c r="E381" s="113">
        <v>0</v>
      </c>
      <c r="F381" s="113">
        <v>0</v>
      </c>
      <c r="G381" s="113">
        <v>0</v>
      </c>
      <c r="H381" s="113">
        <v>0</v>
      </c>
      <c r="I381" s="113">
        <v>0</v>
      </c>
      <c r="J381" s="113">
        <v>0</v>
      </c>
      <c r="K381" s="113">
        <v>0</v>
      </c>
      <c r="L381" s="113">
        <v>423</v>
      </c>
      <c r="M381" s="113">
        <v>0</v>
      </c>
      <c r="N381" s="113">
        <v>0</v>
      </c>
      <c r="O381" s="113">
        <v>0</v>
      </c>
      <c r="P381" s="113">
        <v>0</v>
      </c>
      <c r="Q381" s="113">
        <v>0</v>
      </c>
      <c r="R381" s="113">
        <v>423</v>
      </c>
      <c r="S381" s="113">
        <v>0</v>
      </c>
      <c r="T381" s="113">
        <v>0</v>
      </c>
      <c r="U381" s="113">
        <v>0</v>
      </c>
      <c r="V381" s="113">
        <v>0</v>
      </c>
      <c r="W381" s="112">
        <v>423</v>
      </c>
      <c r="X381" s="112">
        <v>846</v>
      </c>
    </row>
    <row r="382" spans="1:24" ht="16.5" thickBot="1" x14ac:dyDescent="0.3">
      <c r="A382" s="243"/>
      <c r="B382" s="119" t="s">
        <v>153</v>
      </c>
      <c r="C382" s="120">
        <v>0</v>
      </c>
      <c r="D382" s="120">
        <v>0</v>
      </c>
      <c r="E382" s="120">
        <v>0</v>
      </c>
      <c r="F382" s="120">
        <v>0</v>
      </c>
      <c r="G382" s="120">
        <v>0</v>
      </c>
      <c r="H382" s="120">
        <v>0</v>
      </c>
      <c r="I382" s="120">
        <v>0</v>
      </c>
      <c r="J382" s="120">
        <v>0</v>
      </c>
      <c r="K382" s="120">
        <v>0</v>
      </c>
      <c r="L382" s="120">
        <v>423</v>
      </c>
      <c r="M382" s="120">
        <v>0</v>
      </c>
      <c r="N382" s="120">
        <v>0</v>
      </c>
      <c r="O382" s="120">
        <v>0</v>
      </c>
      <c r="P382" s="120">
        <v>736.4</v>
      </c>
      <c r="Q382" s="120">
        <v>0</v>
      </c>
      <c r="R382" s="120">
        <v>423</v>
      </c>
      <c r="S382" s="120">
        <v>0</v>
      </c>
      <c r="T382" s="120">
        <v>0</v>
      </c>
      <c r="U382" s="120">
        <v>1035.7829999999999</v>
      </c>
      <c r="V382" s="120">
        <v>313.39999999999998</v>
      </c>
      <c r="W382" s="120">
        <v>423</v>
      </c>
      <c r="X382" s="120">
        <v>2931.5830000000001</v>
      </c>
    </row>
    <row r="383" spans="1:24" ht="16.5" thickBot="1" x14ac:dyDescent="0.3">
      <c r="A383" s="243"/>
      <c r="B383" s="118" t="s">
        <v>154</v>
      </c>
      <c r="C383" s="113">
        <v>0</v>
      </c>
      <c r="D383" s="113">
        <v>0</v>
      </c>
      <c r="E383" s="113">
        <v>0</v>
      </c>
      <c r="F383" s="113">
        <v>0</v>
      </c>
      <c r="G383" s="113">
        <v>0</v>
      </c>
      <c r="H383" s="113">
        <v>106</v>
      </c>
      <c r="I383" s="113">
        <v>0</v>
      </c>
      <c r="J383" s="113">
        <v>0</v>
      </c>
      <c r="K383" s="113">
        <v>0</v>
      </c>
      <c r="L383" s="113">
        <v>0</v>
      </c>
      <c r="M383" s="113">
        <v>0</v>
      </c>
      <c r="N383" s="113">
        <v>0</v>
      </c>
      <c r="O383" s="113">
        <v>0</v>
      </c>
      <c r="P383" s="113">
        <v>12.6</v>
      </c>
      <c r="Q383" s="113">
        <v>0</v>
      </c>
      <c r="R383" s="113">
        <v>0</v>
      </c>
      <c r="S383" s="113">
        <v>0</v>
      </c>
      <c r="T383" s="113">
        <v>0</v>
      </c>
      <c r="U383" s="113">
        <v>16</v>
      </c>
      <c r="V383" s="113">
        <v>0</v>
      </c>
      <c r="W383" s="112">
        <v>106</v>
      </c>
      <c r="X383" s="112">
        <v>134.6</v>
      </c>
    </row>
    <row r="384" spans="1:24" ht="16.5" thickBot="1" x14ac:dyDescent="0.3">
      <c r="A384" s="243"/>
      <c r="B384" s="119" t="s">
        <v>155</v>
      </c>
      <c r="C384" s="120">
        <v>0</v>
      </c>
      <c r="D384" s="120">
        <v>0</v>
      </c>
      <c r="E384" s="120">
        <v>0</v>
      </c>
      <c r="F384" s="120">
        <v>0</v>
      </c>
      <c r="G384" s="120">
        <v>0</v>
      </c>
      <c r="H384" s="120">
        <v>106</v>
      </c>
      <c r="I384" s="120">
        <v>0</v>
      </c>
      <c r="J384" s="120">
        <v>0</v>
      </c>
      <c r="K384" s="120">
        <v>0</v>
      </c>
      <c r="L384" s="120">
        <v>0</v>
      </c>
      <c r="M384" s="120">
        <v>0</v>
      </c>
      <c r="N384" s="120">
        <v>0</v>
      </c>
      <c r="O384" s="120">
        <v>0</v>
      </c>
      <c r="P384" s="120">
        <v>12.6</v>
      </c>
      <c r="Q384" s="120">
        <v>0</v>
      </c>
      <c r="R384" s="120">
        <v>0</v>
      </c>
      <c r="S384" s="120">
        <v>0</v>
      </c>
      <c r="T384" s="120">
        <v>0</v>
      </c>
      <c r="U384" s="120">
        <v>16</v>
      </c>
      <c r="V384" s="120">
        <v>0</v>
      </c>
      <c r="W384" s="120">
        <v>106</v>
      </c>
      <c r="X384" s="120">
        <v>134.6</v>
      </c>
    </row>
    <row r="385" spans="1:24" ht="15.75" x14ac:dyDescent="0.25">
      <c r="A385" s="243"/>
      <c r="B385" s="121" t="s">
        <v>156</v>
      </c>
      <c r="C385" s="122">
        <v>0</v>
      </c>
      <c r="D385" s="122">
        <v>0</v>
      </c>
      <c r="E385" s="122">
        <v>0</v>
      </c>
      <c r="F385" s="122">
        <v>0</v>
      </c>
      <c r="G385" s="122">
        <v>0</v>
      </c>
      <c r="H385" s="122">
        <v>0</v>
      </c>
      <c r="I385" s="122">
        <v>0</v>
      </c>
      <c r="J385" s="122">
        <v>0</v>
      </c>
      <c r="K385" s="122">
        <v>63</v>
      </c>
      <c r="L385" s="122">
        <v>0</v>
      </c>
      <c r="M385" s="122">
        <v>0</v>
      </c>
      <c r="N385" s="122">
        <v>0</v>
      </c>
      <c r="O385" s="122">
        <v>0</v>
      </c>
      <c r="P385" s="122">
        <v>0</v>
      </c>
      <c r="Q385" s="122">
        <v>0</v>
      </c>
      <c r="R385" s="122">
        <v>0</v>
      </c>
      <c r="S385" s="122">
        <v>0</v>
      </c>
      <c r="T385" s="122">
        <v>0</v>
      </c>
      <c r="U385" s="122">
        <v>0</v>
      </c>
      <c r="V385" s="122">
        <v>0</v>
      </c>
      <c r="W385" s="113">
        <v>63</v>
      </c>
      <c r="X385" s="113">
        <v>63</v>
      </c>
    </row>
    <row r="386" spans="1:24" ht="15.75" x14ac:dyDescent="0.25">
      <c r="A386" s="243"/>
      <c r="B386" s="121" t="s">
        <v>157</v>
      </c>
      <c r="C386" s="123">
        <v>0</v>
      </c>
      <c r="D386" s="123">
        <v>0</v>
      </c>
      <c r="E386" s="123">
        <v>0</v>
      </c>
      <c r="F386" s="123">
        <v>0</v>
      </c>
      <c r="G386" s="123">
        <v>0</v>
      </c>
      <c r="H386" s="123">
        <v>0</v>
      </c>
      <c r="I386" s="123">
        <v>0</v>
      </c>
      <c r="J386" s="123">
        <v>0</v>
      </c>
      <c r="K386" s="123">
        <v>0</v>
      </c>
      <c r="L386" s="123">
        <v>0</v>
      </c>
      <c r="M386" s="123">
        <v>0</v>
      </c>
      <c r="N386" s="123">
        <v>0</v>
      </c>
      <c r="O386" s="123">
        <v>0</v>
      </c>
      <c r="P386" s="123">
        <v>0</v>
      </c>
      <c r="Q386" s="123">
        <v>0</v>
      </c>
      <c r="R386" s="123">
        <v>0</v>
      </c>
      <c r="S386" s="123">
        <v>0</v>
      </c>
      <c r="T386" s="123">
        <v>11.159999999999998</v>
      </c>
      <c r="U386" s="123">
        <v>0</v>
      </c>
      <c r="V386" s="123">
        <v>0</v>
      </c>
      <c r="W386" s="124">
        <v>0</v>
      </c>
      <c r="X386" s="124">
        <v>11.159999999999998</v>
      </c>
    </row>
    <row r="387" spans="1:24" ht="15.75" x14ac:dyDescent="0.25">
      <c r="A387" s="243"/>
      <c r="B387" s="121" t="s">
        <v>158</v>
      </c>
      <c r="C387" s="123">
        <v>0</v>
      </c>
      <c r="D387" s="123">
        <v>0</v>
      </c>
      <c r="E387" s="123">
        <v>0</v>
      </c>
      <c r="F387" s="123">
        <v>0</v>
      </c>
      <c r="G387" s="123">
        <v>0</v>
      </c>
      <c r="H387" s="123">
        <v>0</v>
      </c>
      <c r="I387" s="123">
        <v>0</v>
      </c>
      <c r="J387" s="123">
        <v>0</v>
      </c>
      <c r="K387" s="123">
        <v>0</v>
      </c>
      <c r="L387" s="123">
        <v>0</v>
      </c>
      <c r="M387" s="123">
        <v>0</v>
      </c>
      <c r="N387" s="123">
        <v>0</v>
      </c>
      <c r="O387" s="123">
        <v>0</v>
      </c>
      <c r="P387" s="123">
        <v>0</v>
      </c>
      <c r="Q387" s="123">
        <v>0</v>
      </c>
      <c r="R387" s="123">
        <v>0</v>
      </c>
      <c r="S387" s="123">
        <v>0</v>
      </c>
      <c r="T387" s="123">
        <v>4.9400000000000004</v>
      </c>
      <c r="U387" s="123">
        <v>0</v>
      </c>
      <c r="V387" s="123">
        <v>0</v>
      </c>
      <c r="W387" s="124">
        <v>0</v>
      </c>
      <c r="X387" s="124">
        <v>4.9400000000000004</v>
      </c>
    </row>
    <row r="388" spans="1:24" ht="15.75" x14ac:dyDescent="0.25">
      <c r="A388" s="243"/>
      <c r="B388" s="121" t="s">
        <v>159</v>
      </c>
      <c r="C388" s="124">
        <v>0</v>
      </c>
      <c r="D388" s="124">
        <v>0</v>
      </c>
      <c r="E388" s="124">
        <v>0</v>
      </c>
      <c r="F388" s="124">
        <v>0</v>
      </c>
      <c r="G388" s="124">
        <v>0</v>
      </c>
      <c r="H388" s="124">
        <v>0</v>
      </c>
      <c r="I388" s="124">
        <v>0</v>
      </c>
      <c r="J388" s="124">
        <v>0</v>
      </c>
      <c r="K388" s="124">
        <v>0</v>
      </c>
      <c r="L388" s="124">
        <v>0</v>
      </c>
      <c r="M388" s="124">
        <v>0</v>
      </c>
      <c r="N388" s="124">
        <v>0</v>
      </c>
      <c r="O388" s="124">
        <v>0</v>
      </c>
      <c r="P388" s="124">
        <v>0</v>
      </c>
      <c r="Q388" s="124">
        <v>0</v>
      </c>
      <c r="R388" s="124">
        <v>0</v>
      </c>
      <c r="S388" s="124">
        <v>0</v>
      </c>
      <c r="T388" s="124">
        <v>3.51</v>
      </c>
      <c r="U388" s="124">
        <v>0</v>
      </c>
      <c r="V388" s="124">
        <v>0</v>
      </c>
      <c r="W388" s="124">
        <v>0</v>
      </c>
      <c r="X388" s="124">
        <v>3.51</v>
      </c>
    </row>
    <row r="389" spans="1:24" ht="16.5" thickBot="1" x14ac:dyDescent="0.3">
      <c r="A389" s="243"/>
      <c r="B389" s="121" t="s">
        <v>270</v>
      </c>
      <c r="C389" s="124">
        <v>0</v>
      </c>
      <c r="D389" s="124">
        <v>0</v>
      </c>
      <c r="E389" s="124">
        <v>0</v>
      </c>
      <c r="F389" s="124">
        <v>0</v>
      </c>
      <c r="G389" s="124">
        <v>0</v>
      </c>
      <c r="H389" s="124">
        <v>0</v>
      </c>
      <c r="I389" s="124">
        <v>0</v>
      </c>
      <c r="J389" s="124">
        <v>0</v>
      </c>
      <c r="K389" s="124">
        <v>0</v>
      </c>
      <c r="L389" s="124">
        <v>0</v>
      </c>
      <c r="M389" s="124">
        <v>0</v>
      </c>
      <c r="N389" s="124">
        <v>0</v>
      </c>
      <c r="O389" s="124">
        <v>0</v>
      </c>
      <c r="P389" s="124">
        <v>0</v>
      </c>
      <c r="Q389" s="124">
        <v>0</v>
      </c>
      <c r="R389" s="124">
        <v>0</v>
      </c>
      <c r="S389" s="124">
        <v>0</v>
      </c>
      <c r="T389" s="124">
        <v>16.2</v>
      </c>
      <c r="U389" s="124">
        <v>0</v>
      </c>
      <c r="V389" s="124">
        <v>0</v>
      </c>
      <c r="W389" s="124">
        <v>0</v>
      </c>
      <c r="X389" s="124">
        <v>16.2</v>
      </c>
    </row>
    <row r="390" spans="1:24" ht="16.5" thickBot="1" x14ac:dyDescent="0.3">
      <c r="A390" s="243"/>
      <c r="B390" s="119" t="s">
        <v>160</v>
      </c>
      <c r="C390" s="125">
        <v>0</v>
      </c>
      <c r="D390" s="125">
        <v>0</v>
      </c>
      <c r="E390" s="125">
        <v>0</v>
      </c>
      <c r="F390" s="125">
        <v>0</v>
      </c>
      <c r="G390" s="125">
        <v>0</v>
      </c>
      <c r="H390" s="125">
        <v>0</v>
      </c>
      <c r="I390" s="125">
        <v>0</v>
      </c>
      <c r="J390" s="125">
        <v>0</v>
      </c>
      <c r="K390" s="125">
        <v>0</v>
      </c>
      <c r="L390" s="125">
        <v>0</v>
      </c>
      <c r="M390" s="125">
        <v>0</v>
      </c>
      <c r="N390" s="125">
        <v>0</v>
      </c>
      <c r="O390" s="125">
        <v>0</v>
      </c>
      <c r="P390" s="125">
        <v>0</v>
      </c>
      <c r="Q390" s="125">
        <v>0</v>
      </c>
      <c r="R390" s="125">
        <v>0</v>
      </c>
      <c r="S390" s="125">
        <v>0</v>
      </c>
      <c r="T390" s="125">
        <v>35.81</v>
      </c>
      <c r="U390" s="125">
        <v>0</v>
      </c>
      <c r="V390" s="125">
        <v>0</v>
      </c>
      <c r="W390" s="125">
        <v>0</v>
      </c>
      <c r="X390" s="125">
        <v>35.81</v>
      </c>
    </row>
    <row r="391" spans="1:24" ht="15.75" x14ac:dyDescent="0.25">
      <c r="A391" s="243"/>
      <c r="B391" s="126" t="s">
        <v>161</v>
      </c>
      <c r="C391" s="113">
        <v>3.56</v>
      </c>
      <c r="D391" s="113">
        <v>4.12</v>
      </c>
      <c r="E391" s="113">
        <v>4.57</v>
      </c>
      <c r="F391" s="113">
        <v>4.82</v>
      </c>
      <c r="G391" s="113">
        <v>5.1999999999999993</v>
      </c>
      <c r="H391" s="113">
        <v>4.08</v>
      </c>
      <c r="I391" s="113">
        <v>4.25</v>
      </c>
      <c r="J391" s="113">
        <v>4.4400000000000004</v>
      </c>
      <c r="K391" s="113">
        <v>4.6400000000000006</v>
      </c>
      <c r="L391" s="113">
        <v>4.82</v>
      </c>
      <c r="M391" s="113">
        <v>4.82</v>
      </c>
      <c r="N391" s="113">
        <v>4.87</v>
      </c>
      <c r="O391" s="113">
        <v>4.83</v>
      </c>
      <c r="P391" s="113">
        <v>4.78</v>
      </c>
      <c r="Q391" s="113">
        <v>4.6500000000000004</v>
      </c>
      <c r="R391" s="113">
        <v>4.49</v>
      </c>
      <c r="S391" s="113">
        <v>4.4799999999999995</v>
      </c>
      <c r="T391" s="113">
        <v>4.3899999999999997</v>
      </c>
      <c r="U391" s="113">
        <v>4.0500000000000007</v>
      </c>
      <c r="V391" s="113">
        <v>3.9</v>
      </c>
      <c r="W391" s="113">
        <v>44.5</v>
      </c>
      <c r="X391" s="113">
        <v>89.76</v>
      </c>
    </row>
    <row r="392" spans="1:24" ht="15.75" x14ac:dyDescent="0.25">
      <c r="A392" s="243"/>
      <c r="B392" s="126" t="s">
        <v>162</v>
      </c>
      <c r="C392" s="113">
        <v>68.899999999999991</v>
      </c>
      <c r="D392" s="113">
        <v>77.7</v>
      </c>
      <c r="E392" s="113">
        <v>84.300000000000011</v>
      </c>
      <c r="F392" s="113">
        <v>85.6</v>
      </c>
      <c r="G392" s="113">
        <v>91.800000000000011</v>
      </c>
      <c r="H392" s="113">
        <v>80.400000000000006</v>
      </c>
      <c r="I392" s="113">
        <v>83.800000000000011</v>
      </c>
      <c r="J392" s="113">
        <v>89.600000000000009</v>
      </c>
      <c r="K392" s="113">
        <v>90.7</v>
      </c>
      <c r="L392" s="113">
        <v>90.4</v>
      </c>
      <c r="M392" s="113">
        <v>77.900000000000006</v>
      </c>
      <c r="N392" s="113">
        <v>80.599999999999994</v>
      </c>
      <c r="O392" s="113">
        <v>80.100000000000009</v>
      </c>
      <c r="P392" s="113">
        <v>83.9</v>
      </c>
      <c r="Q392" s="113">
        <v>81.000000000000014</v>
      </c>
      <c r="R392" s="113">
        <v>75.100000000000009</v>
      </c>
      <c r="S392" s="113">
        <v>74.100000000000009</v>
      </c>
      <c r="T392" s="113">
        <v>73</v>
      </c>
      <c r="U392" s="113">
        <v>63.300000000000004</v>
      </c>
      <c r="V392" s="113">
        <v>63.7</v>
      </c>
      <c r="W392" s="113">
        <v>843.2</v>
      </c>
      <c r="X392" s="113">
        <v>1595.8999999999999</v>
      </c>
    </row>
    <row r="393" spans="1:24" ht="16.5" thickBot="1" x14ac:dyDescent="0.3">
      <c r="A393" s="243"/>
      <c r="B393" s="126" t="s">
        <v>163</v>
      </c>
      <c r="C393" s="113">
        <v>6.75</v>
      </c>
      <c r="D393" s="113">
        <v>8.23</v>
      </c>
      <c r="E393" s="113">
        <v>10.029999999999999</v>
      </c>
      <c r="F393" s="113">
        <v>11.86</v>
      </c>
      <c r="G393" s="113">
        <v>13.71</v>
      </c>
      <c r="H393" s="113">
        <v>12.47</v>
      </c>
      <c r="I393" s="113">
        <v>13.23</v>
      </c>
      <c r="J393" s="113">
        <v>14.360000000000001</v>
      </c>
      <c r="K393" s="113">
        <v>15.049999999999999</v>
      </c>
      <c r="L393" s="113">
        <v>15.67</v>
      </c>
      <c r="M393" s="113">
        <v>12.75</v>
      </c>
      <c r="N393" s="113">
        <v>13.21</v>
      </c>
      <c r="O393" s="113">
        <v>13.54</v>
      </c>
      <c r="P393" s="113">
        <v>14</v>
      </c>
      <c r="Q393" s="113">
        <v>14.810000000000002</v>
      </c>
      <c r="R393" s="113">
        <v>14.920000000000002</v>
      </c>
      <c r="S393" s="113">
        <v>15.350000000000001</v>
      </c>
      <c r="T393" s="113">
        <v>16.48</v>
      </c>
      <c r="U393" s="113">
        <v>14.969999999999999</v>
      </c>
      <c r="V393" s="113">
        <v>15.24</v>
      </c>
      <c r="W393" s="245">
        <v>121.36</v>
      </c>
      <c r="X393" s="245">
        <v>266.63</v>
      </c>
    </row>
    <row r="394" spans="1:24" ht="16.5" thickBot="1" x14ac:dyDescent="0.3">
      <c r="A394" s="243"/>
      <c r="B394" s="119" t="s">
        <v>164</v>
      </c>
      <c r="C394" s="120">
        <v>79.209999999999994</v>
      </c>
      <c r="D394" s="120">
        <v>90.050000000000011</v>
      </c>
      <c r="E394" s="120">
        <v>98.9</v>
      </c>
      <c r="F394" s="120">
        <v>102.27999999999999</v>
      </c>
      <c r="G394" s="120">
        <v>110.71000000000001</v>
      </c>
      <c r="H394" s="120">
        <v>96.95</v>
      </c>
      <c r="I394" s="120">
        <v>101.28000000000002</v>
      </c>
      <c r="J394" s="120">
        <v>108.4</v>
      </c>
      <c r="K394" s="120">
        <v>110.39</v>
      </c>
      <c r="L394" s="120">
        <v>110.89</v>
      </c>
      <c r="M394" s="120">
        <v>95.47</v>
      </c>
      <c r="N394" s="120">
        <v>98.68</v>
      </c>
      <c r="O394" s="120">
        <v>98.47</v>
      </c>
      <c r="P394" s="120">
        <v>102.68</v>
      </c>
      <c r="Q394" s="120">
        <v>100.46000000000002</v>
      </c>
      <c r="R394" s="120">
        <v>94.51</v>
      </c>
      <c r="S394" s="120">
        <v>93.93</v>
      </c>
      <c r="T394" s="120">
        <v>93.87</v>
      </c>
      <c r="U394" s="120">
        <v>82.320000000000007</v>
      </c>
      <c r="V394" s="120">
        <v>82.84</v>
      </c>
      <c r="W394" s="120">
        <v>1009.06</v>
      </c>
      <c r="X394" s="120">
        <v>1952.29</v>
      </c>
    </row>
    <row r="395" spans="1:24" ht="15.75" x14ac:dyDescent="0.25">
      <c r="A395" s="243"/>
      <c r="B395" s="128" t="s">
        <v>165</v>
      </c>
      <c r="C395" s="113">
        <v>0</v>
      </c>
      <c r="D395" s="113">
        <v>0</v>
      </c>
      <c r="E395" s="113">
        <v>0</v>
      </c>
      <c r="F395" s="113">
        <v>0</v>
      </c>
      <c r="G395" s="113">
        <v>9.5410000000000004</v>
      </c>
      <c r="H395" s="113">
        <v>37.655000000000001</v>
      </c>
      <c r="I395" s="113">
        <v>0</v>
      </c>
      <c r="J395" s="113">
        <v>168.31800000000001</v>
      </c>
      <c r="K395" s="113">
        <v>128.15100000000001</v>
      </c>
      <c r="L395" s="113">
        <v>59.795000000000002</v>
      </c>
      <c r="M395" s="113">
        <v>131.649</v>
      </c>
      <c r="N395" s="113">
        <v>162.267</v>
      </c>
      <c r="O395" s="113">
        <v>228.976</v>
      </c>
      <c r="P395" s="113">
        <v>44.003</v>
      </c>
      <c r="Q395" s="113">
        <v>44.003</v>
      </c>
      <c r="R395" s="113">
        <v>178.20400000000001</v>
      </c>
      <c r="S395" s="113">
        <v>165.477</v>
      </c>
      <c r="T395" s="113">
        <v>300</v>
      </c>
      <c r="U395" s="113">
        <v>300</v>
      </c>
      <c r="V395" s="113">
        <v>300</v>
      </c>
      <c r="W395" s="129">
        <v>40.346000000000004</v>
      </c>
      <c r="X395" s="112">
        <v>112.90195000000001</v>
      </c>
    </row>
    <row r="396" spans="1:24" x14ac:dyDescent="0.25">
      <c r="A396" s="105" t="s">
        <v>166</v>
      </c>
      <c r="B396" s="106" t="s">
        <v>133</v>
      </c>
      <c r="C396" s="107"/>
      <c r="D396" s="108"/>
      <c r="E396" s="108"/>
      <c r="F396" s="108"/>
      <c r="G396" s="108"/>
      <c r="H396" s="108"/>
      <c r="I396" s="108"/>
      <c r="J396" s="108"/>
      <c r="K396" s="108"/>
      <c r="L396" s="108"/>
      <c r="M396" s="108"/>
      <c r="N396" s="108"/>
      <c r="O396" s="108"/>
      <c r="P396" s="108"/>
      <c r="Q396" s="108"/>
      <c r="R396" s="108"/>
      <c r="S396" s="108"/>
      <c r="T396" s="108"/>
      <c r="U396" s="108"/>
      <c r="V396" s="109"/>
      <c r="W396" s="107"/>
      <c r="X396" s="117"/>
    </row>
    <row r="397" spans="1:24" ht="15.75" x14ac:dyDescent="0.25">
      <c r="A397" s="242"/>
      <c r="B397" s="111" t="s">
        <v>234</v>
      </c>
      <c r="C397" s="112">
        <v>0</v>
      </c>
      <c r="D397" s="112">
        <v>0</v>
      </c>
      <c r="E397" s="112">
        <v>0</v>
      </c>
      <c r="F397" s="112">
        <v>0</v>
      </c>
      <c r="G397" s="112">
        <v>0</v>
      </c>
      <c r="H397" s="112">
        <v>0</v>
      </c>
      <c r="I397" s="112">
        <v>0</v>
      </c>
      <c r="J397" s="112">
        <v>0</v>
      </c>
      <c r="K397" s="112">
        <v>0</v>
      </c>
      <c r="L397" s="112">
        <v>-354</v>
      </c>
      <c r="M397" s="112">
        <v>0</v>
      </c>
      <c r="N397" s="112">
        <v>0</v>
      </c>
      <c r="O397" s="112">
        <v>0</v>
      </c>
      <c r="P397" s="112">
        <v>0</v>
      </c>
      <c r="Q397" s="112">
        <v>0</v>
      </c>
      <c r="R397" s="112">
        <v>0</v>
      </c>
      <c r="S397" s="112">
        <v>0</v>
      </c>
      <c r="T397" s="112">
        <v>0</v>
      </c>
      <c r="U397" s="112">
        <v>0</v>
      </c>
      <c r="V397" s="112">
        <v>0</v>
      </c>
      <c r="W397" s="112">
        <v>-354</v>
      </c>
      <c r="X397" s="112">
        <v>-354</v>
      </c>
    </row>
    <row r="398" spans="1:24" ht="15.75" x14ac:dyDescent="0.25">
      <c r="A398" s="242"/>
      <c r="B398" s="111" t="s">
        <v>235</v>
      </c>
      <c r="C398" s="112">
        <v>0</v>
      </c>
      <c r="D398" s="112">
        <v>0</v>
      </c>
      <c r="E398" s="112">
        <v>0</v>
      </c>
      <c r="F398" s="112">
        <v>0</v>
      </c>
      <c r="G398" s="112">
        <v>0</v>
      </c>
      <c r="H398" s="112">
        <v>0</v>
      </c>
      <c r="I398" s="112">
        <v>0</v>
      </c>
      <c r="J398" s="112">
        <v>0</v>
      </c>
      <c r="K398" s="112">
        <v>0</v>
      </c>
      <c r="L398" s="112">
        <v>0</v>
      </c>
      <c r="M398" s="112">
        <v>0</v>
      </c>
      <c r="N398" s="112">
        <v>0</v>
      </c>
      <c r="O398" s="112">
        <v>0</v>
      </c>
      <c r="P398" s="112">
        <v>0</v>
      </c>
      <c r="Q398" s="112">
        <v>0</v>
      </c>
      <c r="R398" s="112">
        <v>0</v>
      </c>
      <c r="S398" s="112">
        <v>0</v>
      </c>
      <c r="T398" s="112">
        <v>0</v>
      </c>
      <c r="U398" s="112">
        <v>-359</v>
      </c>
      <c r="V398" s="112">
        <v>0</v>
      </c>
      <c r="W398" s="112">
        <v>0</v>
      </c>
      <c r="X398" s="112">
        <v>-359</v>
      </c>
    </row>
    <row r="399" spans="1:24" x14ac:dyDescent="0.25">
      <c r="A399" s="246"/>
      <c r="B399" s="106" t="s">
        <v>148</v>
      </c>
      <c r="C399" s="107"/>
      <c r="D399" s="108"/>
      <c r="E399" s="108"/>
      <c r="F399" s="108"/>
      <c r="G399" s="108"/>
      <c r="H399" s="108"/>
      <c r="I399" s="108"/>
      <c r="J399" s="108"/>
      <c r="K399" s="108"/>
      <c r="L399" s="108"/>
      <c r="M399" s="108"/>
      <c r="N399" s="108"/>
      <c r="O399" s="108"/>
      <c r="P399" s="108"/>
      <c r="Q399" s="108"/>
      <c r="R399" s="108"/>
      <c r="S399" s="108"/>
      <c r="T399" s="108"/>
      <c r="U399" s="108"/>
      <c r="V399" s="109"/>
      <c r="W399" s="244"/>
      <c r="X399" s="117"/>
    </row>
    <row r="400" spans="1:24" ht="16.5" thickBot="1" x14ac:dyDescent="0.3">
      <c r="A400" s="243"/>
      <c r="B400" s="131" t="s">
        <v>236</v>
      </c>
      <c r="C400" s="113">
        <v>0</v>
      </c>
      <c r="D400" s="113">
        <v>0</v>
      </c>
      <c r="E400" s="113">
        <v>0</v>
      </c>
      <c r="F400" s="113">
        <v>0</v>
      </c>
      <c r="G400" s="113">
        <v>0</v>
      </c>
      <c r="H400" s="113">
        <v>0</v>
      </c>
      <c r="I400" s="113">
        <v>0</v>
      </c>
      <c r="J400" s="113">
        <v>0</v>
      </c>
      <c r="K400" s="113">
        <v>0</v>
      </c>
      <c r="L400" s="113">
        <v>0</v>
      </c>
      <c r="M400" s="113">
        <v>0</v>
      </c>
      <c r="N400" s="113">
        <v>0</v>
      </c>
      <c r="O400" s="113">
        <v>0</v>
      </c>
      <c r="P400" s="113">
        <v>0</v>
      </c>
      <c r="Q400" s="113">
        <v>0</v>
      </c>
      <c r="R400" s="113">
        <v>0</v>
      </c>
      <c r="S400" s="113">
        <v>0</v>
      </c>
      <c r="T400" s="113">
        <v>0</v>
      </c>
      <c r="U400" s="113">
        <v>454.41</v>
      </c>
      <c r="V400" s="113">
        <v>0</v>
      </c>
      <c r="W400" s="112">
        <v>0</v>
      </c>
      <c r="X400" s="112">
        <v>454.41</v>
      </c>
    </row>
    <row r="401" spans="1:24" ht="16.5" thickBot="1" x14ac:dyDescent="0.3">
      <c r="A401" s="243"/>
      <c r="B401" s="119" t="s">
        <v>153</v>
      </c>
      <c r="C401" s="120">
        <v>0</v>
      </c>
      <c r="D401" s="120">
        <v>0</v>
      </c>
      <c r="E401" s="120">
        <v>0</v>
      </c>
      <c r="F401" s="120">
        <v>0</v>
      </c>
      <c r="G401" s="120">
        <v>0</v>
      </c>
      <c r="H401" s="120">
        <v>0</v>
      </c>
      <c r="I401" s="120">
        <v>0</v>
      </c>
      <c r="J401" s="120">
        <v>0</v>
      </c>
      <c r="K401" s="120">
        <v>0</v>
      </c>
      <c r="L401" s="120">
        <v>0</v>
      </c>
      <c r="M401" s="120">
        <v>0</v>
      </c>
      <c r="N401" s="120">
        <v>0</v>
      </c>
      <c r="O401" s="120">
        <v>0</v>
      </c>
      <c r="P401" s="120">
        <v>0</v>
      </c>
      <c r="Q401" s="120">
        <v>0</v>
      </c>
      <c r="R401" s="120">
        <v>0</v>
      </c>
      <c r="S401" s="120">
        <v>0</v>
      </c>
      <c r="T401" s="120">
        <v>0</v>
      </c>
      <c r="U401" s="120">
        <v>454.41</v>
      </c>
      <c r="V401" s="120">
        <v>0</v>
      </c>
      <c r="W401" s="120">
        <v>0</v>
      </c>
      <c r="X401" s="120">
        <v>454.41</v>
      </c>
    </row>
    <row r="402" spans="1:24" ht="15.75" x14ac:dyDescent="0.25">
      <c r="A402" s="130"/>
      <c r="B402" s="131" t="s">
        <v>167</v>
      </c>
      <c r="C402" s="113">
        <v>0</v>
      </c>
      <c r="D402" s="113">
        <v>7</v>
      </c>
      <c r="E402" s="113">
        <v>0</v>
      </c>
      <c r="F402" s="113">
        <v>0</v>
      </c>
      <c r="G402" s="113">
        <v>0</v>
      </c>
      <c r="H402" s="113">
        <v>0</v>
      </c>
      <c r="I402" s="113">
        <v>0</v>
      </c>
      <c r="J402" s="113">
        <v>0</v>
      </c>
      <c r="K402" s="113">
        <v>0</v>
      </c>
      <c r="L402" s="113">
        <v>0</v>
      </c>
      <c r="M402" s="113">
        <v>0</v>
      </c>
      <c r="N402" s="113">
        <v>0</v>
      </c>
      <c r="O402" s="113">
        <v>0</v>
      </c>
      <c r="P402" s="113">
        <v>0</v>
      </c>
      <c r="Q402" s="113">
        <v>0</v>
      </c>
      <c r="R402" s="113">
        <v>0</v>
      </c>
      <c r="S402" s="113">
        <v>0</v>
      </c>
      <c r="T402" s="113">
        <v>0</v>
      </c>
      <c r="U402" s="113">
        <v>0</v>
      </c>
      <c r="V402" s="113">
        <v>0</v>
      </c>
      <c r="W402" s="112">
        <v>7</v>
      </c>
      <c r="X402" s="112">
        <v>7</v>
      </c>
    </row>
    <row r="403" spans="1:24" ht="15.75" x14ac:dyDescent="0.25">
      <c r="A403" s="132"/>
      <c r="B403" s="126" t="s">
        <v>168</v>
      </c>
      <c r="C403" s="123">
        <v>0</v>
      </c>
      <c r="D403" s="123">
        <v>0</v>
      </c>
      <c r="E403" s="123">
        <v>0</v>
      </c>
      <c r="F403" s="123">
        <v>0</v>
      </c>
      <c r="G403" s="123">
        <v>0</v>
      </c>
      <c r="H403" s="123">
        <v>0</v>
      </c>
      <c r="I403" s="123">
        <v>0</v>
      </c>
      <c r="J403" s="123">
        <v>0</v>
      </c>
      <c r="K403" s="123">
        <v>10.55</v>
      </c>
      <c r="L403" s="123">
        <v>0</v>
      </c>
      <c r="M403" s="123">
        <v>10.6</v>
      </c>
      <c r="N403" s="123">
        <v>10.62</v>
      </c>
      <c r="O403" s="123">
        <v>0</v>
      </c>
      <c r="P403" s="123">
        <v>0</v>
      </c>
      <c r="Q403" s="123">
        <v>0</v>
      </c>
      <c r="R403" s="123">
        <v>0</v>
      </c>
      <c r="S403" s="123">
        <v>0</v>
      </c>
      <c r="T403" s="123">
        <v>0</v>
      </c>
      <c r="U403" s="123">
        <v>0</v>
      </c>
      <c r="V403" s="123">
        <v>0</v>
      </c>
      <c r="W403" s="124">
        <v>10.55</v>
      </c>
      <c r="X403" s="124">
        <v>31.769999999999996</v>
      </c>
    </row>
    <row r="404" spans="1:24" ht="15.75" x14ac:dyDescent="0.25">
      <c r="A404" s="132"/>
      <c r="B404" s="126" t="s">
        <v>259</v>
      </c>
      <c r="C404" s="123">
        <v>0</v>
      </c>
      <c r="D404" s="123">
        <v>0</v>
      </c>
      <c r="E404" s="123">
        <v>0</v>
      </c>
      <c r="F404" s="123">
        <v>0</v>
      </c>
      <c r="G404" s="123">
        <v>0</v>
      </c>
      <c r="H404" s="123">
        <v>0</v>
      </c>
      <c r="I404" s="123">
        <v>0</v>
      </c>
      <c r="J404" s="123">
        <v>0</v>
      </c>
      <c r="K404" s="123">
        <v>0</v>
      </c>
      <c r="L404" s="123">
        <v>0</v>
      </c>
      <c r="M404" s="123">
        <v>0</v>
      </c>
      <c r="N404" s="123">
        <v>0</v>
      </c>
      <c r="O404" s="123">
        <v>0</v>
      </c>
      <c r="P404" s="123">
        <v>0</v>
      </c>
      <c r="Q404" s="123">
        <v>0</v>
      </c>
      <c r="R404" s="123">
        <v>0</v>
      </c>
      <c r="S404" s="123">
        <v>4.46</v>
      </c>
      <c r="T404" s="123">
        <v>0</v>
      </c>
      <c r="U404" s="123">
        <v>0</v>
      </c>
      <c r="V404" s="123">
        <v>0</v>
      </c>
      <c r="W404" s="124">
        <v>0</v>
      </c>
      <c r="X404" s="124">
        <v>4.46</v>
      </c>
    </row>
    <row r="405" spans="1:24" ht="16.5" thickBot="1" x14ac:dyDescent="0.3">
      <c r="A405" s="132"/>
      <c r="B405" s="126" t="s">
        <v>169</v>
      </c>
      <c r="C405" s="123">
        <v>0</v>
      </c>
      <c r="D405" s="123">
        <v>0</v>
      </c>
      <c r="E405" s="123">
        <v>0</v>
      </c>
      <c r="F405" s="123">
        <v>0</v>
      </c>
      <c r="G405" s="123">
        <v>0</v>
      </c>
      <c r="H405" s="123">
        <v>0</v>
      </c>
      <c r="I405" s="123">
        <v>0</v>
      </c>
      <c r="J405" s="123">
        <v>5.0199999999999996</v>
      </c>
      <c r="K405" s="123">
        <v>0</v>
      </c>
      <c r="L405" s="123">
        <v>0</v>
      </c>
      <c r="M405" s="123">
        <v>0</v>
      </c>
      <c r="N405" s="123">
        <v>0</v>
      </c>
      <c r="O405" s="123">
        <v>0</v>
      </c>
      <c r="P405" s="123">
        <v>0</v>
      </c>
      <c r="Q405" s="123">
        <v>3.4</v>
      </c>
      <c r="R405" s="123">
        <v>0</v>
      </c>
      <c r="S405" s="123">
        <v>0</v>
      </c>
      <c r="T405" s="123">
        <v>0</v>
      </c>
      <c r="U405" s="123">
        <v>0</v>
      </c>
      <c r="V405" s="123">
        <v>0</v>
      </c>
      <c r="W405" s="124">
        <v>5.0199999999999996</v>
      </c>
      <c r="X405" s="124">
        <v>8.42</v>
      </c>
    </row>
    <row r="406" spans="1:24" ht="16.5" thickBot="1" x14ac:dyDescent="0.3">
      <c r="A406" s="132"/>
      <c r="B406" s="119" t="s">
        <v>170</v>
      </c>
      <c r="C406" s="125">
        <v>0</v>
      </c>
      <c r="D406" s="125">
        <v>0</v>
      </c>
      <c r="E406" s="125">
        <v>0</v>
      </c>
      <c r="F406" s="125">
        <v>0</v>
      </c>
      <c r="G406" s="125">
        <v>0</v>
      </c>
      <c r="H406" s="125">
        <v>0</v>
      </c>
      <c r="I406" s="125">
        <v>0</v>
      </c>
      <c r="J406" s="125">
        <v>5.0199999999999996</v>
      </c>
      <c r="K406" s="125">
        <v>10.55</v>
      </c>
      <c r="L406" s="125">
        <v>0</v>
      </c>
      <c r="M406" s="125">
        <v>10.6</v>
      </c>
      <c r="N406" s="125">
        <v>10.62</v>
      </c>
      <c r="O406" s="125">
        <v>0</v>
      </c>
      <c r="P406" s="125">
        <v>0</v>
      </c>
      <c r="Q406" s="125">
        <v>3.4</v>
      </c>
      <c r="R406" s="125">
        <v>0</v>
      </c>
      <c r="S406" s="125">
        <v>4.46</v>
      </c>
      <c r="T406" s="125">
        <v>0</v>
      </c>
      <c r="U406" s="125">
        <v>0</v>
      </c>
      <c r="V406" s="125">
        <v>0</v>
      </c>
      <c r="W406" s="125">
        <v>15.57</v>
      </c>
      <c r="X406" s="125">
        <v>44.65</v>
      </c>
    </row>
    <row r="407" spans="1:24" ht="15.75" x14ac:dyDescent="0.25">
      <c r="A407" s="130"/>
      <c r="B407" s="126" t="s">
        <v>171</v>
      </c>
      <c r="C407" s="113">
        <v>1.35</v>
      </c>
      <c r="D407" s="113">
        <v>1.58</v>
      </c>
      <c r="E407" s="113">
        <v>1.75</v>
      </c>
      <c r="F407" s="113">
        <v>1.9799999999999998</v>
      </c>
      <c r="G407" s="113">
        <v>2.15</v>
      </c>
      <c r="H407" s="113">
        <v>1.3699999999999999</v>
      </c>
      <c r="I407" s="113">
        <v>1.45</v>
      </c>
      <c r="J407" s="113">
        <v>1.51</v>
      </c>
      <c r="K407" s="113">
        <v>1.58</v>
      </c>
      <c r="L407" s="113">
        <v>1.51</v>
      </c>
      <c r="M407" s="113">
        <v>1.3</v>
      </c>
      <c r="N407" s="113">
        <v>1.29</v>
      </c>
      <c r="O407" s="113">
        <v>1.38</v>
      </c>
      <c r="P407" s="113">
        <v>1.3699999999999999</v>
      </c>
      <c r="Q407" s="113">
        <v>1.3699999999999999</v>
      </c>
      <c r="R407" s="113">
        <v>1.3</v>
      </c>
      <c r="S407" s="113">
        <v>1.26</v>
      </c>
      <c r="T407" s="113">
        <v>1.3</v>
      </c>
      <c r="U407" s="113">
        <v>1.08</v>
      </c>
      <c r="V407" s="113">
        <v>1.02</v>
      </c>
      <c r="W407" s="113">
        <v>16.229999999999997</v>
      </c>
      <c r="X407" s="113">
        <v>28.900000000000002</v>
      </c>
    </row>
    <row r="408" spans="1:24" ht="15.75" x14ac:dyDescent="0.25">
      <c r="A408" s="132"/>
      <c r="B408" s="126" t="s">
        <v>172</v>
      </c>
      <c r="C408" s="113">
        <v>44.000000000000007</v>
      </c>
      <c r="D408" s="113">
        <v>38.699999999999996</v>
      </c>
      <c r="E408" s="113">
        <v>35.4</v>
      </c>
      <c r="F408" s="113">
        <v>32.400000000000006</v>
      </c>
      <c r="G408" s="113">
        <v>29</v>
      </c>
      <c r="H408" s="113">
        <v>27.2</v>
      </c>
      <c r="I408" s="113">
        <v>24.8</v>
      </c>
      <c r="J408" s="113">
        <v>24.500000000000004</v>
      </c>
      <c r="K408" s="113">
        <v>23.4</v>
      </c>
      <c r="L408" s="113">
        <v>22.799999999999997</v>
      </c>
      <c r="M408" s="113">
        <v>20.600000000000005</v>
      </c>
      <c r="N408" s="113">
        <v>21</v>
      </c>
      <c r="O408" s="113">
        <v>21.700000000000003</v>
      </c>
      <c r="P408" s="113">
        <v>21.700000000000003</v>
      </c>
      <c r="Q408" s="113">
        <v>21</v>
      </c>
      <c r="R408" s="113">
        <v>20.200000000000003</v>
      </c>
      <c r="S408" s="113">
        <v>20.7</v>
      </c>
      <c r="T408" s="113">
        <v>20.9</v>
      </c>
      <c r="U408" s="113">
        <v>18.100000000000001</v>
      </c>
      <c r="V408" s="113">
        <v>18.799999999999997</v>
      </c>
      <c r="W408" s="113">
        <v>302.2</v>
      </c>
      <c r="X408" s="113">
        <v>506.9</v>
      </c>
    </row>
    <row r="409" spans="1:24" ht="16.5" thickBot="1" x14ac:dyDescent="0.3">
      <c r="A409" s="132"/>
      <c r="B409" s="126" t="s">
        <v>173</v>
      </c>
      <c r="C409" s="113">
        <v>8.34</v>
      </c>
      <c r="D409" s="113">
        <v>9.07</v>
      </c>
      <c r="E409" s="113">
        <v>9.9799999999999986</v>
      </c>
      <c r="F409" s="113">
        <v>9.7499999999999982</v>
      </c>
      <c r="G409" s="113">
        <v>10.899999999999995</v>
      </c>
      <c r="H409" s="113">
        <v>9.0200000000000014</v>
      </c>
      <c r="I409" s="113">
        <v>9.57</v>
      </c>
      <c r="J409" s="113">
        <v>9.9600000000000009</v>
      </c>
      <c r="K409" s="113">
        <v>10.700000000000005</v>
      </c>
      <c r="L409" s="113">
        <v>10.600000000000003</v>
      </c>
      <c r="M409" s="113">
        <v>8.7300000000000022</v>
      </c>
      <c r="N409" s="113">
        <v>8.66</v>
      </c>
      <c r="O409" s="113">
        <v>8.5699999999999985</v>
      </c>
      <c r="P409" s="113">
        <v>9.1700000000000017</v>
      </c>
      <c r="Q409" s="113">
        <v>8.8500000000000014</v>
      </c>
      <c r="R409" s="113">
        <v>8.01</v>
      </c>
      <c r="S409" s="113">
        <v>7.91</v>
      </c>
      <c r="T409" s="113">
        <v>7.8299999999999983</v>
      </c>
      <c r="U409" s="113">
        <v>7.3299999999999992</v>
      </c>
      <c r="V409" s="113">
        <v>7.05</v>
      </c>
      <c r="W409" s="133">
        <v>97.890000000000015</v>
      </c>
      <c r="X409" s="133">
        <v>180.00000000000003</v>
      </c>
    </row>
    <row r="410" spans="1:24" ht="16.5" thickBot="1" x14ac:dyDescent="0.3">
      <c r="A410" s="132"/>
      <c r="B410" s="119" t="s">
        <v>174</v>
      </c>
      <c r="C410" s="120">
        <v>53.690000000000012</v>
      </c>
      <c r="D410" s="120">
        <v>49.349999999999994</v>
      </c>
      <c r="E410" s="120">
        <v>47.129999999999995</v>
      </c>
      <c r="F410" s="120">
        <v>44.13</v>
      </c>
      <c r="G410" s="120">
        <v>42.05</v>
      </c>
      <c r="H410" s="120">
        <v>37.590000000000003</v>
      </c>
      <c r="I410" s="120">
        <v>35.82</v>
      </c>
      <c r="J410" s="120">
        <v>35.970000000000006</v>
      </c>
      <c r="K410" s="120">
        <v>35.68</v>
      </c>
      <c r="L410" s="120">
        <v>34.910000000000004</v>
      </c>
      <c r="M410" s="120">
        <v>30.63000000000001</v>
      </c>
      <c r="N410" s="120">
        <v>30.95</v>
      </c>
      <c r="O410" s="120">
        <v>31.65</v>
      </c>
      <c r="P410" s="120">
        <v>32.240000000000009</v>
      </c>
      <c r="Q410" s="120">
        <v>31.220000000000002</v>
      </c>
      <c r="R410" s="120">
        <v>29.510000000000005</v>
      </c>
      <c r="S410" s="120">
        <v>29.87</v>
      </c>
      <c r="T410" s="120">
        <v>30.029999999999998</v>
      </c>
      <c r="U410" s="120">
        <v>26.509999999999998</v>
      </c>
      <c r="V410" s="120">
        <v>26.869999999999997</v>
      </c>
      <c r="W410" s="120">
        <v>416.32000000000011</v>
      </c>
      <c r="X410" s="120">
        <v>715.80000000000007</v>
      </c>
    </row>
    <row r="411" spans="1:24" ht="15.75" x14ac:dyDescent="0.25">
      <c r="A411" s="130"/>
      <c r="B411" s="131" t="s">
        <v>175</v>
      </c>
      <c r="C411" s="113">
        <v>0</v>
      </c>
      <c r="D411" s="113">
        <v>92.869</v>
      </c>
      <c r="E411" s="113">
        <v>148.441</v>
      </c>
      <c r="F411" s="113">
        <v>112.998</v>
      </c>
      <c r="G411" s="113">
        <v>267.92500000000001</v>
      </c>
      <c r="H411" s="113">
        <v>267.92500000000001</v>
      </c>
      <c r="I411" s="113">
        <v>0</v>
      </c>
      <c r="J411" s="113">
        <v>267.92500000000001</v>
      </c>
      <c r="K411" s="113">
        <v>267.92500000000001</v>
      </c>
      <c r="L411" s="113">
        <v>267.92500000000001</v>
      </c>
      <c r="M411" s="113">
        <v>267.92500000000001</v>
      </c>
      <c r="N411" s="113">
        <v>267.92500000000001</v>
      </c>
      <c r="O411" s="113">
        <v>267.92500000000001</v>
      </c>
      <c r="P411" s="113">
        <v>225.446</v>
      </c>
      <c r="Q411" s="113">
        <v>91.445999999999998</v>
      </c>
      <c r="R411" s="113">
        <v>267.92500000000001</v>
      </c>
      <c r="S411" s="113">
        <v>267.92500000000001</v>
      </c>
      <c r="T411" s="113">
        <v>257.50299999999999</v>
      </c>
      <c r="U411" s="113">
        <v>121.503</v>
      </c>
      <c r="V411" s="113">
        <v>160.24700000000001</v>
      </c>
      <c r="W411" s="112">
        <v>169.39329999999998</v>
      </c>
      <c r="X411" s="112">
        <v>194.48515000000003</v>
      </c>
    </row>
    <row r="412" spans="1:24" ht="15.75" x14ac:dyDescent="0.25">
      <c r="A412" s="130"/>
      <c r="B412" s="131" t="s">
        <v>176</v>
      </c>
      <c r="C412" s="113">
        <v>400</v>
      </c>
      <c r="D412" s="113">
        <v>400</v>
      </c>
      <c r="E412" s="113">
        <v>400</v>
      </c>
      <c r="F412" s="113">
        <v>400</v>
      </c>
      <c r="G412" s="113">
        <v>400</v>
      </c>
      <c r="H412" s="113">
        <v>400</v>
      </c>
      <c r="I412" s="113">
        <v>400</v>
      </c>
      <c r="J412" s="113">
        <v>400</v>
      </c>
      <c r="K412" s="113">
        <v>400</v>
      </c>
      <c r="L412" s="113">
        <v>400</v>
      </c>
      <c r="M412" s="113">
        <v>400</v>
      </c>
      <c r="N412" s="113">
        <v>400</v>
      </c>
      <c r="O412" s="113">
        <v>400</v>
      </c>
      <c r="P412" s="113">
        <v>400</v>
      </c>
      <c r="Q412" s="113">
        <v>400</v>
      </c>
      <c r="R412" s="113">
        <v>400</v>
      </c>
      <c r="S412" s="113">
        <v>400</v>
      </c>
      <c r="T412" s="113">
        <v>400</v>
      </c>
      <c r="U412" s="113">
        <v>400</v>
      </c>
      <c r="V412" s="113">
        <v>400</v>
      </c>
      <c r="W412" s="112">
        <v>400</v>
      </c>
      <c r="X412" s="112">
        <v>400</v>
      </c>
    </row>
    <row r="413" spans="1:24" ht="15.75" x14ac:dyDescent="0.25">
      <c r="A413" s="130"/>
      <c r="B413" s="131" t="s">
        <v>177</v>
      </c>
      <c r="C413" s="113">
        <v>226.642</v>
      </c>
      <c r="D413" s="113">
        <v>375</v>
      </c>
      <c r="E413" s="113">
        <v>375</v>
      </c>
      <c r="F413" s="113">
        <v>375</v>
      </c>
      <c r="G413" s="113">
        <v>375</v>
      </c>
      <c r="H413" s="113">
        <v>375</v>
      </c>
      <c r="I413" s="113">
        <v>358.62200000000001</v>
      </c>
      <c r="J413" s="113">
        <v>375</v>
      </c>
      <c r="K413" s="113">
        <v>375</v>
      </c>
      <c r="L413" s="113">
        <v>375</v>
      </c>
      <c r="M413" s="113">
        <v>375</v>
      </c>
      <c r="N413" s="113">
        <v>375</v>
      </c>
      <c r="O413" s="113">
        <v>375</v>
      </c>
      <c r="P413" s="113">
        <v>375</v>
      </c>
      <c r="Q413" s="113">
        <v>375</v>
      </c>
      <c r="R413" s="113">
        <v>375</v>
      </c>
      <c r="S413" s="113">
        <v>375</v>
      </c>
      <c r="T413" s="113">
        <v>375</v>
      </c>
      <c r="U413" s="113">
        <v>375</v>
      </c>
      <c r="V413" s="113">
        <v>375</v>
      </c>
      <c r="W413" s="112">
        <v>358.52639999999997</v>
      </c>
      <c r="X413" s="112">
        <v>366.76319999999998</v>
      </c>
    </row>
    <row r="414" spans="1:24" ht="16.5" thickBot="1" x14ac:dyDescent="0.3">
      <c r="A414" s="130"/>
      <c r="B414" s="131" t="s">
        <v>178</v>
      </c>
      <c r="C414" s="113">
        <v>100</v>
      </c>
      <c r="D414" s="113">
        <v>100</v>
      </c>
      <c r="E414" s="113">
        <v>100</v>
      </c>
      <c r="F414" s="113">
        <v>100</v>
      </c>
      <c r="G414" s="113">
        <v>100</v>
      </c>
      <c r="H414" s="113">
        <v>100</v>
      </c>
      <c r="I414" s="113">
        <v>100</v>
      </c>
      <c r="J414" s="113">
        <v>100</v>
      </c>
      <c r="K414" s="113">
        <v>100</v>
      </c>
      <c r="L414" s="113">
        <v>100</v>
      </c>
      <c r="M414" s="113">
        <v>100</v>
      </c>
      <c r="N414" s="113">
        <v>100</v>
      </c>
      <c r="O414" s="113">
        <v>100</v>
      </c>
      <c r="P414" s="113">
        <v>100</v>
      </c>
      <c r="Q414" s="113">
        <v>100</v>
      </c>
      <c r="R414" s="113">
        <v>100</v>
      </c>
      <c r="S414" s="113">
        <v>100</v>
      </c>
      <c r="T414" s="113">
        <v>100</v>
      </c>
      <c r="U414" s="113">
        <v>100</v>
      </c>
      <c r="V414" s="113">
        <v>100</v>
      </c>
      <c r="W414" s="112">
        <v>100</v>
      </c>
      <c r="X414" s="112">
        <v>100</v>
      </c>
    </row>
    <row r="415" spans="1:24" ht="17.25" thickTop="1" thickBot="1" x14ac:dyDescent="0.3">
      <c r="A415" s="134"/>
      <c r="B415" s="135" t="s">
        <v>133</v>
      </c>
      <c r="C415" s="136">
        <v>-222</v>
      </c>
      <c r="D415" s="136">
        <v>0</v>
      </c>
      <c r="E415" s="136">
        <v>0</v>
      </c>
      <c r="F415" s="136">
        <v>57</v>
      </c>
      <c r="G415" s="136">
        <v>-106</v>
      </c>
      <c r="H415" s="136">
        <v>0</v>
      </c>
      <c r="I415" s="136">
        <v>0</v>
      </c>
      <c r="J415" s="136">
        <v>-450</v>
      </c>
      <c r="K415" s="136">
        <v>0</v>
      </c>
      <c r="L415" s="136">
        <v>-354</v>
      </c>
      <c r="M415" s="136">
        <v>0</v>
      </c>
      <c r="N415" s="136">
        <v>0</v>
      </c>
      <c r="O415" s="136">
        <v>0</v>
      </c>
      <c r="P415" s="136">
        <v>-326</v>
      </c>
      <c r="Q415" s="136">
        <v>0</v>
      </c>
      <c r="R415" s="136">
        <v>-694</v>
      </c>
      <c r="S415" s="136">
        <v>-77.240000000000009</v>
      </c>
      <c r="T415" s="136">
        <v>0</v>
      </c>
      <c r="U415" s="136">
        <v>-1315.5</v>
      </c>
      <c r="V415" s="136">
        <v>0</v>
      </c>
      <c r="W415" s="137"/>
      <c r="X415" s="137"/>
    </row>
    <row r="416" spans="1:24" ht="16.5" thickTop="1" x14ac:dyDescent="0.25">
      <c r="A416" s="138"/>
      <c r="B416" s="139" t="s">
        <v>179</v>
      </c>
      <c r="C416" s="140">
        <v>132.89999999999986</v>
      </c>
      <c r="D416" s="140">
        <v>146.39999999999998</v>
      </c>
      <c r="E416" s="140">
        <v>146.02999999999997</v>
      </c>
      <c r="F416" s="140">
        <v>146.40999999999985</v>
      </c>
      <c r="G416" s="140">
        <v>152.76000000000022</v>
      </c>
      <c r="H416" s="140">
        <v>240.54000000000019</v>
      </c>
      <c r="I416" s="140">
        <v>137.10000000000014</v>
      </c>
      <c r="J416" s="140">
        <v>149.39000000000033</v>
      </c>
      <c r="K416" s="140">
        <v>219.61999999999989</v>
      </c>
      <c r="L416" s="140">
        <v>568.79999999999995</v>
      </c>
      <c r="M416" s="140">
        <v>136.70000000000005</v>
      </c>
      <c r="N416" s="140">
        <v>140.25</v>
      </c>
      <c r="O416" s="140">
        <v>130.11999999999989</v>
      </c>
      <c r="P416" s="140">
        <v>883.92000000000007</v>
      </c>
      <c r="Q416" s="140">
        <v>135.07999999999993</v>
      </c>
      <c r="R416" s="140">
        <v>547.02000000000021</v>
      </c>
      <c r="S416" s="140">
        <v>128.26</v>
      </c>
      <c r="T416" s="140">
        <v>159.71000000000026</v>
      </c>
      <c r="U416" s="140">
        <v>1615.0229999999999</v>
      </c>
      <c r="V416" s="140">
        <v>423.10999999999945</v>
      </c>
      <c r="W416" s="141"/>
      <c r="X416" s="141"/>
    </row>
    <row r="417" spans="1:24" ht="15.75" x14ac:dyDescent="0.25">
      <c r="A417" s="142"/>
      <c r="B417" s="143" t="s">
        <v>180</v>
      </c>
      <c r="C417" s="144">
        <v>726.64200000000005</v>
      </c>
      <c r="D417" s="144">
        <v>967.86900000000003</v>
      </c>
      <c r="E417" s="144">
        <v>1023.441</v>
      </c>
      <c r="F417" s="144">
        <v>987.99800000000005</v>
      </c>
      <c r="G417" s="144">
        <v>1152.4659999999999</v>
      </c>
      <c r="H417" s="144">
        <v>1180.58</v>
      </c>
      <c r="I417" s="144">
        <v>858.62200000000007</v>
      </c>
      <c r="J417" s="144">
        <v>1311.2429999999999</v>
      </c>
      <c r="K417" s="144">
        <v>1271.076</v>
      </c>
      <c r="L417" s="144">
        <v>1202.72</v>
      </c>
      <c r="M417" s="144">
        <v>1274.5740000000001</v>
      </c>
      <c r="N417" s="144">
        <v>1305.192</v>
      </c>
      <c r="O417" s="144">
        <v>1371.9010000000001</v>
      </c>
      <c r="P417" s="144">
        <v>1144.4490000000001</v>
      </c>
      <c r="Q417" s="144">
        <v>1010.4490000000001</v>
      </c>
      <c r="R417" s="144">
        <v>1321.1289999999999</v>
      </c>
      <c r="S417" s="144">
        <v>1308.402</v>
      </c>
      <c r="T417" s="144">
        <v>1432.5029999999999</v>
      </c>
      <c r="U417" s="144">
        <v>1296.5029999999999</v>
      </c>
      <c r="V417" s="144">
        <v>1335.2470000000001</v>
      </c>
      <c r="W417" s="141"/>
      <c r="X417" s="141"/>
    </row>
    <row r="418" spans="1:24" ht="15.75" x14ac:dyDescent="0.25">
      <c r="A418" s="142"/>
      <c r="B418" s="143" t="s">
        <v>181</v>
      </c>
      <c r="C418" s="144">
        <v>859.54199999999992</v>
      </c>
      <c r="D418" s="144">
        <v>1114.269</v>
      </c>
      <c r="E418" s="144">
        <v>1169.471</v>
      </c>
      <c r="F418" s="144">
        <v>1134.4079999999999</v>
      </c>
      <c r="G418" s="144">
        <v>1305.2260000000001</v>
      </c>
      <c r="H418" s="144">
        <v>1421.1200000000001</v>
      </c>
      <c r="I418" s="144">
        <v>995.72200000000021</v>
      </c>
      <c r="J418" s="144">
        <v>1460.6330000000003</v>
      </c>
      <c r="K418" s="144">
        <v>1490.6959999999999</v>
      </c>
      <c r="L418" s="144">
        <v>1771.52</v>
      </c>
      <c r="M418" s="144">
        <v>1411.2740000000001</v>
      </c>
      <c r="N418" s="144">
        <v>1445.442</v>
      </c>
      <c r="O418" s="144">
        <v>1502.021</v>
      </c>
      <c r="P418" s="144">
        <v>2028.3690000000001</v>
      </c>
      <c r="Q418" s="144">
        <v>1145.529</v>
      </c>
      <c r="R418" s="144">
        <v>1868.1490000000001</v>
      </c>
      <c r="S418" s="144">
        <v>1436.662</v>
      </c>
      <c r="T418" s="144">
        <v>1592.2130000000002</v>
      </c>
      <c r="U418" s="144">
        <v>2911.5259999999998</v>
      </c>
      <c r="V418" s="144">
        <v>1758.3569999999995</v>
      </c>
      <c r="W418" s="141"/>
      <c r="X418" s="141"/>
    </row>
    <row r="419" spans="1:24" ht="15.75" x14ac:dyDescent="0.25">
      <c r="A419" s="142"/>
      <c r="B419" s="145" t="s">
        <v>182</v>
      </c>
      <c r="C419" s="146"/>
      <c r="D419" s="146"/>
      <c r="E419" s="146"/>
      <c r="F419" s="146"/>
      <c r="G419" s="146"/>
      <c r="H419" s="146"/>
      <c r="I419" s="146"/>
      <c r="J419" s="147"/>
      <c r="K419" s="148"/>
      <c r="L419" s="148"/>
      <c r="M419" s="148"/>
      <c r="N419" s="147"/>
      <c r="O419" s="147"/>
      <c r="P419" s="147"/>
      <c r="Q419" s="148"/>
      <c r="R419" s="148"/>
      <c r="S419" s="148"/>
      <c r="T419" s="148"/>
      <c r="U419" s="149"/>
      <c r="V419" s="149"/>
      <c r="W419" s="141"/>
      <c r="X419" s="141"/>
    </row>
    <row r="457" spans="2:22" ht="30.75" x14ac:dyDescent="0.45">
      <c r="B457" s="1" t="s">
        <v>269</v>
      </c>
    </row>
    <row r="458" spans="2:22" ht="30.75" x14ac:dyDescent="0.45">
      <c r="B458" s="1" t="s">
        <v>227</v>
      </c>
    </row>
    <row r="459" spans="2:22" ht="15.75" x14ac:dyDescent="0.25">
      <c r="B459" s="150"/>
      <c r="C459" s="151" t="s">
        <v>183</v>
      </c>
      <c r="D459" s="151"/>
      <c r="E459" s="152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</row>
    <row r="460" spans="2:22" x14ac:dyDescent="0.25">
      <c r="B460" s="153"/>
      <c r="C460" s="154" t="s">
        <v>184</v>
      </c>
      <c r="D460" s="154"/>
      <c r="E460" s="155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</row>
    <row r="461" spans="2:22" x14ac:dyDescent="0.25">
      <c r="B461" s="156"/>
      <c r="C461" s="157"/>
      <c r="D461" s="157"/>
      <c r="E461" s="158"/>
      <c r="F461" s="158"/>
      <c r="G461" s="158"/>
      <c r="H461" s="158"/>
      <c r="I461" s="158"/>
      <c r="J461" s="157"/>
      <c r="K461" s="158"/>
      <c r="L461" s="157"/>
      <c r="M461" s="157"/>
      <c r="N461" s="157"/>
      <c r="O461" s="157"/>
      <c r="P461" s="157"/>
      <c r="Q461" s="157"/>
      <c r="R461" s="157"/>
      <c r="S461" s="157"/>
      <c r="T461" s="157"/>
      <c r="U461" s="157"/>
      <c r="V461" s="157"/>
    </row>
    <row r="462" spans="2:22" x14ac:dyDescent="0.25">
      <c r="B462" s="159" t="s">
        <v>185</v>
      </c>
      <c r="C462" s="160">
        <v>2015</v>
      </c>
      <c r="D462" s="160">
        <v>2016</v>
      </c>
      <c r="E462" s="160">
        <v>2017</v>
      </c>
      <c r="F462" s="160">
        <v>2018</v>
      </c>
      <c r="G462" s="160">
        <v>2019</v>
      </c>
      <c r="H462" s="160">
        <v>2020</v>
      </c>
      <c r="I462" s="160">
        <v>2021</v>
      </c>
      <c r="J462" s="160">
        <v>2022</v>
      </c>
      <c r="K462" s="160">
        <v>2023</v>
      </c>
      <c r="L462" s="160">
        <v>2024</v>
      </c>
      <c r="M462" s="160">
        <v>2025</v>
      </c>
      <c r="N462" s="160">
        <v>2026</v>
      </c>
      <c r="O462" s="160">
        <v>2027</v>
      </c>
      <c r="P462" s="160">
        <v>2028</v>
      </c>
      <c r="Q462" s="160">
        <v>2029</v>
      </c>
      <c r="R462" s="160">
        <v>2030</v>
      </c>
      <c r="S462" s="160">
        <v>2031</v>
      </c>
      <c r="T462" s="160">
        <v>2032</v>
      </c>
      <c r="U462" s="160">
        <v>2033</v>
      </c>
      <c r="V462" s="160">
        <v>2034</v>
      </c>
    </row>
    <row r="463" spans="2:22" x14ac:dyDescent="0.25">
      <c r="B463" s="161" t="s">
        <v>132</v>
      </c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</row>
    <row r="464" spans="2:22" x14ac:dyDescent="0.25">
      <c r="B464" s="163" t="s">
        <v>186</v>
      </c>
      <c r="C464" s="164">
        <v>6409.76</v>
      </c>
      <c r="D464" s="164">
        <v>6396.9400000000005</v>
      </c>
      <c r="E464" s="164">
        <v>6396.9400000000005</v>
      </c>
      <c r="F464" s="164">
        <v>6452.9800000000005</v>
      </c>
      <c r="G464" s="164">
        <v>6346.9800000000005</v>
      </c>
      <c r="H464" s="164">
        <v>6346.9800000000005</v>
      </c>
      <c r="I464" s="164">
        <v>6343.5400000000009</v>
      </c>
      <c r="J464" s="164">
        <v>5892.3000000000011</v>
      </c>
      <c r="K464" s="164">
        <v>5892.3000000000011</v>
      </c>
      <c r="L464" s="164">
        <v>5889.6000000000013</v>
      </c>
      <c r="M464" s="164">
        <v>5888.3000000000011</v>
      </c>
      <c r="N464" s="164">
        <v>5888.3000000000011</v>
      </c>
      <c r="O464" s="164">
        <v>5888.3000000000011</v>
      </c>
      <c r="P464" s="164">
        <v>5562.3000000000011</v>
      </c>
      <c r="Q464" s="164">
        <v>5562.3000000000011</v>
      </c>
      <c r="R464" s="164">
        <v>4868.3000000000011</v>
      </c>
      <c r="S464" s="164">
        <v>4791.0600000000004</v>
      </c>
      <c r="T464" s="164">
        <v>4791.0600000000004</v>
      </c>
      <c r="U464" s="164">
        <v>3837.26</v>
      </c>
      <c r="V464" s="164">
        <v>3837.26</v>
      </c>
    </row>
    <row r="465" spans="2:22" x14ac:dyDescent="0.25">
      <c r="B465" s="163" t="s">
        <v>187</v>
      </c>
      <c r="C465" s="164">
        <v>116.67</v>
      </c>
      <c r="D465" s="164">
        <v>114.19</v>
      </c>
      <c r="E465" s="164">
        <v>114.18</v>
      </c>
      <c r="F465" s="164">
        <v>114.18</v>
      </c>
      <c r="G465" s="164">
        <v>114.18</v>
      </c>
      <c r="H465" s="164">
        <v>114.18</v>
      </c>
      <c r="I465" s="164">
        <v>114.18</v>
      </c>
      <c r="J465" s="164">
        <v>114.18</v>
      </c>
      <c r="K465" s="164">
        <v>114.18</v>
      </c>
      <c r="L465" s="164">
        <v>93.9</v>
      </c>
      <c r="M465" s="164">
        <v>93.9</v>
      </c>
      <c r="N465" s="164">
        <v>93.9</v>
      </c>
      <c r="O465" s="164">
        <v>93.9</v>
      </c>
      <c r="P465" s="164">
        <v>93.9</v>
      </c>
      <c r="Q465" s="164">
        <v>93.9</v>
      </c>
      <c r="R465" s="164">
        <v>93.9</v>
      </c>
      <c r="S465" s="164">
        <v>93.9</v>
      </c>
      <c r="T465" s="164">
        <v>93.9</v>
      </c>
      <c r="U465" s="164">
        <v>93.9</v>
      </c>
      <c r="V465" s="164">
        <v>93.9</v>
      </c>
    </row>
    <row r="466" spans="2:22" x14ac:dyDescent="0.25">
      <c r="B466" s="163" t="s">
        <v>188</v>
      </c>
      <c r="C466" s="164">
        <v>186.84000000000003</v>
      </c>
      <c r="D466" s="164">
        <v>186.84000000000003</v>
      </c>
      <c r="E466" s="164">
        <v>186.84000000000003</v>
      </c>
      <c r="F466" s="164">
        <v>186.84000000000003</v>
      </c>
      <c r="G466" s="164">
        <v>186.84000000000003</v>
      </c>
      <c r="H466" s="164">
        <v>186.84000000000003</v>
      </c>
      <c r="I466" s="164">
        <v>184.40000000000003</v>
      </c>
      <c r="J466" s="164">
        <v>184.40000000000003</v>
      </c>
      <c r="K466" s="164">
        <v>177.28000000000003</v>
      </c>
      <c r="L466" s="164">
        <v>177.28000000000003</v>
      </c>
      <c r="M466" s="164">
        <v>167.90000000000003</v>
      </c>
      <c r="N466" s="164">
        <v>167.90000000000003</v>
      </c>
      <c r="O466" s="164">
        <v>167.90000000000003</v>
      </c>
      <c r="P466" s="164">
        <v>167.90000000000003</v>
      </c>
      <c r="Q466" s="164">
        <v>167.90000000000003</v>
      </c>
      <c r="R466" s="164">
        <v>147.57000000000002</v>
      </c>
      <c r="S466" s="164">
        <v>118.46000000000002</v>
      </c>
      <c r="T466" s="164">
        <v>118.46000000000002</v>
      </c>
      <c r="U466" s="164">
        <v>118.46000000000002</v>
      </c>
      <c r="V466" s="164">
        <v>118.46000000000002</v>
      </c>
    </row>
    <row r="467" spans="2:22" x14ac:dyDescent="0.25">
      <c r="B467" s="163" t="s">
        <v>189</v>
      </c>
      <c r="C467" s="164">
        <v>627.27</v>
      </c>
      <c r="D467" s="164">
        <v>406.3</v>
      </c>
      <c r="E467" s="164">
        <v>300.29000000000002</v>
      </c>
      <c r="F467" s="164">
        <v>300.06</v>
      </c>
      <c r="G467" s="164">
        <v>300.05</v>
      </c>
      <c r="H467" s="164">
        <v>300.05</v>
      </c>
      <c r="I467" s="164">
        <v>272.48</v>
      </c>
      <c r="J467" s="164">
        <v>272.48</v>
      </c>
      <c r="K467" s="164">
        <v>272.47000000000003</v>
      </c>
      <c r="L467" s="164">
        <v>272.46000000000004</v>
      </c>
      <c r="M467" s="164">
        <v>172.44</v>
      </c>
      <c r="N467" s="164">
        <v>172.43</v>
      </c>
      <c r="O467" s="164">
        <v>172.43</v>
      </c>
      <c r="P467" s="164">
        <v>172.42</v>
      </c>
      <c r="Q467" s="164">
        <v>172.42</v>
      </c>
      <c r="R467" s="164">
        <v>172.41</v>
      </c>
      <c r="S467" s="164">
        <v>172.4</v>
      </c>
      <c r="T467" s="164">
        <v>172.4</v>
      </c>
      <c r="U467" s="164">
        <v>172.39</v>
      </c>
      <c r="V467" s="164">
        <v>172.39</v>
      </c>
    </row>
    <row r="468" spans="2:22" x14ac:dyDescent="0.25">
      <c r="B468" s="163" t="s">
        <v>190</v>
      </c>
      <c r="C468" s="164">
        <v>138.69999999999999</v>
      </c>
      <c r="D468" s="164">
        <v>189.60000000000008</v>
      </c>
      <c r="E468" s="164">
        <v>221.95999999999998</v>
      </c>
      <c r="F468" s="164">
        <v>221.86999999999992</v>
      </c>
      <c r="G468" s="164">
        <v>221.30999999999995</v>
      </c>
      <c r="H468" s="164">
        <v>215.32</v>
      </c>
      <c r="I468" s="164">
        <v>214.18999999999994</v>
      </c>
      <c r="J468" s="164">
        <v>210.29</v>
      </c>
      <c r="K468" s="164">
        <v>210.19</v>
      </c>
      <c r="L468" s="164">
        <v>160.21000000000004</v>
      </c>
      <c r="M468" s="164">
        <v>160.10000000000002</v>
      </c>
      <c r="N468" s="164">
        <v>160.01</v>
      </c>
      <c r="O468" s="164">
        <v>159.94</v>
      </c>
      <c r="P468" s="164">
        <v>159.84000000000003</v>
      </c>
      <c r="Q468" s="164">
        <v>156.98000000000002</v>
      </c>
      <c r="R468" s="164">
        <v>156.91</v>
      </c>
      <c r="S468" s="164">
        <v>156.82</v>
      </c>
      <c r="T468" s="164">
        <v>150.18</v>
      </c>
      <c r="U468" s="164">
        <v>123.77999999999999</v>
      </c>
      <c r="V468" s="164">
        <v>112.12999999999998</v>
      </c>
    </row>
    <row r="469" spans="2:22" x14ac:dyDescent="0.25">
      <c r="B469" s="163" t="s">
        <v>191</v>
      </c>
      <c r="C469" s="164">
        <v>323.3</v>
      </c>
      <c r="D469" s="164">
        <v>323.3</v>
      </c>
      <c r="E469" s="164">
        <v>323.3</v>
      </c>
      <c r="F469" s="164">
        <v>323.3</v>
      </c>
      <c r="G469" s="164">
        <v>323.3</v>
      </c>
      <c r="H469" s="164">
        <v>323.3</v>
      </c>
      <c r="I469" s="164">
        <v>323.3</v>
      </c>
      <c r="J469" s="164">
        <v>323.3</v>
      </c>
      <c r="K469" s="164">
        <v>323.3</v>
      </c>
      <c r="L469" s="164">
        <v>323.3</v>
      </c>
      <c r="M469" s="164">
        <v>323.3</v>
      </c>
      <c r="N469" s="164">
        <v>323.3</v>
      </c>
      <c r="O469" s="164">
        <v>323.3</v>
      </c>
      <c r="P469" s="164">
        <v>323.3</v>
      </c>
      <c r="Q469" s="164">
        <v>323.3</v>
      </c>
      <c r="R469" s="164">
        <v>323.3</v>
      </c>
      <c r="S469" s="164">
        <v>323.3</v>
      </c>
      <c r="T469" s="164">
        <v>323.3</v>
      </c>
      <c r="U469" s="164">
        <v>323.3</v>
      </c>
      <c r="V469" s="164">
        <v>323.3</v>
      </c>
    </row>
    <row r="470" spans="2:22" x14ac:dyDescent="0.25">
      <c r="B470" s="163" t="s">
        <v>192</v>
      </c>
      <c r="C470" s="164">
        <v>-731.9</v>
      </c>
      <c r="D470" s="164">
        <v>-731.5</v>
      </c>
      <c r="E470" s="164">
        <v>-656.47</v>
      </c>
      <c r="F470" s="164">
        <v>-655.55</v>
      </c>
      <c r="G470" s="164">
        <v>-655.55</v>
      </c>
      <c r="H470" s="164">
        <v>-655.55</v>
      </c>
      <c r="I470" s="164">
        <v>-174.55</v>
      </c>
      <c r="J470" s="164">
        <v>-174.55</v>
      </c>
      <c r="K470" s="164">
        <v>-174.55</v>
      </c>
      <c r="L470" s="164">
        <v>-144.1</v>
      </c>
      <c r="M470" s="164">
        <v>-144.1</v>
      </c>
      <c r="N470" s="164">
        <v>-144.1</v>
      </c>
      <c r="O470" s="164">
        <v>-144.1</v>
      </c>
      <c r="P470" s="164">
        <v>-144.1</v>
      </c>
      <c r="Q470" s="164">
        <v>-144.1</v>
      </c>
      <c r="R470" s="164">
        <v>-144.1</v>
      </c>
      <c r="S470" s="164">
        <v>-66.900000000000006</v>
      </c>
      <c r="T470" s="164">
        <v>-66.900000000000006</v>
      </c>
      <c r="U470" s="164">
        <v>-66.900000000000006</v>
      </c>
      <c r="V470" s="164">
        <v>-66.900000000000006</v>
      </c>
    </row>
    <row r="471" spans="2:22" x14ac:dyDescent="0.25">
      <c r="B471" s="163" t="s">
        <v>193</v>
      </c>
      <c r="C471" s="164">
        <v>-38</v>
      </c>
      <c r="D471" s="164">
        <v>-38</v>
      </c>
      <c r="E471" s="164">
        <v>-38</v>
      </c>
      <c r="F471" s="164">
        <v>-38</v>
      </c>
      <c r="G471" s="164">
        <v>-38</v>
      </c>
      <c r="H471" s="164">
        <v>-38</v>
      </c>
      <c r="I471" s="164">
        <v>-38</v>
      </c>
      <c r="J471" s="164">
        <v>-38</v>
      </c>
      <c r="K471" s="164">
        <v>-38</v>
      </c>
      <c r="L471" s="164">
        <v>-38</v>
      </c>
      <c r="M471" s="164">
        <v>-38</v>
      </c>
      <c r="N471" s="164">
        <v>-38</v>
      </c>
      <c r="O471" s="164">
        <v>-38</v>
      </c>
      <c r="P471" s="164">
        <v>-38</v>
      </c>
      <c r="Q471" s="164">
        <v>-38</v>
      </c>
      <c r="R471" s="164">
        <v>-38</v>
      </c>
      <c r="S471" s="164">
        <v>-38</v>
      </c>
      <c r="T471" s="164">
        <v>-38</v>
      </c>
      <c r="U471" s="164">
        <v>-38</v>
      </c>
      <c r="V471" s="164">
        <v>-38</v>
      </c>
    </row>
    <row r="472" spans="2:22" x14ac:dyDescent="0.25">
      <c r="B472" s="163" t="s">
        <v>194</v>
      </c>
      <c r="C472" s="164">
        <v>759.50000000000091</v>
      </c>
      <c r="D472" s="164">
        <v>639.90000000000146</v>
      </c>
      <c r="E472" s="164">
        <v>696.20000000000027</v>
      </c>
      <c r="F472" s="164">
        <v>673.09999999999991</v>
      </c>
      <c r="G472" s="164">
        <v>773.10000000000082</v>
      </c>
      <c r="H472" s="164">
        <v>750.70000000000118</v>
      </c>
      <c r="I472" s="164">
        <v>332.60000000000036</v>
      </c>
      <c r="J472" s="164">
        <v>609.20000000000073</v>
      </c>
      <c r="K472" s="164">
        <v>640.89999999999964</v>
      </c>
      <c r="L472" s="164">
        <v>295.40000000000055</v>
      </c>
      <c r="M472" s="164">
        <v>289.39999999999964</v>
      </c>
      <c r="N472" s="164">
        <v>266.89999999999964</v>
      </c>
      <c r="O472" s="164">
        <v>265.20000000000073</v>
      </c>
      <c r="P472" s="164">
        <v>215</v>
      </c>
      <c r="Q472" s="164">
        <v>45.599999999999454</v>
      </c>
      <c r="R472" s="164">
        <v>209.10000000000127</v>
      </c>
      <c r="S472" s="164">
        <v>228.00000000000091</v>
      </c>
      <c r="T472" s="164">
        <v>214.79999999999927</v>
      </c>
      <c r="U472" s="164">
        <v>113</v>
      </c>
      <c r="V472" s="164">
        <v>125.39999999999964</v>
      </c>
    </row>
    <row r="473" spans="2:22" x14ac:dyDescent="0.25">
      <c r="B473" s="165" t="s">
        <v>195</v>
      </c>
      <c r="C473" s="166">
        <v>7792.1400000000021</v>
      </c>
      <c r="D473" s="166">
        <v>7487.5700000000024</v>
      </c>
      <c r="E473" s="166">
        <v>7545.2400000000016</v>
      </c>
      <c r="F473" s="166">
        <v>7578.7800000000007</v>
      </c>
      <c r="G473" s="166">
        <v>7572.2100000000009</v>
      </c>
      <c r="H473" s="166">
        <v>7543.8200000000015</v>
      </c>
      <c r="I473" s="166">
        <v>7572.14</v>
      </c>
      <c r="J473" s="166">
        <v>7393.6000000000013</v>
      </c>
      <c r="K473" s="166">
        <v>7418.0700000000006</v>
      </c>
      <c r="L473" s="166">
        <v>7030.0500000000011</v>
      </c>
      <c r="M473" s="166">
        <v>6913.24</v>
      </c>
      <c r="N473" s="166">
        <v>6890.64</v>
      </c>
      <c r="O473" s="166">
        <v>6888.8700000000008</v>
      </c>
      <c r="P473" s="166">
        <v>6512.56</v>
      </c>
      <c r="Q473" s="166">
        <v>6340.2999999999993</v>
      </c>
      <c r="R473" s="166">
        <v>5789.3900000000012</v>
      </c>
      <c r="S473" s="166">
        <v>5779.0400000000009</v>
      </c>
      <c r="T473" s="166">
        <v>5759.2</v>
      </c>
      <c r="U473" s="166">
        <v>4677.1900000000005</v>
      </c>
      <c r="V473" s="166">
        <v>4677.9400000000005</v>
      </c>
    </row>
    <row r="474" spans="2:22" x14ac:dyDescent="0.25">
      <c r="B474" s="163"/>
      <c r="C474" s="147"/>
      <c r="D474" s="147"/>
      <c r="E474" s="167"/>
      <c r="F474" s="167"/>
      <c r="G474" s="167"/>
      <c r="H474" s="167"/>
      <c r="I474" s="167"/>
      <c r="J474" s="147"/>
      <c r="K474" s="16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</row>
    <row r="475" spans="2:22" x14ac:dyDescent="0.25">
      <c r="B475" s="163" t="s">
        <v>19</v>
      </c>
      <c r="C475" s="164">
        <v>0</v>
      </c>
      <c r="D475" s="164">
        <v>0</v>
      </c>
      <c r="E475" s="164">
        <v>0</v>
      </c>
      <c r="F475" s="164">
        <v>0</v>
      </c>
      <c r="G475" s="164">
        <v>10.11</v>
      </c>
      <c r="H475" s="164">
        <v>39.909999999999997</v>
      </c>
      <c r="I475" s="164">
        <v>0</v>
      </c>
      <c r="J475" s="164">
        <v>178.42</v>
      </c>
      <c r="K475" s="164">
        <v>135.84</v>
      </c>
      <c r="L475" s="164">
        <v>63.38</v>
      </c>
      <c r="M475" s="164">
        <v>139.55000000000001</v>
      </c>
      <c r="N475" s="164">
        <v>172</v>
      </c>
      <c r="O475" s="164">
        <v>242.71</v>
      </c>
      <c r="P475" s="164">
        <v>46.64</v>
      </c>
      <c r="Q475" s="164">
        <v>46.64</v>
      </c>
      <c r="R475" s="164">
        <v>188.9</v>
      </c>
      <c r="S475" s="164">
        <v>175.41</v>
      </c>
      <c r="T475" s="164">
        <v>318</v>
      </c>
      <c r="U475" s="164">
        <v>318</v>
      </c>
      <c r="V475" s="164">
        <v>318</v>
      </c>
    </row>
    <row r="476" spans="2:22" x14ac:dyDescent="0.25">
      <c r="B476" s="163" t="s">
        <v>32</v>
      </c>
      <c r="C476" s="164">
        <v>0</v>
      </c>
      <c r="D476" s="164">
        <v>0</v>
      </c>
      <c r="E476" s="164">
        <v>0</v>
      </c>
      <c r="F476" s="164">
        <v>0</v>
      </c>
      <c r="G476" s="164">
        <v>0</v>
      </c>
      <c r="H476" s="164">
        <v>0</v>
      </c>
      <c r="I476" s="164">
        <v>0</v>
      </c>
      <c r="J476" s="164">
        <v>0</v>
      </c>
      <c r="K476" s="164">
        <v>0</v>
      </c>
      <c r="L476" s="164">
        <v>391.96</v>
      </c>
      <c r="M476" s="164">
        <v>391.96</v>
      </c>
      <c r="N476" s="164">
        <v>391.96</v>
      </c>
      <c r="O476" s="164">
        <v>391.96</v>
      </c>
      <c r="P476" s="164">
        <v>1080.83</v>
      </c>
      <c r="Q476" s="164">
        <v>1080.83</v>
      </c>
      <c r="R476" s="164">
        <v>1472.79</v>
      </c>
      <c r="S476" s="164">
        <v>1472.79</v>
      </c>
      <c r="T476" s="164">
        <v>1472.79</v>
      </c>
      <c r="U476" s="164">
        <v>2465.5899999999997</v>
      </c>
      <c r="V476" s="164">
        <v>2762.5</v>
      </c>
    </row>
    <row r="477" spans="2:22" x14ac:dyDescent="0.25">
      <c r="B477" s="163" t="s">
        <v>196</v>
      </c>
      <c r="C477" s="164">
        <v>0</v>
      </c>
      <c r="D477" s="164">
        <v>0</v>
      </c>
      <c r="E477" s="164">
        <v>0</v>
      </c>
      <c r="F477" s="164">
        <v>0</v>
      </c>
      <c r="G477" s="164">
        <v>0</v>
      </c>
      <c r="H477" s="164">
        <v>15.37</v>
      </c>
      <c r="I477" s="164">
        <v>15.37</v>
      </c>
      <c r="J477" s="164">
        <v>15.37</v>
      </c>
      <c r="K477" s="164">
        <v>15.37</v>
      </c>
      <c r="L477" s="164">
        <v>15.37</v>
      </c>
      <c r="M477" s="164">
        <v>15.37</v>
      </c>
      <c r="N477" s="164">
        <v>15.37</v>
      </c>
      <c r="O477" s="164">
        <v>15.37</v>
      </c>
      <c r="P477" s="164">
        <v>17.259999999999998</v>
      </c>
      <c r="Q477" s="164">
        <v>17.259999999999998</v>
      </c>
      <c r="R477" s="164">
        <v>17.259999999999998</v>
      </c>
      <c r="S477" s="164">
        <v>17.259999999999998</v>
      </c>
      <c r="T477" s="164">
        <v>17.259999999999998</v>
      </c>
      <c r="U477" s="164">
        <v>19.579999999999998</v>
      </c>
      <c r="V477" s="164">
        <v>19.579999999999998</v>
      </c>
    </row>
    <row r="478" spans="2:22" x14ac:dyDescent="0.25">
      <c r="B478" s="163" t="s">
        <v>197</v>
      </c>
      <c r="C478" s="164">
        <v>0</v>
      </c>
      <c r="D478" s="164">
        <v>0</v>
      </c>
      <c r="E478" s="164">
        <v>0</v>
      </c>
      <c r="F478" s="164">
        <v>0</v>
      </c>
      <c r="G478" s="164">
        <v>0</v>
      </c>
      <c r="H478" s="164">
        <v>0</v>
      </c>
      <c r="I478" s="164">
        <v>0</v>
      </c>
      <c r="J478" s="164">
        <v>0</v>
      </c>
      <c r="K478" s="164">
        <v>24.45</v>
      </c>
      <c r="L478" s="164">
        <v>24.45</v>
      </c>
      <c r="M478" s="164">
        <v>24.45</v>
      </c>
      <c r="N478" s="164">
        <v>24.45</v>
      </c>
      <c r="O478" s="164">
        <v>24.45</v>
      </c>
      <c r="P478" s="164">
        <v>24.45</v>
      </c>
      <c r="Q478" s="164">
        <v>24.45</v>
      </c>
      <c r="R478" s="164">
        <v>24.45</v>
      </c>
      <c r="S478" s="164">
        <v>24.45</v>
      </c>
      <c r="T478" s="164">
        <v>24.45</v>
      </c>
      <c r="U478" s="164">
        <v>24.45</v>
      </c>
      <c r="V478" s="164">
        <v>24.45</v>
      </c>
    </row>
    <row r="479" spans="2:22" x14ac:dyDescent="0.25">
      <c r="B479" s="163" t="s">
        <v>191</v>
      </c>
      <c r="C479" s="164">
        <v>0</v>
      </c>
      <c r="D479" s="164">
        <v>0</v>
      </c>
      <c r="E479" s="164">
        <v>0</v>
      </c>
      <c r="F479" s="164">
        <v>0</v>
      </c>
      <c r="G479" s="164">
        <v>0</v>
      </c>
      <c r="H479" s="164">
        <v>0</v>
      </c>
      <c r="I479" s="164">
        <v>0</v>
      </c>
      <c r="J479" s="164">
        <v>0</v>
      </c>
      <c r="K479" s="164">
        <v>0</v>
      </c>
      <c r="L479" s="164">
        <v>0</v>
      </c>
      <c r="M479" s="164">
        <v>0</v>
      </c>
      <c r="N479" s="164">
        <v>0</v>
      </c>
      <c r="O479" s="164">
        <v>0</v>
      </c>
      <c r="P479" s="164">
        <v>0</v>
      </c>
      <c r="Q479" s="164">
        <v>0</v>
      </c>
      <c r="R479" s="164">
        <v>0</v>
      </c>
      <c r="S479" s="164">
        <v>0</v>
      </c>
      <c r="T479" s="164">
        <v>36.599999999999994</v>
      </c>
      <c r="U479" s="164">
        <v>36.599999999999994</v>
      </c>
      <c r="V479" s="164">
        <v>36.599999999999994</v>
      </c>
    </row>
    <row r="480" spans="2:22" x14ac:dyDescent="0.25">
      <c r="B480" s="163" t="s">
        <v>198</v>
      </c>
      <c r="C480" s="164">
        <v>0</v>
      </c>
      <c r="D480" s="164">
        <v>0</v>
      </c>
      <c r="E480" s="164">
        <v>0</v>
      </c>
      <c r="F480" s="164">
        <v>0</v>
      </c>
      <c r="G480" s="164">
        <v>0</v>
      </c>
      <c r="H480" s="164">
        <v>0</v>
      </c>
      <c r="I480" s="164">
        <v>0</v>
      </c>
      <c r="J480" s="164">
        <v>0</v>
      </c>
      <c r="K480" s="164">
        <v>0</v>
      </c>
      <c r="L480" s="164">
        <v>0</v>
      </c>
      <c r="M480" s="164">
        <v>0</v>
      </c>
      <c r="N480" s="164">
        <v>0</v>
      </c>
      <c r="O480" s="164">
        <v>0</v>
      </c>
      <c r="P480" s="164">
        <v>0</v>
      </c>
      <c r="Q480" s="164">
        <v>0</v>
      </c>
      <c r="R480" s="164">
        <v>0</v>
      </c>
      <c r="S480" s="164">
        <v>0</v>
      </c>
      <c r="T480" s="164">
        <v>0</v>
      </c>
      <c r="U480" s="164">
        <v>0</v>
      </c>
      <c r="V480" s="164">
        <v>0</v>
      </c>
    </row>
    <row r="481" spans="2:22" x14ac:dyDescent="0.25">
      <c r="B481" s="165" t="s">
        <v>199</v>
      </c>
      <c r="C481" s="166">
        <v>0</v>
      </c>
      <c r="D481" s="166">
        <v>0</v>
      </c>
      <c r="E481" s="166">
        <v>0</v>
      </c>
      <c r="F481" s="166">
        <v>0</v>
      </c>
      <c r="G481" s="166">
        <v>10.11</v>
      </c>
      <c r="H481" s="166">
        <v>55.279999999999994</v>
      </c>
      <c r="I481" s="166">
        <v>15.37</v>
      </c>
      <c r="J481" s="166">
        <v>193.79</v>
      </c>
      <c r="K481" s="166">
        <v>175.66</v>
      </c>
      <c r="L481" s="166">
        <v>495.15999999999997</v>
      </c>
      <c r="M481" s="166">
        <v>571.33000000000004</v>
      </c>
      <c r="N481" s="166">
        <v>603.78000000000009</v>
      </c>
      <c r="O481" s="166">
        <v>674.49</v>
      </c>
      <c r="P481" s="166">
        <v>1169.18</v>
      </c>
      <c r="Q481" s="166">
        <v>1169.18</v>
      </c>
      <c r="R481" s="166">
        <v>1703.4</v>
      </c>
      <c r="S481" s="166">
        <v>1689.91</v>
      </c>
      <c r="T481" s="166">
        <v>1869.1</v>
      </c>
      <c r="U481" s="166">
        <v>2864.2199999999993</v>
      </c>
      <c r="V481" s="166">
        <v>3161.1299999999997</v>
      </c>
    </row>
    <row r="482" spans="2:22" x14ac:dyDescent="0.25">
      <c r="B482" s="163"/>
      <c r="C482" s="147"/>
      <c r="D482" s="147"/>
      <c r="E482" s="167"/>
      <c r="F482" s="167"/>
      <c r="G482" s="167"/>
      <c r="H482" s="167"/>
      <c r="I482" s="167"/>
      <c r="J482" s="147"/>
      <c r="K482" s="16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</row>
    <row r="483" spans="2:22" x14ac:dyDescent="0.25">
      <c r="B483" s="165" t="s">
        <v>200</v>
      </c>
      <c r="C483" s="166">
        <v>7792.1400000000021</v>
      </c>
      <c r="D483" s="166">
        <v>7487.5700000000024</v>
      </c>
      <c r="E483" s="166">
        <v>7545.2400000000016</v>
      </c>
      <c r="F483" s="166">
        <v>7578.7800000000007</v>
      </c>
      <c r="G483" s="166">
        <v>7582.3200000000006</v>
      </c>
      <c r="H483" s="166">
        <v>7599.1000000000013</v>
      </c>
      <c r="I483" s="166">
        <v>7587.51</v>
      </c>
      <c r="J483" s="166">
        <v>7587.3900000000012</v>
      </c>
      <c r="K483" s="166">
        <v>7593.7300000000005</v>
      </c>
      <c r="L483" s="166">
        <v>7525.2100000000009</v>
      </c>
      <c r="M483" s="166">
        <v>7484.57</v>
      </c>
      <c r="N483" s="166">
        <v>7494.42</v>
      </c>
      <c r="O483" s="166">
        <v>7563.3600000000006</v>
      </c>
      <c r="P483" s="166">
        <v>7681.7400000000007</v>
      </c>
      <c r="Q483" s="166">
        <v>7509.48</v>
      </c>
      <c r="R483" s="166">
        <v>7492.7900000000009</v>
      </c>
      <c r="S483" s="166">
        <v>7468.9500000000007</v>
      </c>
      <c r="T483" s="166">
        <v>7628.2999999999993</v>
      </c>
      <c r="U483" s="166">
        <v>7541.41</v>
      </c>
      <c r="V483" s="166">
        <v>7839.07</v>
      </c>
    </row>
    <row r="484" spans="2:22" x14ac:dyDescent="0.25">
      <c r="B484" s="165"/>
      <c r="C484" s="147"/>
      <c r="D484" s="147"/>
      <c r="E484" s="167"/>
      <c r="F484" s="167"/>
      <c r="G484" s="167"/>
      <c r="H484" s="167"/>
      <c r="I484" s="167"/>
      <c r="J484" s="147"/>
      <c r="K484" s="16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</row>
    <row r="485" spans="2:22" x14ac:dyDescent="0.25">
      <c r="B485" s="163" t="s">
        <v>201</v>
      </c>
      <c r="C485" s="164">
        <v>7157</v>
      </c>
      <c r="D485" s="164">
        <v>6976.9</v>
      </c>
      <c r="E485" s="164">
        <v>7101.9</v>
      </c>
      <c r="F485" s="164">
        <v>7208.2</v>
      </c>
      <c r="G485" s="164">
        <v>7294.7999999999993</v>
      </c>
      <c r="H485" s="164">
        <v>7382.4</v>
      </c>
      <c r="I485" s="164">
        <v>7447.7</v>
      </c>
      <c r="J485" s="164">
        <v>7529</v>
      </c>
      <c r="K485" s="164">
        <v>7617.4</v>
      </c>
      <c r="L485" s="164">
        <v>7639.7</v>
      </c>
      <c r="M485" s="164">
        <v>7675.5999999999995</v>
      </c>
      <c r="N485" s="164">
        <v>7758.0999999999995</v>
      </c>
      <c r="O485" s="164">
        <v>7892.9</v>
      </c>
      <c r="P485" s="164">
        <v>8074.7000000000007</v>
      </c>
      <c r="Q485" s="164">
        <v>7997.5</v>
      </c>
      <c r="R485" s="164">
        <v>8053.5</v>
      </c>
      <c r="S485" s="164">
        <v>8102.5999999999995</v>
      </c>
      <c r="T485" s="164">
        <v>8311.3000000000011</v>
      </c>
      <c r="U485" s="164">
        <v>8295.7000000000007</v>
      </c>
      <c r="V485" s="164">
        <v>8621.1</v>
      </c>
    </row>
    <row r="486" spans="2:22" x14ac:dyDescent="0.25">
      <c r="B486" s="163" t="s">
        <v>202</v>
      </c>
      <c r="C486" s="164"/>
      <c r="D486" s="164"/>
      <c r="E486" s="164"/>
      <c r="F486" s="164"/>
      <c r="G486" s="164"/>
      <c r="H486" s="164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</row>
    <row r="487" spans="2:22" x14ac:dyDescent="0.25">
      <c r="B487" s="168" t="s">
        <v>203</v>
      </c>
      <c r="C487" s="164">
        <v>-149.45999999999998</v>
      </c>
      <c r="D487" s="164">
        <v>-174.89999999999998</v>
      </c>
      <c r="E487" s="164">
        <v>-174.89999999999998</v>
      </c>
      <c r="F487" s="164">
        <v>-174.89999999999998</v>
      </c>
      <c r="G487" s="164">
        <v>-174.89999999999998</v>
      </c>
      <c r="H487" s="164">
        <v>-174.89999999999998</v>
      </c>
      <c r="I487" s="164">
        <v>-174.89999999999998</v>
      </c>
      <c r="J487" s="164">
        <v>-174.89999999999998</v>
      </c>
      <c r="K487" s="164">
        <v>-174.89999999999998</v>
      </c>
      <c r="L487" s="164">
        <v>-174.89999999999998</v>
      </c>
      <c r="M487" s="164">
        <v>-174.89999999999998</v>
      </c>
      <c r="N487" s="164">
        <v>-174.89999999999998</v>
      </c>
      <c r="O487" s="164">
        <v>-174.89999999999998</v>
      </c>
      <c r="P487" s="164">
        <v>-174.89999999999998</v>
      </c>
      <c r="Q487" s="164">
        <v>-174.89999999999998</v>
      </c>
      <c r="R487" s="164">
        <v>-174.89999999999998</v>
      </c>
      <c r="S487" s="164">
        <v>-174.89999999999998</v>
      </c>
      <c r="T487" s="164">
        <v>-174.89999999999998</v>
      </c>
      <c r="U487" s="164">
        <v>-174.89999999999998</v>
      </c>
      <c r="V487" s="164">
        <v>-174.89999999999998</v>
      </c>
    </row>
    <row r="488" spans="2:22" x14ac:dyDescent="0.25">
      <c r="B488" s="168" t="s">
        <v>204</v>
      </c>
      <c r="C488" s="164">
        <v>-72.97</v>
      </c>
      <c r="D488" s="164">
        <v>-72.97</v>
      </c>
      <c r="E488" s="164">
        <v>-72.97</v>
      </c>
      <c r="F488" s="164">
        <v>-72.97</v>
      </c>
      <c r="G488" s="164">
        <v>-72.97</v>
      </c>
      <c r="H488" s="164">
        <v>-72.97</v>
      </c>
      <c r="I488" s="164">
        <v>-72.97</v>
      </c>
      <c r="J488" s="164">
        <v>-72.97</v>
      </c>
      <c r="K488" s="164">
        <v>-72.97</v>
      </c>
      <c r="L488" s="164">
        <v>-72.97</v>
      </c>
      <c r="M488" s="164">
        <v>-72.97</v>
      </c>
      <c r="N488" s="164">
        <v>-72.97</v>
      </c>
      <c r="O488" s="164">
        <v>-72.97</v>
      </c>
      <c r="P488" s="164">
        <v>-72.97</v>
      </c>
      <c r="Q488" s="164">
        <v>-72.97</v>
      </c>
      <c r="R488" s="164">
        <v>-72.97</v>
      </c>
      <c r="S488" s="164">
        <v>-72.97</v>
      </c>
      <c r="T488" s="164">
        <v>-72.97</v>
      </c>
      <c r="U488" s="164">
        <v>-72.97</v>
      </c>
      <c r="V488" s="164">
        <v>-72.97</v>
      </c>
    </row>
    <row r="489" spans="2:22" x14ac:dyDescent="0.25">
      <c r="B489" s="163" t="s">
        <v>205</v>
      </c>
      <c r="C489" s="164"/>
      <c r="D489" s="164"/>
      <c r="E489" s="164"/>
      <c r="F489" s="164"/>
      <c r="G489" s="164"/>
      <c r="H489" s="164"/>
      <c r="I489" s="164"/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</row>
    <row r="490" spans="2:22" x14ac:dyDescent="0.25">
      <c r="B490" s="168" t="s">
        <v>204</v>
      </c>
      <c r="C490" s="164">
        <v>-59.03</v>
      </c>
      <c r="D490" s="164">
        <v>-126.21</v>
      </c>
      <c r="E490" s="164">
        <v>-200.10999999999999</v>
      </c>
      <c r="F490" s="164">
        <v>-276.89</v>
      </c>
      <c r="G490" s="164">
        <v>-360.16</v>
      </c>
      <c r="H490" s="164">
        <v>-432.75000000000006</v>
      </c>
      <c r="I490" s="164">
        <v>-508.66999999999996</v>
      </c>
      <c r="J490" s="164">
        <v>-589.9799999999999</v>
      </c>
      <c r="K490" s="164">
        <v>-672.71999999999991</v>
      </c>
      <c r="L490" s="164">
        <v>-755.77</v>
      </c>
      <c r="M490" s="164">
        <v>-827.36</v>
      </c>
      <c r="N490" s="164">
        <v>-901.4</v>
      </c>
      <c r="O490" s="164">
        <v>-975.25</v>
      </c>
      <c r="P490" s="164">
        <v>-1052.2100000000005</v>
      </c>
      <c r="Q490" s="164">
        <v>-1127.5200000000002</v>
      </c>
      <c r="R490" s="164">
        <v>-1198.19</v>
      </c>
      <c r="S490" s="164">
        <v>-1268.3999999999994</v>
      </c>
      <c r="T490" s="164">
        <v>-1338.3999999999999</v>
      </c>
      <c r="U490" s="164">
        <v>-1399.8</v>
      </c>
      <c r="V490" s="164">
        <v>-1461.5900000000001</v>
      </c>
    </row>
    <row r="491" spans="2:22" x14ac:dyDescent="0.25">
      <c r="B491" s="165" t="s">
        <v>206</v>
      </c>
      <c r="C491" s="166">
        <v>6875.54</v>
      </c>
      <c r="D491" s="166">
        <v>6602.82</v>
      </c>
      <c r="E491" s="166">
        <v>6653.92</v>
      </c>
      <c r="F491" s="166">
        <v>6683.44</v>
      </c>
      <c r="G491" s="166">
        <v>6686.7699999999995</v>
      </c>
      <c r="H491" s="166">
        <v>6701.78</v>
      </c>
      <c r="I491" s="166">
        <v>6691.16</v>
      </c>
      <c r="J491" s="166">
        <v>6691.1500000000005</v>
      </c>
      <c r="K491" s="166">
        <v>6696.8099999999995</v>
      </c>
      <c r="L491" s="166">
        <v>6636.0599999999995</v>
      </c>
      <c r="M491" s="166">
        <v>6600.37</v>
      </c>
      <c r="N491" s="166">
        <v>6608.83</v>
      </c>
      <c r="O491" s="166">
        <v>6669.78</v>
      </c>
      <c r="P491" s="166">
        <v>6774.6200000000008</v>
      </c>
      <c r="Q491" s="166">
        <v>6622.11</v>
      </c>
      <c r="R491" s="166">
        <v>6607.4400000000005</v>
      </c>
      <c r="S491" s="166">
        <v>6586.33</v>
      </c>
      <c r="T491" s="166">
        <v>6725.0300000000016</v>
      </c>
      <c r="U491" s="166">
        <v>6648.0300000000007</v>
      </c>
      <c r="V491" s="166">
        <v>6911.6400000000012</v>
      </c>
    </row>
    <row r="492" spans="2:22" x14ac:dyDescent="0.25">
      <c r="B492" s="165"/>
      <c r="C492" s="147"/>
      <c r="D492" s="169"/>
      <c r="E492" s="170"/>
      <c r="F492" s="170"/>
      <c r="G492" s="170"/>
      <c r="H492" s="170"/>
      <c r="I492" s="170"/>
      <c r="J492" s="169"/>
      <c r="K492" s="170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</row>
    <row r="493" spans="2:22" x14ac:dyDescent="0.25">
      <c r="B493" s="163" t="s">
        <v>207</v>
      </c>
      <c r="C493" s="164">
        <v>913.21820000000002</v>
      </c>
      <c r="D493" s="164">
        <v>877.76459999999997</v>
      </c>
      <c r="E493" s="164">
        <v>884.40760000000012</v>
      </c>
      <c r="F493" s="164">
        <v>888.24519999999995</v>
      </c>
      <c r="G493" s="164">
        <v>888.67809999999997</v>
      </c>
      <c r="H493" s="164">
        <v>890.62940000000003</v>
      </c>
      <c r="I493" s="164">
        <v>889.24880000000007</v>
      </c>
      <c r="J493" s="164">
        <v>889.24750000000017</v>
      </c>
      <c r="K493" s="164">
        <v>889.98329999999999</v>
      </c>
      <c r="L493" s="164">
        <v>882.08579999999995</v>
      </c>
      <c r="M493" s="164">
        <v>877.4461</v>
      </c>
      <c r="N493" s="164">
        <v>878.54590000000007</v>
      </c>
      <c r="O493" s="164">
        <v>886.46940000000006</v>
      </c>
      <c r="P493" s="164">
        <v>900.09860000000015</v>
      </c>
      <c r="Q493" s="164">
        <v>880.27229999999997</v>
      </c>
      <c r="R493" s="164">
        <v>878.36520000000007</v>
      </c>
      <c r="S493" s="164">
        <v>875.62090000000001</v>
      </c>
      <c r="T493" s="164">
        <v>895.84790000000032</v>
      </c>
      <c r="U493" s="164">
        <v>885.83790000000022</v>
      </c>
      <c r="V493" s="164">
        <v>920.10720000000026</v>
      </c>
    </row>
    <row r="494" spans="2:22" x14ac:dyDescent="0.25">
      <c r="B494" s="165" t="s">
        <v>208</v>
      </c>
      <c r="C494" s="166">
        <v>913.21820000000002</v>
      </c>
      <c r="D494" s="166">
        <v>877.76459999999997</v>
      </c>
      <c r="E494" s="166">
        <v>884.40760000000012</v>
      </c>
      <c r="F494" s="166">
        <v>888.24519999999995</v>
      </c>
      <c r="G494" s="166">
        <v>888.67809999999997</v>
      </c>
      <c r="H494" s="166">
        <v>890.62940000000003</v>
      </c>
      <c r="I494" s="166">
        <v>889.24880000000007</v>
      </c>
      <c r="J494" s="166">
        <v>889.24750000000017</v>
      </c>
      <c r="K494" s="166">
        <v>889.98329999999999</v>
      </c>
      <c r="L494" s="166">
        <v>882.08579999999995</v>
      </c>
      <c r="M494" s="166">
        <v>877.4461</v>
      </c>
      <c r="N494" s="166">
        <v>878.54590000000007</v>
      </c>
      <c r="O494" s="166">
        <v>886.46940000000006</v>
      </c>
      <c r="P494" s="166">
        <v>900.09860000000015</v>
      </c>
      <c r="Q494" s="166">
        <v>880.27229999999997</v>
      </c>
      <c r="R494" s="166">
        <v>878.36520000000007</v>
      </c>
      <c r="S494" s="166">
        <v>875.62090000000001</v>
      </c>
      <c r="T494" s="166">
        <v>895.84790000000032</v>
      </c>
      <c r="U494" s="166">
        <v>885.83790000000022</v>
      </c>
      <c r="V494" s="166">
        <v>920.10720000000026</v>
      </c>
    </row>
    <row r="495" spans="2:22" x14ac:dyDescent="0.25">
      <c r="B495" s="165"/>
      <c r="C495" s="147"/>
      <c r="D495" s="147"/>
      <c r="E495" s="167"/>
      <c r="F495" s="167"/>
      <c r="G495" s="167"/>
      <c r="H495" s="167"/>
      <c r="I495" s="167"/>
      <c r="J495" s="147"/>
      <c r="K495" s="16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</row>
    <row r="496" spans="2:22" x14ac:dyDescent="0.25">
      <c r="B496" s="165" t="s">
        <v>209</v>
      </c>
      <c r="C496" s="166">
        <v>7788.7582000000002</v>
      </c>
      <c r="D496" s="166">
        <v>7480.5846000000001</v>
      </c>
      <c r="E496" s="166">
        <v>7538.3276000000005</v>
      </c>
      <c r="F496" s="166">
        <v>7571.6851999999999</v>
      </c>
      <c r="G496" s="166">
        <v>7575.4480999999996</v>
      </c>
      <c r="H496" s="166">
        <v>7592.4093999999996</v>
      </c>
      <c r="I496" s="166">
        <v>7580.4088000000002</v>
      </c>
      <c r="J496" s="166">
        <v>7580.3975000000009</v>
      </c>
      <c r="K496" s="166">
        <v>7586.7932999999994</v>
      </c>
      <c r="L496" s="166">
        <v>7518.1457999999993</v>
      </c>
      <c r="M496" s="166">
        <v>7477.8161</v>
      </c>
      <c r="N496" s="166">
        <v>7487.3759</v>
      </c>
      <c r="O496" s="166">
        <v>7556.2493999999997</v>
      </c>
      <c r="P496" s="166">
        <v>7674.7186000000011</v>
      </c>
      <c r="Q496" s="166">
        <v>7502.3822999999993</v>
      </c>
      <c r="R496" s="166">
        <v>7485.8052000000007</v>
      </c>
      <c r="S496" s="166">
        <v>7461.9508999999998</v>
      </c>
      <c r="T496" s="166">
        <v>7620.8779000000022</v>
      </c>
      <c r="U496" s="166">
        <v>7533.8679000000011</v>
      </c>
      <c r="V496" s="166">
        <v>7831.7472000000016</v>
      </c>
    </row>
    <row r="497" spans="2:22" x14ac:dyDescent="0.25">
      <c r="B497" s="165" t="s">
        <v>210</v>
      </c>
      <c r="C497" s="166">
        <v>3.381800000001931</v>
      </c>
      <c r="D497" s="166">
        <v>6.9854000000023007</v>
      </c>
      <c r="E497" s="166">
        <v>6.912400000001071</v>
      </c>
      <c r="F497" s="166">
        <v>7.0948000000007596</v>
      </c>
      <c r="G497" s="166">
        <v>6.8719000000010055</v>
      </c>
      <c r="H497" s="166">
        <v>6.6906000000017229</v>
      </c>
      <c r="I497" s="166">
        <v>7.1012000000000626</v>
      </c>
      <c r="J497" s="166">
        <v>6.992500000000291</v>
      </c>
      <c r="K497" s="166">
        <v>6.9367000000011103</v>
      </c>
      <c r="L497" s="166">
        <v>7.0642000000016196</v>
      </c>
      <c r="M497" s="166">
        <v>6.7538999999997031</v>
      </c>
      <c r="N497" s="166">
        <v>7.0441000000000713</v>
      </c>
      <c r="O497" s="166">
        <v>7.1106000000008862</v>
      </c>
      <c r="P497" s="166">
        <v>7.0213999999996304</v>
      </c>
      <c r="Q497" s="166">
        <v>7.097700000000259</v>
      </c>
      <c r="R497" s="166">
        <v>6.9848000000001775</v>
      </c>
      <c r="S497" s="166">
        <v>6.999100000000908</v>
      </c>
      <c r="T497" s="166">
        <v>7.4220999999970445</v>
      </c>
      <c r="U497" s="166">
        <v>7.5420999999987544</v>
      </c>
      <c r="V497" s="166">
        <v>7.3227999999980966</v>
      </c>
    </row>
    <row r="498" spans="2:22" x14ac:dyDescent="0.25">
      <c r="B498" s="165" t="s">
        <v>211</v>
      </c>
      <c r="C498" s="171">
        <v>0.13331316522047754</v>
      </c>
      <c r="D498" s="171">
        <v>0.13399577756170888</v>
      </c>
      <c r="E498" s="171">
        <v>0.13395412027797171</v>
      </c>
      <c r="F498" s="171">
        <v>0.13396394671007772</v>
      </c>
      <c r="G498" s="171">
        <v>0.13392863819153367</v>
      </c>
      <c r="H498" s="171">
        <v>0.13389278669249083</v>
      </c>
      <c r="I498" s="171">
        <v>0.13396032974850414</v>
      </c>
      <c r="J498" s="171">
        <v>0.13394409032826959</v>
      </c>
      <c r="K498" s="171">
        <v>0.13393242454243159</v>
      </c>
      <c r="L498" s="171">
        <v>0.133987637242581</v>
      </c>
      <c r="M498" s="171">
        <v>0.13396218696830631</v>
      </c>
      <c r="N498" s="171">
        <v>0.13400102590019713</v>
      </c>
      <c r="O498" s="171">
        <v>0.13397443393935049</v>
      </c>
      <c r="P498" s="171">
        <v>0.13389976116741598</v>
      </c>
      <c r="Q498" s="171">
        <v>0.1340010963273035</v>
      </c>
      <c r="R498" s="171">
        <v>0.13399289286016969</v>
      </c>
      <c r="S498" s="171">
        <v>0.13400786173787238</v>
      </c>
      <c r="T498" s="171">
        <v>0.1343146424625612</v>
      </c>
      <c r="U498" s="171">
        <v>0.1343826667448853</v>
      </c>
      <c r="V498" s="171">
        <v>0.13418378272016462</v>
      </c>
    </row>
    <row r="499" spans="2:22" x14ac:dyDescent="0.25">
      <c r="B499" s="165"/>
      <c r="C499" s="147"/>
      <c r="D499" s="147"/>
      <c r="E499" s="167"/>
      <c r="F499" s="167"/>
      <c r="G499" s="167"/>
      <c r="H499" s="167"/>
      <c r="I499" s="167"/>
      <c r="J499" s="147"/>
      <c r="K499" s="16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</row>
    <row r="500" spans="2:22" x14ac:dyDescent="0.25">
      <c r="B500" s="163"/>
      <c r="C500" s="147"/>
      <c r="D500" s="147"/>
      <c r="E500" s="167"/>
      <c r="F500" s="167"/>
      <c r="G500" s="167"/>
      <c r="H500" s="167"/>
      <c r="I500" s="167"/>
      <c r="J500" s="147"/>
      <c r="K500" s="16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</row>
    <row r="501" spans="2:22" x14ac:dyDescent="0.25">
      <c r="B501" s="161" t="s">
        <v>166</v>
      </c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</row>
    <row r="502" spans="2:22" x14ac:dyDescent="0.25">
      <c r="B502" s="163" t="s">
        <v>186</v>
      </c>
      <c r="C502" s="164">
        <v>2495.13</v>
      </c>
      <c r="D502" s="164">
        <v>2250.5500000000002</v>
      </c>
      <c r="E502" s="164">
        <v>2247.73</v>
      </c>
      <c r="F502" s="164">
        <v>2247.73</v>
      </c>
      <c r="G502" s="164">
        <v>2247.73</v>
      </c>
      <c r="H502" s="164">
        <v>2247.73</v>
      </c>
      <c r="I502" s="164">
        <v>2247.73</v>
      </c>
      <c r="J502" s="164">
        <v>2247</v>
      </c>
      <c r="K502" s="164">
        <v>2246.27</v>
      </c>
      <c r="L502" s="164">
        <v>1892.27</v>
      </c>
      <c r="M502" s="164">
        <v>1892.27</v>
      </c>
      <c r="N502" s="164">
        <v>1892.27</v>
      </c>
      <c r="O502" s="164">
        <v>1892.27</v>
      </c>
      <c r="P502" s="164">
        <v>1892.27</v>
      </c>
      <c r="Q502" s="164">
        <v>1892.27</v>
      </c>
      <c r="R502" s="164">
        <v>1892.27</v>
      </c>
      <c r="S502" s="164">
        <v>1892.27</v>
      </c>
      <c r="T502" s="164">
        <v>1892.27</v>
      </c>
      <c r="U502" s="164">
        <v>1533.27</v>
      </c>
      <c r="V502" s="164">
        <v>1533.27</v>
      </c>
    </row>
    <row r="503" spans="2:22" x14ac:dyDescent="0.25">
      <c r="B503" s="163" t="s">
        <v>187</v>
      </c>
      <c r="C503" s="164">
        <v>777.36</v>
      </c>
      <c r="D503" s="164">
        <v>770.1</v>
      </c>
      <c r="E503" s="164">
        <v>751.68000000000006</v>
      </c>
      <c r="F503" s="164">
        <v>775.05000000000007</v>
      </c>
      <c r="G503" s="164">
        <v>725.49</v>
      </c>
      <c r="H503" s="164">
        <v>727.72</v>
      </c>
      <c r="I503" s="164">
        <v>642.73</v>
      </c>
      <c r="J503" s="164">
        <v>620.26</v>
      </c>
      <c r="K503" s="164">
        <v>652.3599999999999</v>
      </c>
      <c r="L503" s="164">
        <v>646.19000000000005</v>
      </c>
      <c r="M503" s="164">
        <v>642.73</v>
      </c>
      <c r="N503" s="164">
        <v>620.26</v>
      </c>
      <c r="O503" s="164">
        <v>652.3599999999999</v>
      </c>
      <c r="P503" s="164">
        <v>646.19000000000005</v>
      </c>
      <c r="Q503" s="164">
        <v>642.73</v>
      </c>
      <c r="R503" s="164">
        <v>620.26</v>
      </c>
      <c r="S503" s="164">
        <v>652.3599999999999</v>
      </c>
      <c r="T503" s="164">
        <v>646.19000000000005</v>
      </c>
      <c r="U503" s="164">
        <v>642.73</v>
      </c>
      <c r="V503" s="164">
        <v>620.26</v>
      </c>
    </row>
    <row r="504" spans="2:22" x14ac:dyDescent="0.25">
      <c r="B504" s="163" t="s">
        <v>188</v>
      </c>
      <c r="C504" s="164">
        <v>169.5</v>
      </c>
      <c r="D504" s="164">
        <v>169.5</v>
      </c>
      <c r="E504" s="164">
        <v>169.5</v>
      </c>
      <c r="F504" s="164">
        <v>169.5</v>
      </c>
      <c r="G504" s="164">
        <v>169.5</v>
      </c>
      <c r="H504" s="164">
        <v>169.5</v>
      </c>
      <c r="I504" s="164">
        <v>169.5</v>
      </c>
      <c r="J504" s="164">
        <v>114.99000000000001</v>
      </c>
      <c r="K504" s="164">
        <v>114.99000000000001</v>
      </c>
      <c r="L504" s="164">
        <v>104.56</v>
      </c>
      <c r="M504" s="164">
        <v>104.56</v>
      </c>
      <c r="N504" s="164">
        <v>104.56</v>
      </c>
      <c r="O504" s="164">
        <v>104.56</v>
      </c>
      <c r="P504" s="164">
        <v>104.56</v>
      </c>
      <c r="Q504" s="164">
        <v>103.03</v>
      </c>
      <c r="R504" s="164">
        <v>103.03</v>
      </c>
      <c r="S504" s="164">
        <v>103.03</v>
      </c>
      <c r="T504" s="164">
        <v>103.03</v>
      </c>
      <c r="U504" s="164">
        <v>103.03</v>
      </c>
      <c r="V504" s="164">
        <v>103.03</v>
      </c>
    </row>
    <row r="505" spans="2:22" x14ac:dyDescent="0.25">
      <c r="B505" s="163" t="s">
        <v>189</v>
      </c>
      <c r="C505" s="164">
        <v>190.77</v>
      </c>
      <c r="D505" s="164">
        <v>22.15</v>
      </c>
      <c r="E505" s="164">
        <v>22.139999999999997</v>
      </c>
      <c r="F505" s="164">
        <v>22.119999999999997</v>
      </c>
      <c r="G505" s="164">
        <v>5.26</v>
      </c>
      <c r="H505" s="164">
        <v>5.25</v>
      </c>
      <c r="I505" s="164">
        <v>5.23</v>
      </c>
      <c r="J505" s="164">
        <v>5.21</v>
      </c>
      <c r="K505" s="164">
        <v>5.1899999999999995</v>
      </c>
      <c r="L505" s="164">
        <v>5.1599999999999993</v>
      </c>
      <c r="M505" s="164">
        <v>5.1499999999999995</v>
      </c>
      <c r="N505" s="164">
        <v>5.13</v>
      </c>
      <c r="O505" s="164">
        <v>5.1099999999999994</v>
      </c>
      <c r="P505" s="164">
        <v>5.0999999999999996</v>
      </c>
      <c r="Q505" s="164">
        <v>4.6899999999999995</v>
      </c>
      <c r="R505" s="164">
        <v>4.67</v>
      </c>
      <c r="S505" s="164">
        <v>4.66</v>
      </c>
      <c r="T505" s="164">
        <v>4.41</v>
      </c>
      <c r="U505" s="164">
        <v>4.29</v>
      </c>
      <c r="V505" s="164">
        <v>4.28</v>
      </c>
    </row>
    <row r="506" spans="2:22" x14ac:dyDescent="0.25">
      <c r="B506" s="163" t="s">
        <v>190</v>
      </c>
      <c r="C506" s="164">
        <v>116.25000000000001</v>
      </c>
      <c r="D506" s="164">
        <v>113.89000000000001</v>
      </c>
      <c r="E506" s="164">
        <v>139.58999999999997</v>
      </c>
      <c r="F506" s="164">
        <v>134.52000000000004</v>
      </c>
      <c r="G506" s="164">
        <v>134.11000000000004</v>
      </c>
      <c r="H506" s="164">
        <v>119.88000000000002</v>
      </c>
      <c r="I506" s="164">
        <v>119.71999999999998</v>
      </c>
      <c r="J506" s="164">
        <v>119.62000000000005</v>
      </c>
      <c r="K506" s="164">
        <v>115.24999999999999</v>
      </c>
      <c r="L506" s="164">
        <v>115.10000000000001</v>
      </c>
      <c r="M506" s="164">
        <v>114.91000000000001</v>
      </c>
      <c r="N506" s="164">
        <v>114.75000000000003</v>
      </c>
      <c r="O506" s="164">
        <v>87.020000000000024</v>
      </c>
      <c r="P506" s="164">
        <v>86.870000000000033</v>
      </c>
      <c r="Q506" s="164">
        <v>67.739999999999995</v>
      </c>
      <c r="R506" s="164">
        <v>67.599999999999994</v>
      </c>
      <c r="S506" s="164">
        <v>62.359999999999985</v>
      </c>
      <c r="T506" s="164">
        <v>62.159999999999982</v>
      </c>
      <c r="U506" s="164">
        <v>62.019999999999996</v>
      </c>
      <c r="V506" s="164">
        <v>61.879999999999988</v>
      </c>
    </row>
    <row r="507" spans="2:22" x14ac:dyDescent="0.25">
      <c r="B507" s="163" t="s">
        <v>191</v>
      </c>
      <c r="C507" s="164">
        <v>0</v>
      </c>
      <c r="D507" s="164">
        <v>0</v>
      </c>
      <c r="E507" s="164">
        <v>0</v>
      </c>
      <c r="F507" s="164">
        <v>0</v>
      </c>
      <c r="G507" s="164">
        <v>0</v>
      </c>
      <c r="H507" s="164">
        <v>0</v>
      </c>
      <c r="I507" s="164">
        <v>0</v>
      </c>
      <c r="J507" s="164">
        <v>0</v>
      </c>
      <c r="K507" s="164">
        <v>0</v>
      </c>
      <c r="L507" s="164">
        <v>0</v>
      </c>
      <c r="M507" s="164">
        <v>0</v>
      </c>
      <c r="N507" s="164">
        <v>0</v>
      </c>
      <c r="O507" s="164">
        <v>0</v>
      </c>
      <c r="P507" s="164">
        <v>0</v>
      </c>
      <c r="Q507" s="164">
        <v>0</v>
      </c>
      <c r="R507" s="164">
        <v>0</v>
      </c>
      <c r="S507" s="164">
        <v>0</v>
      </c>
      <c r="T507" s="164">
        <v>0</v>
      </c>
      <c r="U507" s="164">
        <v>0</v>
      </c>
      <c r="V507" s="164">
        <v>0</v>
      </c>
    </row>
    <row r="508" spans="2:22" x14ac:dyDescent="0.25">
      <c r="B508" s="163" t="s">
        <v>192</v>
      </c>
      <c r="C508" s="164">
        <v>-210.23</v>
      </c>
      <c r="D508" s="164">
        <v>-160.22000000000003</v>
      </c>
      <c r="E508" s="164">
        <v>-160.23000000000002</v>
      </c>
      <c r="F508" s="164">
        <v>-160.24</v>
      </c>
      <c r="G508" s="164">
        <v>-160.24</v>
      </c>
      <c r="H508" s="164">
        <v>-160.24</v>
      </c>
      <c r="I508" s="164">
        <v>-155.82000000000002</v>
      </c>
      <c r="J508" s="164">
        <v>-104.92999999999999</v>
      </c>
      <c r="K508" s="164">
        <v>-104.94</v>
      </c>
      <c r="L508" s="164">
        <v>-78.010000000000005</v>
      </c>
      <c r="M508" s="164">
        <v>-78.010000000000005</v>
      </c>
      <c r="N508" s="164">
        <v>-78</v>
      </c>
      <c r="O508" s="164">
        <v>-78.010000000000005</v>
      </c>
      <c r="P508" s="164">
        <v>-77.989999999999995</v>
      </c>
      <c r="Q508" s="164">
        <v>-78.010000000000005</v>
      </c>
      <c r="R508" s="164">
        <v>-78</v>
      </c>
      <c r="S508" s="164">
        <v>-77.989999999999995</v>
      </c>
      <c r="T508" s="164">
        <v>-77.989999999999995</v>
      </c>
      <c r="U508" s="164">
        <v>-78.010000000000005</v>
      </c>
      <c r="V508" s="164">
        <v>-78</v>
      </c>
    </row>
    <row r="509" spans="2:22" x14ac:dyDescent="0.25">
      <c r="B509" s="163" t="s">
        <v>193</v>
      </c>
      <c r="C509" s="164">
        <v>-3.3</v>
      </c>
      <c r="D509" s="164">
        <v>-3.3</v>
      </c>
      <c r="E509" s="164">
        <v>-3.3</v>
      </c>
      <c r="F509" s="164">
        <v>-3.3</v>
      </c>
      <c r="G509" s="164">
        <v>-3.3</v>
      </c>
      <c r="H509" s="164">
        <v>-3.3</v>
      </c>
      <c r="I509" s="164">
        <v>-3.3</v>
      </c>
      <c r="J509" s="164">
        <v>-3.3</v>
      </c>
      <c r="K509" s="164">
        <v>-3.3</v>
      </c>
      <c r="L509" s="164">
        <v>-3.3</v>
      </c>
      <c r="M509" s="164">
        <v>-3.3</v>
      </c>
      <c r="N509" s="164">
        <v>-3.3</v>
      </c>
      <c r="O509" s="164">
        <v>-3.3</v>
      </c>
      <c r="P509" s="164">
        <v>-3.3</v>
      </c>
      <c r="Q509" s="164">
        <v>-3.3</v>
      </c>
      <c r="R509" s="164">
        <v>-3.3</v>
      </c>
      <c r="S509" s="164">
        <v>-3.3</v>
      </c>
      <c r="T509" s="164">
        <v>-3.3</v>
      </c>
      <c r="U509" s="164">
        <v>-3.3</v>
      </c>
      <c r="V509" s="164">
        <v>-3.3</v>
      </c>
    </row>
    <row r="510" spans="2:22" x14ac:dyDescent="0.25">
      <c r="B510" s="163" t="s">
        <v>194</v>
      </c>
      <c r="C510" s="164">
        <v>-760.60000000000036</v>
      </c>
      <c r="D510" s="164">
        <v>-640.80000000000018</v>
      </c>
      <c r="E510" s="164">
        <v>-697.30000000000018</v>
      </c>
      <c r="F510" s="164">
        <v>-674.20000000000073</v>
      </c>
      <c r="G510" s="164">
        <v>-774.10000000000036</v>
      </c>
      <c r="H510" s="164">
        <v>-751.79999999999927</v>
      </c>
      <c r="I510" s="164">
        <v>-333.50000000000091</v>
      </c>
      <c r="J510" s="164">
        <v>-610.20000000000073</v>
      </c>
      <c r="K510" s="164">
        <v>-642.09999999999945</v>
      </c>
      <c r="L510" s="164">
        <v>-296.40000000000055</v>
      </c>
      <c r="M510" s="164">
        <v>-290.59999999999945</v>
      </c>
      <c r="N510" s="164">
        <v>-267.90000000000055</v>
      </c>
      <c r="O510" s="164">
        <v>-266.19999999999982</v>
      </c>
      <c r="P510" s="164">
        <v>-216.29999999999927</v>
      </c>
      <c r="Q510" s="164">
        <v>-46.599999999999454</v>
      </c>
      <c r="R510" s="164">
        <v>-210.30000000000018</v>
      </c>
      <c r="S510" s="164">
        <v>-229.09999999999945</v>
      </c>
      <c r="T510" s="164">
        <v>-216.19999999999982</v>
      </c>
      <c r="U510" s="164">
        <v>-113.90000000000055</v>
      </c>
      <c r="V510" s="164">
        <v>-126.29999999999927</v>
      </c>
    </row>
    <row r="511" spans="2:22" x14ac:dyDescent="0.25">
      <c r="B511" s="165" t="s">
        <v>212</v>
      </c>
      <c r="C511" s="166">
        <v>2774.8799999999997</v>
      </c>
      <c r="D511" s="166">
        <v>2521.87</v>
      </c>
      <c r="E511" s="166">
        <v>2469.8099999999995</v>
      </c>
      <c r="F511" s="166">
        <v>2511.1799999999994</v>
      </c>
      <c r="G511" s="166">
        <v>2344.4499999999998</v>
      </c>
      <c r="H511" s="166">
        <v>2354.7400000000007</v>
      </c>
      <c r="I511" s="166">
        <v>2692.2899999999986</v>
      </c>
      <c r="J511" s="166">
        <v>2388.6499999999992</v>
      </c>
      <c r="K511" s="166">
        <v>2383.7200000000003</v>
      </c>
      <c r="L511" s="166">
        <v>2385.5699999999988</v>
      </c>
      <c r="M511" s="166">
        <v>2387.71</v>
      </c>
      <c r="N511" s="166">
        <v>2387.7699999999991</v>
      </c>
      <c r="O511" s="166">
        <v>2393.81</v>
      </c>
      <c r="P511" s="166">
        <v>2437.4000000000005</v>
      </c>
      <c r="Q511" s="166">
        <v>2582.5500000000002</v>
      </c>
      <c r="R511" s="166">
        <v>2396.2299999999996</v>
      </c>
      <c r="S511" s="166">
        <v>2404.2900000000009</v>
      </c>
      <c r="T511" s="166">
        <v>2410.5700000000002</v>
      </c>
      <c r="U511" s="166">
        <v>2150.1299999999992</v>
      </c>
      <c r="V511" s="166">
        <v>2115.1200000000008</v>
      </c>
    </row>
    <row r="512" spans="2:22" x14ac:dyDescent="0.25">
      <c r="B512" s="163"/>
      <c r="C512" s="147"/>
      <c r="D512" s="147"/>
      <c r="E512" s="167"/>
      <c r="F512" s="167"/>
      <c r="G512" s="167"/>
      <c r="H512" s="167"/>
      <c r="I512" s="167"/>
      <c r="J512" s="147"/>
      <c r="K512" s="16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</row>
    <row r="513" spans="2:22" x14ac:dyDescent="0.25">
      <c r="B513" s="163" t="s">
        <v>19</v>
      </c>
      <c r="C513" s="164">
        <v>770.24</v>
      </c>
      <c r="D513" s="164">
        <v>1025.94</v>
      </c>
      <c r="E513" s="164">
        <v>1084.8499999999999</v>
      </c>
      <c r="F513" s="164">
        <v>1047.28</v>
      </c>
      <c r="G513" s="164">
        <v>1211.5</v>
      </c>
      <c r="H513" s="164">
        <v>1211.5</v>
      </c>
      <c r="I513" s="164">
        <v>910.14</v>
      </c>
      <c r="J513" s="164">
        <v>1211.5</v>
      </c>
      <c r="K513" s="164">
        <v>1211.5</v>
      </c>
      <c r="L513" s="164">
        <v>1211.5</v>
      </c>
      <c r="M513" s="164">
        <v>1211.5</v>
      </c>
      <c r="N513" s="164">
        <v>1211.5</v>
      </c>
      <c r="O513" s="164">
        <v>1211.5</v>
      </c>
      <c r="P513" s="164">
        <v>1166.47</v>
      </c>
      <c r="Q513" s="164">
        <v>1024.43</v>
      </c>
      <c r="R513" s="164">
        <v>1211.5</v>
      </c>
      <c r="S513" s="164">
        <v>1211.5</v>
      </c>
      <c r="T513" s="164">
        <v>1200.45</v>
      </c>
      <c r="U513" s="164">
        <v>1056.29</v>
      </c>
      <c r="V513" s="164">
        <v>1097.3600000000001</v>
      </c>
    </row>
    <row r="514" spans="2:22" x14ac:dyDescent="0.25">
      <c r="B514" s="163" t="s">
        <v>32</v>
      </c>
      <c r="C514" s="164">
        <v>0</v>
      </c>
      <c r="D514" s="164">
        <v>0</v>
      </c>
      <c r="E514" s="164">
        <v>0</v>
      </c>
      <c r="F514" s="164">
        <v>0</v>
      </c>
      <c r="G514" s="164">
        <v>0</v>
      </c>
      <c r="H514" s="164">
        <v>0</v>
      </c>
      <c r="I514" s="164">
        <v>0</v>
      </c>
      <c r="J514" s="164">
        <v>0</v>
      </c>
      <c r="K514" s="164">
        <v>0</v>
      </c>
      <c r="L514" s="164">
        <v>0</v>
      </c>
      <c r="M514" s="164">
        <v>0</v>
      </c>
      <c r="N514" s="164">
        <v>0</v>
      </c>
      <c r="O514" s="164">
        <v>0</v>
      </c>
      <c r="P514" s="164">
        <v>0</v>
      </c>
      <c r="Q514" s="164">
        <v>0</v>
      </c>
      <c r="R514" s="164">
        <v>0</v>
      </c>
      <c r="S514" s="164">
        <v>0</v>
      </c>
      <c r="T514" s="164">
        <v>0</v>
      </c>
      <c r="U514" s="164">
        <v>420.8</v>
      </c>
      <c r="V514" s="164">
        <v>420.8</v>
      </c>
    </row>
    <row r="515" spans="2:22" x14ac:dyDescent="0.25">
      <c r="B515" s="163" t="s">
        <v>196</v>
      </c>
      <c r="C515" s="164">
        <v>0</v>
      </c>
      <c r="D515" s="164">
        <v>0</v>
      </c>
      <c r="E515" s="164">
        <v>0</v>
      </c>
      <c r="F515" s="164">
        <v>0</v>
      </c>
      <c r="G515" s="164">
        <v>0</v>
      </c>
      <c r="H515" s="164">
        <v>0</v>
      </c>
      <c r="I515" s="164">
        <v>0</v>
      </c>
      <c r="J515" s="164">
        <v>0</v>
      </c>
      <c r="K515" s="164">
        <v>0</v>
      </c>
      <c r="L515" s="164">
        <v>0</v>
      </c>
      <c r="M515" s="164">
        <v>0</v>
      </c>
      <c r="N515" s="164">
        <v>0</v>
      </c>
      <c r="O515" s="164">
        <v>0</v>
      </c>
      <c r="P515" s="164">
        <v>0</v>
      </c>
      <c r="Q515" s="164">
        <v>0</v>
      </c>
      <c r="R515" s="164">
        <v>0</v>
      </c>
      <c r="S515" s="164">
        <v>0</v>
      </c>
      <c r="T515" s="164">
        <v>0</v>
      </c>
      <c r="U515" s="164">
        <v>0</v>
      </c>
      <c r="V515" s="164">
        <v>0</v>
      </c>
    </row>
    <row r="516" spans="2:22" x14ac:dyDescent="0.25">
      <c r="B516" s="163" t="s">
        <v>197</v>
      </c>
      <c r="C516" s="164">
        <v>0</v>
      </c>
      <c r="D516" s="164">
        <v>0</v>
      </c>
      <c r="E516" s="164">
        <v>0</v>
      </c>
      <c r="F516" s="164">
        <v>0</v>
      </c>
      <c r="G516" s="164">
        <v>0</v>
      </c>
      <c r="H516" s="164">
        <v>0</v>
      </c>
      <c r="I516" s="164">
        <v>0</v>
      </c>
      <c r="J516" s="164">
        <v>0</v>
      </c>
      <c r="K516" s="164">
        <v>0</v>
      </c>
      <c r="L516" s="164">
        <v>0</v>
      </c>
      <c r="M516" s="164">
        <v>0</v>
      </c>
      <c r="N516" s="164">
        <v>0</v>
      </c>
      <c r="O516" s="164">
        <v>0</v>
      </c>
      <c r="P516" s="164">
        <v>0</v>
      </c>
      <c r="Q516" s="164">
        <v>0</v>
      </c>
      <c r="R516" s="164">
        <v>0</v>
      </c>
      <c r="S516" s="164">
        <v>0</v>
      </c>
      <c r="T516" s="164">
        <v>0</v>
      </c>
      <c r="U516" s="164">
        <v>0</v>
      </c>
      <c r="V516" s="164">
        <v>0</v>
      </c>
    </row>
    <row r="517" spans="2:22" x14ac:dyDescent="0.25">
      <c r="B517" s="163" t="s">
        <v>191</v>
      </c>
      <c r="C517" s="164">
        <v>0</v>
      </c>
      <c r="D517" s="164">
        <v>0</v>
      </c>
      <c r="E517" s="164">
        <v>0</v>
      </c>
      <c r="F517" s="164">
        <v>0</v>
      </c>
      <c r="G517" s="164">
        <v>0</v>
      </c>
      <c r="H517" s="164">
        <v>0</v>
      </c>
      <c r="I517" s="164">
        <v>0</v>
      </c>
      <c r="J517" s="164">
        <v>5.32</v>
      </c>
      <c r="K517" s="164">
        <v>16.5</v>
      </c>
      <c r="L517" s="164">
        <v>16.5</v>
      </c>
      <c r="M517" s="164">
        <v>27.740000000000002</v>
      </c>
      <c r="N517" s="164">
        <v>39</v>
      </c>
      <c r="O517" s="164">
        <v>39</v>
      </c>
      <c r="P517" s="164">
        <v>39</v>
      </c>
      <c r="Q517" s="164">
        <v>42.6</v>
      </c>
      <c r="R517" s="164">
        <v>42.6</v>
      </c>
      <c r="S517" s="164">
        <v>47.33</v>
      </c>
      <c r="T517" s="164">
        <v>47.33</v>
      </c>
      <c r="U517" s="164">
        <v>47.33</v>
      </c>
      <c r="V517" s="164">
        <v>47.33</v>
      </c>
    </row>
    <row r="518" spans="2:22" x14ac:dyDescent="0.25">
      <c r="B518" s="163" t="s">
        <v>198</v>
      </c>
      <c r="C518" s="164">
        <v>0</v>
      </c>
      <c r="D518" s="164">
        <v>0</v>
      </c>
      <c r="E518" s="164">
        <v>0</v>
      </c>
      <c r="F518" s="164">
        <v>0</v>
      </c>
      <c r="G518" s="164">
        <v>0</v>
      </c>
      <c r="H518" s="164">
        <v>0</v>
      </c>
      <c r="I518" s="164">
        <v>0</v>
      </c>
      <c r="J518" s="164">
        <v>0</v>
      </c>
      <c r="K518" s="164">
        <v>0</v>
      </c>
      <c r="L518" s="164">
        <v>0</v>
      </c>
      <c r="M518" s="164">
        <v>0</v>
      </c>
      <c r="N518" s="164">
        <v>0</v>
      </c>
      <c r="O518" s="164">
        <v>0</v>
      </c>
      <c r="P518" s="164">
        <v>0</v>
      </c>
      <c r="Q518" s="164">
        <v>0</v>
      </c>
      <c r="R518" s="164">
        <v>0</v>
      </c>
      <c r="S518" s="164">
        <v>0</v>
      </c>
      <c r="T518" s="164">
        <v>0</v>
      </c>
      <c r="U518" s="164">
        <v>0</v>
      </c>
      <c r="V518" s="164">
        <v>0</v>
      </c>
    </row>
    <row r="519" spans="2:22" x14ac:dyDescent="0.25">
      <c r="B519" s="165" t="s">
        <v>213</v>
      </c>
      <c r="C519" s="166">
        <v>770.24</v>
      </c>
      <c r="D519" s="166">
        <v>1025.94</v>
      </c>
      <c r="E519" s="166">
        <v>1084.8499999999999</v>
      </c>
      <c r="F519" s="166">
        <v>1047.28</v>
      </c>
      <c r="G519" s="166">
        <v>1211.5</v>
      </c>
      <c r="H519" s="166">
        <v>1211.5</v>
      </c>
      <c r="I519" s="166">
        <v>910.14</v>
      </c>
      <c r="J519" s="166">
        <v>1216.82</v>
      </c>
      <c r="K519" s="166">
        <v>1228</v>
      </c>
      <c r="L519" s="166">
        <v>1228</v>
      </c>
      <c r="M519" s="166">
        <v>1239.24</v>
      </c>
      <c r="N519" s="166">
        <v>1250.5</v>
      </c>
      <c r="O519" s="166">
        <v>1250.5</v>
      </c>
      <c r="P519" s="166">
        <v>1205.47</v>
      </c>
      <c r="Q519" s="166">
        <v>1067.03</v>
      </c>
      <c r="R519" s="166">
        <v>1254.0999999999999</v>
      </c>
      <c r="S519" s="166">
        <v>1258.83</v>
      </c>
      <c r="T519" s="166">
        <v>1247.78</v>
      </c>
      <c r="U519" s="166">
        <v>1524.4199999999998</v>
      </c>
      <c r="V519" s="166">
        <v>1565.49</v>
      </c>
    </row>
    <row r="520" spans="2:22" x14ac:dyDescent="0.25">
      <c r="B520" s="163"/>
      <c r="C520" s="147"/>
      <c r="D520" s="147"/>
      <c r="E520" s="167"/>
      <c r="F520" s="167"/>
      <c r="G520" s="167"/>
      <c r="H520" s="167"/>
      <c r="I520" s="167"/>
      <c r="J520" s="147"/>
      <c r="K520" s="16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</row>
    <row r="521" spans="2:22" x14ac:dyDescent="0.25">
      <c r="B521" s="165" t="s">
        <v>214</v>
      </c>
      <c r="C521" s="166">
        <v>3545.12</v>
      </c>
      <c r="D521" s="166">
        <v>3547.81</v>
      </c>
      <c r="E521" s="166">
        <v>3554.6599999999994</v>
      </c>
      <c r="F521" s="166">
        <v>3558.4599999999991</v>
      </c>
      <c r="G521" s="166">
        <v>3555.95</v>
      </c>
      <c r="H521" s="166">
        <v>3566.2400000000007</v>
      </c>
      <c r="I521" s="166">
        <v>3602.4299999999985</v>
      </c>
      <c r="J521" s="166">
        <v>3605.4699999999993</v>
      </c>
      <c r="K521" s="166">
        <v>3611.7200000000003</v>
      </c>
      <c r="L521" s="166">
        <v>3613.5699999999988</v>
      </c>
      <c r="M521" s="166">
        <v>3626.95</v>
      </c>
      <c r="N521" s="166">
        <v>3638.2699999999991</v>
      </c>
      <c r="O521" s="166">
        <v>3644.31</v>
      </c>
      <c r="P521" s="166">
        <v>3642.8700000000008</v>
      </c>
      <c r="Q521" s="166">
        <v>3649.58</v>
      </c>
      <c r="R521" s="166">
        <v>3650.3299999999995</v>
      </c>
      <c r="S521" s="166">
        <v>3663.1200000000008</v>
      </c>
      <c r="T521" s="166">
        <v>3658.3500000000004</v>
      </c>
      <c r="U521" s="166">
        <v>3674.5499999999993</v>
      </c>
      <c r="V521" s="166">
        <v>3680.6100000000006</v>
      </c>
    </row>
    <row r="522" spans="2:22" x14ac:dyDescent="0.25">
      <c r="B522" s="165"/>
      <c r="C522" s="147"/>
      <c r="D522" s="147"/>
      <c r="E522" s="167"/>
      <c r="F522" s="167"/>
      <c r="G522" s="167"/>
      <c r="H522" s="167"/>
      <c r="I522" s="167"/>
      <c r="J522" s="147"/>
      <c r="K522" s="16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</row>
    <row r="523" spans="2:22" x14ac:dyDescent="0.25">
      <c r="B523" s="163" t="s">
        <v>201</v>
      </c>
      <c r="C523" s="164">
        <v>3205.7</v>
      </c>
      <c r="D523" s="164">
        <v>3237.3</v>
      </c>
      <c r="E523" s="164">
        <v>3271</v>
      </c>
      <c r="F523" s="164">
        <v>3300.5999999999995</v>
      </c>
      <c r="G523" s="164">
        <v>3322.7999999999997</v>
      </c>
      <c r="H523" s="164">
        <v>3353.5000000000005</v>
      </c>
      <c r="I523" s="164">
        <v>3405.8</v>
      </c>
      <c r="J523" s="164">
        <v>3429</v>
      </c>
      <c r="K523" s="164">
        <v>3454.9000000000005</v>
      </c>
      <c r="L523" s="164">
        <v>3476.3</v>
      </c>
      <c r="M523" s="164">
        <v>3505.5</v>
      </c>
      <c r="N523" s="164">
        <v>3533</v>
      </c>
      <c r="O523" s="164">
        <v>3555.9</v>
      </c>
      <c r="P523" s="164">
        <v>3572.5</v>
      </c>
      <c r="Q523" s="164">
        <v>3598.2</v>
      </c>
      <c r="R523" s="164">
        <v>3615</v>
      </c>
      <c r="S523" s="164">
        <v>3642.8</v>
      </c>
      <c r="T523" s="164">
        <v>3660</v>
      </c>
      <c r="U523" s="164">
        <v>3689.3999999999996</v>
      </c>
      <c r="V523" s="164">
        <v>3709.4</v>
      </c>
    </row>
    <row r="524" spans="2:22" x14ac:dyDescent="0.25">
      <c r="B524" s="163" t="s">
        <v>202</v>
      </c>
      <c r="C524" s="164"/>
      <c r="D524" s="164"/>
      <c r="E524" s="164"/>
      <c r="F524" s="164"/>
      <c r="G524" s="164"/>
      <c r="H524" s="164"/>
      <c r="I524" s="164"/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</row>
    <row r="525" spans="2:22" x14ac:dyDescent="0.25">
      <c r="B525" s="168" t="s">
        <v>203</v>
      </c>
      <c r="C525" s="164">
        <v>0</v>
      </c>
      <c r="D525" s="164">
        <v>0</v>
      </c>
      <c r="E525" s="164">
        <v>0</v>
      </c>
      <c r="F525" s="164">
        <v>0</v>
      </c>
      <c r="G525" s="164">
        <v>0</v>
      </c>
      <c r="H525" s="164">
        <v>0</v>
      </c>
      <c r="I525" s="164">
        <v>0</v>
      </c>
      <c r="J525" s="164">
        <v>0</v>
      </c>
      <c r="K525" s="164">
        <v>0</v>
      </c>
      <c r="L525" s="164">
        <v>0</v>
      </c>
      <c r="M525" s="164">
        <v>0</v>
      </c>
      <c r="N525" s="164">
        <v>0</v>
      </c>
      <c r="O525" s="164">
        <v>0</v>
      </c>
      <c r="P525" s="164">
        <v>0</v>
      </c>
      <c r="Q525" s="164">
        <v>0</v>
      </c>
      <c r="R525" s="164">
        <v>0</v>
      </c>
      <c r="S525" s="164">
        <v>0</v>
      </c>
      <c r="T525" s="164">
        <v>0</v>
      </c>
      <c r="U525" s="164">
        <v>0</v>
      </c>
      <c r="V525" s="164">
        <v>0</v>
      </c>
    </row>
    <row r="526" spans="2:22" x14ac:dyDescent="0.25">
      <c r="B526" s="168" t="s">
        <v>204</v>
      </c>
      <c r="C526" s="164">
        <v>-36.370000000000005</v>
      </c>
      <c r="D526" s="164">
        <v>-36.370000000000005</v>
      </c>
      <c r="E526" s="164">
        <v>-36.370000000000005</v>
      </c>
      <c r="F526" s="164">
        <v>-36.370000000000005</v>
      </c>
      <c r="G526" s="164">
        <v>-36.370000000000005</v>
      </c>
      <c r="H526" s="164">
        <v>-36.370000000000005</v>
      </c>
      <c r="I526" s="164">
        <v>-36.370000000000005</v>
      </c>
      <c r="J526" s="164">
        <v>-36.370000000000005</v>
      </c>
      <c r="K526" s="164">
        <v>-36.370000000000005</v>
      </c>
      <c r="L526" s="164">
        <v>-36.370000000000005</v>
      </c>
      <c r="M526" s="164">
        <v>-36.370000000000005</v>
      </c>
      <c r="N526" s="164">
        <v>-36.370000000000005</v>
      </c>
      <c r="O526" s="164">
        <v>-36.370000000000005</v>
      </c>
      <c r="P526" s="164">
        <v>-36.370000000000005</v>
      </c>
      <c r="Q526" s="164">
        <v>-36.370000000000005</v>
      </c>
      <c r="R526" s="164">
        <v>-36.370000000000005</v>
      </c>
      <c r="S526" s="164">
        <v>-36.370000000000005</v>
      </c>
      <c r="T526" s="164">
        <v>-36.370000000000005</v>
      </c>
      <c r="U526" s="164">
        <v>-36.370000000000005</v>
      </c>
      <c r="V526" s="164">
        <v>-36.370000000000005</v>
      </c>
    </row>
    <row r="527" spans="2:22" x14ac:dyDescent="0.25">
      <c r="B527" s="163" t="s">
        <v>205</v>
      </c>
      <c r="C527" s="164"/>
      <c r="D527" s="164"/>
      <c r="E527" s="164"/>
      <c r="F527" s="164"/>
      <c r="G527" s="164"/>
      <c r="H527" s="164"/>
      <c r="I527" s="164"/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</row>
    <row r="528" spans="2:22" x14ac:dyDescent="0.25">
      <c r="B528" s="168" t="s">
        <v>204</v>
      </c>
      <c r="C528" s="164">
        <v>-31.6</v>
      </c>
      <c r="D528" s="164">
        <v>-60.789999999999992</v>
      </c>
      <c r="E528" s="164">
        <v>-88.419999999999987</v>
      </c>
      <c r="F528" s="164">
        <v>-114.56</v>
      </c>
      <c r="G528" s="164">
        <v>-139.21000000000004</v>
      </c>
      <c r="H528" s="164">
        <v>-160.57000000000002</v>
      </c>
      <c r="I528" s="164">
        <v>-180.99</v>
      </c>
      <c r="J528" s="164">
        <v>-201.50999999999996</v>
      </c>
      <c r="K528" s="164">
        <v>-221.7</v>
      </c>
      <c r="L528" s="164">
        <v>-241.55999999999997</v>
      </c>
      <c r="M528" s="164">
        <v>-258.89000000000004</v>
      </c>
      <c r="N528" s="164">
        <v>-276.39999999999992</v>
      </c>
      <c r="O528" s="164">
        <v>-293.95</v>
      </c>
      <c r="P528" s="164">
        <v>-311.59000000000009</v>
      </c>
      <c r="Q528" s="164">
        <v>-328.78</v>
      </c>
      <c r="R528" s="164">
        <v>-344.99</v>
      </c>
      <c r="S528" s="164">
        <v>-361.43999999999988</v>
      </c>
      <c r="T528" s="164">
        <v>-377.93999999999994</v>
      </c>
      <c r="U528" s="164">
        <v>-392.97999999999996</v>
      </c>
      <c r="V528" s="164">
        <v>-407.84999999999997</v>
      </c>
    </row>
    <row r="529" spans="2:22" x14ac:dyDescent="0.25">
      <c r="B529" s="165" t="s">
        <v>215</v>
      </c>
      <c r="C529" s="166">
        <v>3137.73</v>
      </c>
      <c r="D529" s="166">
        <v>3140.1400000000003</v>
      </c>
      <c r="E529" s="166">
        <v>3146.21</v>
      </c>
      <c r="F529" s="166">
        <v>3149.6699999999996</v>
      </c>
      <c r="G529" s="166">
        <v>3147.22</v>
      </c>
      <c r="H529" s="166">
        <v>3156.5600000000004</v>
      </c>
      <c r="I529" s="166">
        <v>3188.4400000000005</v>
      </c>
      <c r="J529" s="166">
        <v>3191.1200000000003</v>
      </c>
      <c r="K529" s="166">
        <v>3196.8300000000008</v>
      </c>
      <c r="L529" s="166">
        <v>3198.3700000000003</v>
      </c>
      <c r="M529" s="166">
        <v>3210.2400000000002</v>
      </c>
      <c r="N529" s="166">
        <v>3220.23</v>
      </c>
      <c r="O529" s="166">
        <v>3225.5800000000004</v>
      </c>
      <c r="P529" s="166">
        <v>3224.54</v>
      </c>
      <c r="Q529" s="166">
        <v>3233.05</v>
      </c>
      <c r="R529" s="166">
        <v>3233.6400000000003</v>
      </c>
      <c r="S529" s="166">
        <v>3244.9900000000002</v>
      </c>
      <c r="T529" s="166">
        <v>3245.69</v>
      </c>
      <c r="U529" s="166">
        <v>3260.0499999999997</v>
      </c>
      <c r="V529" s="166">
        <v>3265.1800000000003</v>
      </c>
    </row>
    <row r="530" spans="2:22" x14ac:dyDescent="0.25">
      <c r="B530" s="165"/>
      <c r="C530" s="147"/>
      <c r="D530" s="147"/>
      <c r="E530" s="167"/>
      <c r="F530" s="167"/>
      <c r="G530" s="167"/>
      <c r="H530" s="167"/>
      <c r="I530" s="167"/>
      <c r="J530" s="147"/>
      <c r="K530" s="16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</row>
    <row r="531" spans="2:22" x14ac:dyDescent="0.25">
      <c r="B531" s="163" t="s">
        <v>207</v>
      </c>
      <c r="C531" s="164">
        <v>407.9049</v>
      </c>
      <c r="D531" s="164">
        <v>408.21820000000008</v>
      </c>
      <c r="E531" s="164">
        <v>409.00730000000004</v>
      </c>
      <c r="F531" s="164">
        <v>409.45709999999997</v>
      </c>
      <c r="G531" s="164">
        <v>409.1386</v>
      </c>
      <c r="H531" s="164">
        <v>410.35280000000006</v>
      </c>
      <c r="I531" s="164">
        <v>414.49720000000008</v>
      </c>
      <c r="J531" s="164">
        <v>415.16480000000007</v>
      </c>
      <c r="K531" s="164">
        <v>416.57790000000011</v>
      </c>
      <c r="L531" s="164">
        <v>416.77810000000005</v>
      </c>
      <c r="M531" s="164">
        <v>418.99560000000002</v>
      </c>
      <c r="N531" s="164">
        <v>420.9699</v>
      </c>
      <c r="O531" s="164">
        <v>421.66540000000003</v>
      </c>
      <c r="P531" s="164">
        <v>421.53019999999998</v>
      </c>
      <c r="Q531" s="164">
        <v>422.85250000000002</v>
      </c>
      <c r="R531" s="164">
        <v>422.92920000000004</v>
      </c>
      <c r="S531" s="164">
        <v>424.68850000000009</v>
      </c>
      <c r="T531" s="164">
        <v>424.77950000000004</v>
      </c>
      <c r="U531" s="164">
        <v>426.6463</v>
      </c>
      <c r="V531" s="164">
        <v>427.31320000000005</v>
      </c>
    </row>
    <row r="532" spans="2:22" x14ac:dyDescent="0.25">
      <c r="B532" s="165" t="s">
        <v>216</v>
      </c>
      <c r="C532" s="166">
        <v>407.9049</v>
      </c>
      <c r="D532" s="166">
        <v>408.21820000000008</v>
      </c>
      <c r="E532" s="166">
        <v>409.00730000000004</v>
      </c>
      <c r="F532" s="166">
        <v>409.45709999999997</v>
      </c>
      <c r="G532" s="166">
        <v>409.1386</v>
      </c>
      <c r="H532" s="166">
        <v>410.35280000000006</v>
      </c>
      <c r="I532" s="166">
        <v>414.49720000000008</v>
      </c>
      <c r="J532" s="166">
        <v>415.16480000000007</v>
      </c>
      <c r="K532" s="166">
        <v>416.57790000000011</v>
      </c>
      <c r="L532" s="166">
        <v>416.77810000000005</v>
      </c>
      <c r="M532" s="166">
        <v>418.99560000000002</v>
      </c>
      <c r="N532" s="166">
        <v>420.9699</v>
      </c>
      <c r="O532" s="166">
        <v>421.66540000000003</v>
      </c>
      <c r="P532" s="166">
        <v>421.53019999999998</v>
      </c>
      <c r="Q532" s="166">
        <v>422.85250000000002</v>
      </c>
      <c r="R532" s="166">
        <v>422.92920000000004</v>
      </c>
      <c r="S532" s="166">
        <v>424.68850000000009</v>
      </c>
      <c r="T532" s="166">
        <v>424.77950000000004</v>
      </c>
      <c r="U532" s="166">
        <v>426.6463</v>
      </c>
      <c r="V532" s="166">
        <v>427.31320000000005</v>
      </c>
    </row>
    <row r="533" spans="2:22" x14ac:dyDescent="0.25">
      <c r="B533" s="165"/>
      <c r="C533" s="147"/>
      <c r="D533" s="147"/>
      <c r="E533" s="167"/>
      <c r="F533" s="167"/>
      <c r="G533" s="167"/>
      <c r="H533" s="167"/>
      <c r="I533" s="167"/>
      <c r="J533" s="147"/>
      <c r="K533" s="16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</row>
    <row r="534" spans="2:22" x14ac:dyDescent="0.25">
      <c r="B534" s="165" t="s">
        <v>217</v>
      </c>
      <c r="C534" s="166">
        <v>3545.6349</v>
      </c>
      <c r="D534" s="166">
        <v>3548.3582000000006</v>
      </c>
      <c r="E534" s="166">
        <v>3555.2173000000003</v>
      </c>
      <c r="F534" s="166">
        <v>3559.1270999999997</v>
      </c>
      <c r="G534" s="166">
        <v>3556.3585999999996</v>
      </c>
      <c r="H534" s="166">
        <v>3566.9128000000005</v>
      </c>
      <c r="I534" s="166">
        <v>3602.9372000000008</v>
      </c>
      <c r="J534" s="166">
        <v>3606.2848000000004</v>
      </c>
      <c r="K534" s="166">
        <v>3613.4079000000011</v>
      </c>
      <c r="L534" s="166">
        <v>3615.1481000000003</v>
      </c>
      <c r="M534" s="166">
        <v>3629.2356000000004</v>
      </c>
      <c r="N534" s="166">
        <v>3641.1999000000001</v>
      </c>
      <c r="O534" s="166">
        <v>3647.2454000000002</v>
      </c>
      <c r="P534" s="166">
        <v>3646.0702000000001</v>
      </c>
      <c r="Q534" s="166">
        <v>3655.9025000000001</v>
      </c>
      <c r="R534" s="166">
        <v>3656.5692000000004</v>
      </c>
      <c r="S534" s="166">
        <v>3669.6785000000004</v>
      </c>
      <c r="T534" s="166">
        <v>3670.4695000000002</v>
      </c>
      <c r="U534" s="166">
        <v>3686.6962999999996</v>
      </c>
      <c r="V534" s="166">
        <v>3692.4932000000003</v>
      </c>
    </row>
    <row r="535" spans="2:22" x14ac:dyDescent="0.25">
      <c r="B535" s="165" t="s">
        <v>218</v>
      </c>
      <c r="C535" s="166">
        <v>-0.51490000000012515</v>
      </c>
      <c r="D535" s="166">
        <v>-0.54820000000063374</v>
      </c>
      <c r="E535" s="166">
        <v>-0.55730000000085056</v>
      </c>
      <c r="F535" s="166">
        <v>-0.66710000000057335</v>
      </c>
      <c r="G535" s="166">
        <v>-0.40859999999975116</v>
      </c>
      <c r="H535" s="166">
        <v>-0.67279999999982465</v>
      </c>
      <c r="I535" s="166">
        <v>-0.50720000000228538</v>
      </c>
      <c r="J535" s="166">
        <v>-0.81480000000101427</v>
      </c>
      <c r="K535" s="166">
        <v>-1.6879000000008091</v>
      </c>
      <c r="L535" s="166">
        <v>-1.578100000001541</v>
      </c>
      <c r="M535" s="166">
        <v>-2.2856000000006134</v>
      </c>
      <c r="N535" s="166">
        <v>-2.9299000000009983</v>
      </c>
      <c r="O535" s="166">
        <v>-2.9354000000002998</v>
      </c>
      <c r="P535" s="166">
        <v>-3.2001999999993131</v>
      </c>
      <c r="Q535" s="166">
        <v>-6.3225000000002183</v>
      </c>
      <c r="R535" s="166">
        <v>-6.239200000000892</v>
      </c>
      <c r="S535" s="166">
        <v>-6.5584999999996398</v>
      </c>
      <c r="T535" s="166">
        <v>-12.119499999999789</v>
      </c>
      <c r="U535" s="166">
        <v>-12.146300000000338</v>
      </c>
      <c r="V535" s="166">
        <v>-11.883199999999761</v>
      </c>
    </row>
    <row r="536" spans="2:22" x14ac:dyDescent="0.25">
      <c r="B536" s="165" t="s">
        <v>219</v>
      </c>
      <c r="C536" s="171">
        <v>0.12983590047582161</v>
      </c>
      <c r="D536" s="171">
        <v>0.12982542179648027</v>
      </c>
      <c r="E536" s="171">
        <v>0.12982286624224049</v>
      </c>
      <c r="F536" s="171">
        <v>0.1297882000336541</v>
      </c>
      <c r="G536" s="171">
        <v>0.12987017113516064</v>
      </c>
      <c r="H536" s="171">
        <v>0.12978685657804712</v>
      </c>
      <c r="I536" s="171">
        <v>0.12984092534280012</v>
      </c>
      <c r="J536" s="171">
        <v>0.12984469402592169</v>
      </c>
      <c r="K536" s="171">
        <v>0.12978168998664286</v>
      </c>
      <c r="L536" s="171">
        <v>0.12981612508871665</v>
      </c>
      <c r="M536" s="171">
        <v>0.12980649421850066</v>
      </c>
      <c r="N536" s="171">
        <v>0.12981681432692671</v>
      </c>
      <c r="O536" s="171">
        <v>0.12981541304199529</v>
      </c>
      <c r="P536" s="171">
        <v>0.12973323326738107</v>
      </c>
      <c r="Q536" s="171">
        <v>0.12883500100524259</v>
      </c>
      <c r="R536" s="171">
        <v>0.12886097401071206</v>
      </c>
      <c r="S536" s="171">
        <v>0.12885401804011742</v>
      </c>
      <c r="T536" s="171">
        <v>0.12714091610720679</v>
      </c>
      <c r="U536" s="171">
        <v>0.1271452891826812</v>
      </c>
      <c r="V536" s="171">
        <v>0.12723035177233721</v>
      </c>
    </row>
    <row r="537" spans="2:22" x14ac:dyDescent="0.25">
      <c r="B537" s="172"/>
      <c r="C537" s="147"/>
      <c r="D537" s="147"/>
      <c r="E537" s="167"/>
      <c r="F537" s="167"/>
      <c r="G537" s="167"/>
      <c r="H537" s="167"/>
      <c r="I537" s="167"/>
      <c r="J537" s="147"/>
      <c r="K537" s="16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</row>
    <row r="538" spans="2:22" x14ac:dyDescent="0.25">
      <c r="B538" s="161" t="s">
        <v>220</v>
      </c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</row>
    <row r="539" spans="2:22" x14ac:dyDescent="0.25">
      <c r="B539" s="165" t="s">
        <v>221</v>
      </c>
      <c r="C539" s="164">
        <v>11337.260000000002</v>
      </c>
      <c r="D539" s="164">
        <v>11035.380000000003</v>
      </c>
      <c r="E539" s="164">
        <v>11099.900000000001</v>
      </c>
      <c r="F539" s="164">
        <v>11137.24</v>
      </c>
      <c r="G539" s="164">
        <v>11138.27</v>
      </c>
      <c r="H539" s="164">
        <v>11165.340000000002</v>
      </c>
      <c r="I539" s="164">
        <v>11189.939999999999</v>
      </c>
      <c r="J539" s="164">
        <v>11192.86</v>
      </c>
      <c r="K539" s="164">
        <v>11205.45</v>
      </c>
      <c r="L539" s="164">
        <v>11138.779999999999</v>
      </c>
      <c r="M539" s="164">
        <v>11111.52</v>
      </c>
      <c r="N539" s="164">
        <v>11132.689999999999</v>
      </c>
      <c r="O539" s="164">
        <v>11207.67</v>
      </c>
      <c r="P539" s="164">
        <v>11324.61</v>
      </c>
      <c r="Q539" s="164">
        <v>11159.06</v>
      </c>
      <c r="R539" s="164">
        <v>11143.12</v>
      </c>
      <c r="S539" s="164">
        <v>11132.070000000002</v>
      </c>
      <c r="T539" s="164">
        <v>11286.65</v>
      </c>
      <c r="U539" s="164">
        <v>11215.96</v>
      </c>
      <c r="V539" s="164">
        <v>11519.68</v>
      </c>
    </row>
    <row r="540" spans="2:22" x14ac:dyDescent="0.25">
      <c r="B540" s="165" t="s">
        <v>222</v>
      </c>
      <c r="C540" s="164">
        <v>10013.27</v>
      </c>
      <c r="D540" s="164">
        <v>9742.9599999999991</v>
      </c>
      <c r="E540" s="164">
        <v>9800.130000000001</v>
      </c>
      <c r="F540" s="164">
        <v>9833.1099999999988</v>
      </c>
      <c r="G540" s="164">
        <v>9833.99</v>
      </c>
      <c r="H540" s="164">
        <v>9858.34</v>
      </c>
      <c r="I540" s="164">
        <v>9879.6</v>
      </c>
      <c r="J540" s="164">
        <v>9882.27</v>
      </c>
      <c r="K540" s="164">
        <v>9893.64</v>
      </c>
      <c r="L540" s="164">
        <v>9834.43</v>
      </c>
      <c r="M540" s="164">
        <v>9810.61</v>
      </c>
      <c r="N540" s="164">
        <v>9829.06</v>
      </c>
      <c r="O540" s="164">
        <v>9895.36</v>
      </c>
      <c r="P540" s="164">
        <v>9999.16</v>
      </c>
      <c r="Q540" s="164">
        <v>9855.16</v>
      </c>
      <c r="R540" s="164">
        <v>9841.0800000000017</v>
      </c>
      <c r="S540" s="164">
        <v>9831.32</v>
      </c>
      <c r="T540" s="164">
        <v>9970.7200000000012</v>
      </c>
      <c r="U540" s="164">
        <v>9908.08</v>
      </c>
      <c r="V540" s="164">
        <v>10176.820000000002</v>
      </c>
    </row>
    <row r="541" spans="2:22" x14ac:dyDescent="0.25">
      <c r="B541" s="165" t="s">
        <v>223</v>
      </c>
      <c r="C541" s="164">
        <v>1321.1231</v>
      </c>
      <c r="D541" s="164">
        <v>1285.9828</v>
      </c>
      <c r="E541" s="164">
        <v>1293.4149000000002</v>
      </c>
      <c r="F541" s="164">
        <v>1297.7022999999999</v>
      </c>
      <c r="G541" s="164">
        <v>1297.8166999999999</v>
      </c>
      <c r="H541" s="164">
        <v>1300.9822000000001</v>
      </c>
      <c r="I541" s="164">
        <v>1303.7460000000001</v>
      </c>
      <c r="J541" s="164">
        <v>1304.4123000000002</v>
      </c>
      <c r="K541" s="164">
        <v>1306.5612000000001</v>
      </c>
      <c r="L541" s="164">
        <v>1298.8639000000001</v>
      </c>
      <c r="M541" s="164">
        <v>1296.4417000000001</v>
      </c>
      <c r="N541" s="164">
        <v>1299.5158000000001</v>
      </c>
      <c r="O541" s="164">
        <v>1308.1348</v>
      </c>
      <c r="P541" s="164">
        <v>1321.6288000000002</v>
      </c>
      <c r="Q541" s="164">
        <v>1303.1248000000001</v>
      </c>
      <c r="R541" s="164">
        <v>1301.2944000000002</v>
      </c>
      <c r="S541" s="164">
        <v>1300.3094000000001</v>
      </c>
      <c r="T541" s="164">
        <v>1320.6274000000003</v>
      </c>
      <c r="U541" s="164">
        <v>1312.4842000000003</v>
      </c>
      <c r="V541" s="164">
        <v>1347.4204000000004</v>
      </c>
    </row>
    <row r="542" spans="2:22" x14ac:dyDescent="0.25">
      <c r="B542" s="165" t="s">
        <v>224</v>
      </c>
      <c r="C542" s="164">
        <v>11334.393100000001</v>
      </c>
      <c r="D542" s="164">
        <v>11028.942799999999</v>
      </c>
      <c r="E542" s="164">
        <v>11093.544900000001</v>
      </c>
      <c r="F542" s="164">
        <v>11130.812299999998</v>
      </c>
      <c r="G542" s="164">
        <v>11131.806699999999</v>
      </c>
      <c r="H542" s="164">
        <v>11159.322200000001</v>
      </c>
      <c r="I542" s="164">
        <v>11183.346000000001</v>
      </c>
      <c r="J542" s="164">
        <v>11186.6823</v>
      </c>
      <c r="K542" s="164">
        <v>11200.2012</v>
      </c>
      <c r="L542" s="164">
        <v>11133.293900000001</v>
      </c>
      <c r="M542" s="164">
        <v>11107.0517</v>
      </c>
      <c r="N542" s="164">
        <v>11128.575799999999</v>
      </c>
      <c r="O542" s="164">
        <v>11203.4948</v>
      </c>
      <c r="P542" s="164">
        <v>11320.7888</v>
      </c>
      <c r="Q542" s="164">
        <v>11158.284799999999</v>
      </c>
      <c r="R542" s="164">
        <v>11142.374400000002</v>
      </c>
      <c r="S542" s="164">
        <v>11131.6294</v>
      </c>
      <c r="T542" s="164">
        <v>11291.347400000002</v>
      </c>
      <c r="U542" s="164">
        <v>11220.564200000001</v>
      </c>
      <c r="V542" s="164">
        <v>11524.240400000002</v>
      </c>
    </row>
    <row r="543" spans="2:22" x14ac:dyDescent="0.25">
      <c r="B543" s="165" t="s">
        <v>225</v>
      </c>
      <c r="C543" s="164">
        <v>2.8669000000008964</v>
      </c>
      <c r="D543" s="164">
        <v>6.4372000000039407</v>
      </c>
      <c r="E543" s="164">
        <v>6.3551000000006752</v>
      </c>
      <c r="F543" s="164">
        <v>6.4277000000020053</v>
      </c>
      <c r="G543" s="164">
        <v>6.4633000000012544</v>
      </c>
      <c r="H543" s="164">
        <v>6.0178000000014435</v>
      </c>
      <c r="I543" s="164">
        <v>6.5939999999973224</v>
      </c>
      <c r="J543" s="164">
        <v>6.1777000000001863</v>
      </c>
      <c r="K543" s="164">
        <v>5.2488000000012107</v>
      </c>
      <c r="L543" s="164">
        <v>5.4860999999982596</v>
      </c>
      <c r="M543" s="164">
        <v>4.468300000000454</v>
      </c>
      <c r="N543" s="164">
        <v>4.1141999999999825</v>
      </c>
      <c r="O543" s="164">
        <v>4.1751999999996769</v>
      </c>
      <c r="P543" s="164">
        <v>3.8212000000003172</v>
      </c>
      <c r="Q543" s="164">
        <v>0.77520000000004075</v>
      </c>
      <c r="R543" s="164">
        <v>0.74559999999837601</v>
      </c>
      <c r="S543" s="164">
        <v>0.44060000000172295</v>
      </c>
      <c r="T543" s="164">
        <v>-4.6974000000027445</v>
      </c>
      <c r="U543" s="164">
        <v>-4.6042000000015832</v>
      </c>
      <c r="V543" s="164">
        <v>-4.5604000000021188</v>
      </c>
    </row>
    <row r="544" spans="2:22" x14ac:dyDescent="0.25">
      <c r="B544" s="165" t="s">
        <v>226</v>
      </c>
      <c r="C544" s="171">
        <v>0.13222353936326514</v>
      </c>
      <c r="D544" s="171">
        <v>0.13265167875060602</v>
      </c>
      <c r="E544" s="171">
        <v>0.13262783248793641</v>
      </c>
      <c r="F544" s="171">
        <v>0.13262640202336806</v>
      </c>
      <c r="G544" s="171">
        <v>0.13262978709557371</v>
      </c>
      <c r="H544" s="171">
        <v>0.13257810138420889</v>
      </c>
      <c r="I544" s="171">
        <v>0.13263087574395716</v>
      </c>
      <c r="J544" s="171">
        <v>0.13262033925403771</v>
      </c>
      <c r="K544" s="171">
        <v>0.1325912404332481</v>
      </c>
      <c r="L544" s="171">
        <v>0.13263097098662535</v>
      </c>
      <c r="M544" s="171">
        <v>0.13260235602067549</v>
      </c>
      <c r="N544" s="171">
        <v>0.13263018030208373</v>
      </c>
      <c r="O544" s="171">
        <v>0.1326187223102544</v>
      </c>
      <c r="P544" s="171">
        <v>0.13255613471531613</v>
      </c>
      <c r="Q544" s="171">
        <v>0.13230632480852678</v>
      </c>
      <c r="R544" s="171">
        <v>0.13230661675344568</v>
      </c>
      <c r="S544" s="171">
        <v>0.13230675026344385</v>
      </c>
      <c r="T544" s="171">
        <v>0.1319794357879871</v>
      </c>
      <c r="U544" s="171">
        <v>0.13200135646865974</v>
      </c>
      <c r="V544" s="171">
        <v>0.13195281040639406</v>
      </c>
    </row>
    <row r="545" spans="2:22" x14ac:dyDescent="0.25">
      <c r="B545" s="165"/>
      <c r="C545" s="171"/>
      <c r="D545" s="171"/>
      <c r="E545" s="171"/>
      <c r="F545" s="171"/>
      <c r="G545" s="171"/>
      <c r="H545" s="171"/>
      <c r="I545" s="171"/>
      <c r="J545" s="171"/>
      <c r="K545" s="171"/>
      <c r="L545" s="171"/>
      <c r="M545" s="171"/>
      <c r="N545" s="171"/>
      <c r="O545" s="171"/>
      <c r="P545" s="171"/>
      <c r="Q545" s="171"/>
      <c r="R545" s="171"/>
      <c r="S545" s="171"/>
      <c r="T545" s="171"/>
      <c r="U545" s="171"/>
      <c r="V545" s="171"/>
    </row>
  </sheetData>
  <mergeCells count="6">
    <mergeCell ref="W5:X5"/>
    <mergeCell ref="W35:X35"/>
    <mergeCell ref="B60:B61"/>
    <mergeCell ref="W60:X60"/>
    <mergeCell ref="C356:V356"/>
    <mergeCell ref="W356:X356"/>
  </mergeCells>
  <conditionalFormatting sqref="B373">
    <cfRule type="containsText" dxfId="3" priority="1" operator="containsText" text="Early">
      <formula>NOT(ISERROR(SEARCH("Early",B373)))</formula>
    </cfRule>
  </conditionalFormatting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X545"/>
  <sheetViews>
    <sheetView workbookViewId="0"/>
  </sheetViews>
  <sheetFormatPr defaultRowHeight="15" x14ac:dyDescent="0.25"/>
  <cols>
    <col min="2" max="2" width="40.7109375" customWidth="1"/>
    <col min="24" max="24" width="11.7109375" bestFit="1" customWidth="1"/>
  </cols>
  <sheetData>
    <row r="1" spans="2:24" ht="30.75" x14ac:dyDescent="0.45">
      <c r="B1" s="1" t="s">
        <v>271</v>
      </c>
    </row>
    <row r="2" spans="2:24" ht="30.75" x14ac:dyDescent="0.45">
      <c r="B2" s="1" t="s">
        <v>227</v>
      </c>
    </row>
    <row r="4" spans="2:24" ht="25.5" x14ac:dyDescent="0.35">
      <c r="B4" s="2" t="s">
        <v>2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4"/>
      <c r="X4" s="5"/>
    </row>
    <row r="5" spans="2:24" x14ac:dyDescent="0.25">
      <c r="B5" s="6"/>
      <c r="C5" s="7" t="s">
        <v>3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7"/>
      <c r="W5" s="283" t="s">
        <v>4</v>
      </c>
      <c r="X5" s="284"/>
    </row>
    <row r="6" spans="2:24" x14ac:dyDescent="0.25">
      <c r="B6" s="9" t="s">
        <v>5</v>
      </c>
      <c r="C6" s="10">
        <v>2015</v>
      </c>
      <c r="D6" s="10">
        <v>2016</v>
      </c>
      <c r="E6" s="10">
        <v>2017</v>
      </c>
      <c r="F6" s="10">
        <v>2018</v>
      </c>
      <c r="G6" s="10">
        <v>2019</v>
      </c>
      <c r="H6" s="10">
        <v>2020</v>
      </c>
      <c r="I6" s="10">
        <v>2021</v>
      </c>
      <c r="J6" s="10">
        <v>2022</v>
      </c>
      <c r="K6" s="10">
        <v>2023</v>
      </c>
      <c r="L6" s="10">
        <v>2024</v>
      </c>
      <c r="M6" s="10">
        <v>2025</v>
      </c>
      <c r="N6" s="10">
        <v>2026</v>
      </c>
      <c r="O6" s="10">
        <v>2027</v>
      </c>
      <c r="P6" s="10">
        <v>2028</v>
      </c>
      <c r="Q6" s="10">
        <v>2029</v>
      </c>
      <c r="R6" s="10">
        <v>2030</v>
      </c>
      <c r="S6" s="10">
        <v>2031</v>
      </c>
      <c r="T6" s="10">
        <v>2032</v>
      </c>
      <c r="U6" s="10">
        <v>2033</v>
      </c>
      <c r="V6" s="10">
        <v>2034</v>
      </c>
      <c r="W6" s="11" t="s">
        <v>6</v>
      </c>
      <c r="X6" s="12" t="s">
        <v>7</v>
      </c>
    </row>
    <row r="7" spans="2:24" x14ac:dyDescent="0.25">
      <c r="B7" s="13" t="s">
        <v>8</v>
      </c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5"/>
      <c r="W7" s="16"/>
      <c r="X7" s="17"/>
    </row>
    <row r="8" spans="2:24" x14ac:dyDescent="0.25">
      <c r="B8" s="247" t="s">
        <v>9</v>
      </c>
      <c r="C8" s="19"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477.39400000000001</v>
      </c>
      <c r="L8" s="19">
        <v>0</v>
      </c>
      <c r="M8" s="19">
        <v>0</v>
      </c>
      <c r="N8" s="19">
        <v>0</v>
      </c>
      <c r="O8" s="19">
        <v>0</v>
      </c>
      <c r="P8" s="19">
        <v>313.39999999999998</v>
      </c>
      <c r="Q8" s="19">
        <v>0</v>
      </c>
      <c r="R8" s="19">
        <v>635</v>
      </c>
      <c r="S8" s="19">
        <v>0</v>
      </c>
      <c r="T8" s="19">
        <v>423</v>
      </c>
      <c r="U8" s="19">
        <v>1278.193</v>
      </c>
      <c r="V8" s="19">
        <v>454.41</v>
      </c>
      <c r="W8" s="20">
        <f>SUM(C8:L8)</f>
        <v>477.39400000000001</v>
      </c>
      <c r="X8" s="21">
        <f>SUM(C8:V8)</f>
        <v>3581.3969999999999</v>
      </c>
    </row>
    <row r="9" spans="2:24" x14ac:dyDescent="0.25">
      <c r="B9" s="22" t="s">
        <v>10</v>
      </c>
      <c r="C9" s="23">
        <v>0</v>
      </c>
      <c r="D9" s="23">
        <v>0</v>
      </c>
      <c r="E9" s="23">
        <v>0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0">
        <f t="shared" ref="W9:W25" si="0">SUM(C9:L9)</f>
        <v>0</v>
      </c>
      <c r="X9" s="21">
        <f t="shared" ref="X9:X25" si="1">SUM(C9:V9)</f>
        <v>0</v>
      </c>
    </row>
    <row r="10" spans="2:24" x14ac:dyDescent="0.25">
      <c r="B10" s="22" t="s">
        <v>11</v>
      </c>
      <c r="C10" s="23">
        <v>133.06</v>
      </c>
      <c r="D10" s="23">
        <v>139.66</v>
      </c>
      <c r="E10" s="23">
        <v>146.03</v>
      </c>
      <c r="F10" s="23">
        <v>146.41</v>
      </c>
      <c r="G10" s="23">
        <v>152.76000000000002</v>
      </c>
      <c r="H10" s="23">
        <v>136.83000000000001</v>
      </c>
      <c r="I10" s="23">
        <v>139.20000000000002</v>
      </c>
      <c r="J10" s="23">
        <v>144.52000000000004</v>
      </c>
      <c r="K10" s="23">
        <v>154.15</v>
      </c>
      <c r="L10" s="23">
        <v>157.80000000000001</v>
      </c>
      <c r="M10" s="23">
        <v>130.4</v>
      </c>
      <c r="N10" s="23">
        <v>134.81</v>
      </c>
      <c r="O10" s="23">
        <v>134.97</v>
      </c>
      <c r="P10" s="23">
        <v>135.82000000000002</v>
      </c>
      <c r="Q10" s="23">
        <v>123.33000000000004</v>
      </c>
      <c r="R10" s="23">
        <v>118.42999999999999</v>
      </c>
      <c r="S10" s="23">
        <v>118.74</v>
      </c>
      <c r="T10" s="23">
        <v>120.86999999999999</v>
      </c>
      <c r="U10" s="23">
        <v>117.8</v>
      </c>
      <c r="V10" s="23">
        <v>120.09</v>
      </c>
      <c r="W10" s="20">
        <f t="shared" si="0"/>
        <v>1450.42</v>
      </c>
      <c r="X10" s="21">
        <f t="shared" si="1"/>
        <v>2705.68</v>
      </c>
    </row>
    <row r="11" spans="2:24" x14ac:dyDescent="0.25">
      <c r="B11" s="22" t="s">
        <v>12</v>
      </c>
      <c r="C11" s="23">
        <v>0</v>
      </c>
      <c r="D11" s="23">
        <v>0</v>
      </c>
      <c r="E11" s="23">
        <v>0</v>
      </c>
      <c r="F11" s="23">
        <v>0</v>
      </c>
      <c r="G11" s="23">
        <v>0</v>
      </c>
      <c r="H11" s="23">
        <v>0</v>
      </c>
      <c r="I11" s="23">
        <v>0</v>
      </c>
      <c r="J11" s="23">
        <v>5.0199999999999996</v>
      </c>
      <c r="K11" s="23">
        <v>0</v>
      </c>
      <c r="L11" s="23">
        <v>0</v>
      </c>
      <c r="M11" s="23">
        <v>0</v>
      </c>
      <c r="N11" s="23">
        <v>0</v>
      </c>
      <c r="O11" s="23">
        <v>0</v>
      </c>
      <c r="P11" s="23">
        <v>0</v>
      </c>
      <c r="Q11" s="23">
        <v>0</v>
      </c>
      <c r="R11" s="23">
        <v>0</v>
      </c>
      <c r="S11" s="23">
        <v>0</v>
      </c>
      <c r="T11" s="23">
        <v>0</v>
      </c>
      <c r="U11" s="23">
        <v>0</v>
      </c>
      <c r="V11" s="23">
        <v>38.42</v>
      </c>
      <c r="W11" s="20">
        <f t="shared" si="0"/>
        <v>5.0199999999999996</v>
      </c>
      <c r="X11" s="21">
        <f t="shared" si="1"/>
        <v>43.44</v>
      </c>
    </row>
    <row r="12" spans="2:24" x14ac:dyDescent="0.25">
      <c r="B12" s="22" t="s">
        <v>13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25</v>
      </c>
      <c r="I12" s="23">
        <v>0</v>
      </c>
      <c r="J12" s="23">
        <v>22</v>
      </c>
      <c r="K12" s="23">
        <v>0</v>
      </c>
      <c r="L12" s="23">
        <v>0</v>
      </c>
      <c r="M12" s="23">
        <v>0</v>
      </c>
      <c r="N12" s="23">
        <v>0</v>
      </c>
      <c r="O12" s="23">
        <v>0</v>
      </c>
      <c r="P12" s="23">
        <v>0</v>
      </c>
      <c r="Q12" s="23">
        <v>0</v>
      </c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0">
        <f t="shared" si="0"/>
        <v>47</v>
      </c>
      <c r="X12" s="21">
        <f t="shared" si="1"/>
        <v>47</v>
      </c>
    </row>
    <row r="13" spans="2:24" x14ac:dyDescent="0.25">
      <c r="B13" s="24" t="s">
        <v>14</v>
      </c>
      <c r="C13" s="23">
        <v>0</v>
      </c>
      <c r="D13" s="23">
        <v>0</v>
      </c>
      <c r="E13" s="23">
        <v>0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0">
        <f t="shared" si="0"/>
        <v>0</v>
      </c>
      <c r="X13" s="21">
        <f t="shared" si="1"/>
        <v>0</v>
      </c>
    </row>
    <row r="14" spans="2:24" x14ac:dyDescent="0.25">
      <c r="B14" s="25" t="s">
        <v>15</v>
      </c>
      <c r="C14" s="23">
        <v>0</v>
      </c>
      <c r="D14" s="23">
        <v>7</v>
      </c>
      <c r="E14" s="23">
        <v>0</v>
      </c>
      <c r="F14" s="23">
        <v>0</v>
      </c>
      <c r="G14" s="23">
        <v>0</v>
      </c>
      <c r="H14" s="23">
        <v>154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0.30399999999999999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0">
        <f t="shared" si="0"/>
        <v>161</v>
      </c>
      <c r="X14" s="21">
        <f t="shared" si="1"/>
        <v>161.304</v>
      </c>
    </row>
    <row r="15" spans="2:24" x14ac:dyDescent="0.25">
      <c r="B15" s="25" t="s">
        <v>16</v>
      </c>
      <c r="C15" s="23">
        <v>0</v>
      </c>
      <c r="D15" s="23">
        <v>0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0">
        <f t="shared" si="0"/>
        <v>0</v>
      </c>
      <c r="X15" s="21">
        <f t="shared" si="1"/>
        <v>0</v>
      </c>
    </row>
    <row r="16" spans="2:24" x14ac:dyDescent="0.25">
      <c r="B16" s="25" t="s">
        <v>17</v>
      </c>
      <c r="C16" s="23">
        <v>0</v>
      </c>
      <c r="D16" s="23">
        <v>0</v>
      </c>
      <c r="E16" s="23">
        <v>0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0">
        <f t="shared" si="0"/>
        <v>0</v>
      </c>
      <c r="X16" s="21">
        <f t="shared" si="1"/>
        <v>0</v>
      </c>
    </row>
    <row r="17" spans="2:24" x14ac:dyDescent="0.25">
      <c r="B17" s="25" t="s">
        <v>18</v>
      </c>
      <c r="C17" s="23">
        <v>0</v>
      </c>
      <c r="D17" s="23">
        <v>0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0</v>
      </c>
      <c r="P17" s="23">
        <v>0</v>
      </c>
      <c r="Q17" s="23">
        <v>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0">
        <f t="shared" si="0"/>
        <v>0</v>
      </c>
      <c r="X17" s="21">
        <f t="shared" si="1"/>
        <v>0</v>
      </c>
    </row>
    <row r="18" spans="2:24" x14ac:dyDescent="0.25">
      <c r="B18" s="24" t="s">
        <v>19</v>
      </c>
      <c r="C18" s="23">
        <v>726.52700000000004</v>
      </c>
      <c r="D18" s="23">
        <v>967.53800000000001</v>
      </c>
      <c r="E18" s="23">
        <v>1023.11</v>
      </c>
      <c r="F18" s="23">
        <v>987.66800000000001</v>
      </c>
      <c r="G18" s="23">
        <v>1152.136</v>
      </c>
      <c r="H18" s="23">
        <v>1133.3020000000001</v>
      </c>
      <c r="I18" s="23">
        <v>809.798</v>
      </c>
      <c r="J18" s="23">
        <v>1257.048</v>
      </c>
      <c r="K18" s="23">
        <v>827.572</v>
      </c>
      <c r="L18" s="23">
        <v>1119.7760000000001</v>
      </c>
      <c r="M18" s="23">
        <v>1199.306</v>
      </c>
      <c r="N18" s="23">
        <v>1236.8720000000001</v>
      </c>
      <c r="O18" s="23">
        <v>1299.6500000000001</v>
      </c>
      <c r="P18" s="23">
        <v>1442.925</v>
      </c>
      <c r="Q18" s="23">
        <v>1318.0650000000001</v>
      </c>
      <c r="R18" s="23">
        <v>1416.3920000000001</v>
      </c>
      <c r="S18" s="23">
        <v>1411.412</v>
      </c>
      <c r="T18" s="23">
        <v>1204.5260000000001</v>
      </c>
      <c r="U18" s="23">
        <v>1279.829</v>
      </c>
      <c r="V18" s="23">
        <v>1153.095</v>
      </c>
      <c r="W18" s="20">
        <f>AVERAGE(C18:L18)</f>
        <v>1000.4475</v>
      </c>
      <c r="X18" s="21">
        <f>AVERAGE(C18:V18)</f>
        <v>1148.32735</v>
      </c>
    </row>
    <row r="19" spans="2:24" x14ac:dyDescent="0.25">
      <c r="B19" s="24" t="s">
        <v>20</v>
      </c>
      <c r="C19" s="23">
        <v>0</v>
      </c>
      <c r="D19" s="23">
        <v>0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0</v>
      </c>
      <c r="Q19" s="23">
        <v>0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0">
        <f t="shared" si="0"/>
        <v>0</v>
      </c>
      <c r="X19" s="21">
        <f t="shared" si="1"/>
        <v>0</v>
      </c>
    </row>
    <row r="20" spans="2:24" x14ac:dyDescent="0.25">
      <c r="B20" s="26" t="s">
        <v>21</v>
      </c>
      <c r="C20" s="23">
        <v>0</v>
      </c>
      <c r="D20" s="23">
        <v>0</v>
      </c>
      <c r="E20" s="23">
        <v>0</v>
      </c>
      <c r="F20" s="23">
        <v>0</v>
      </c>
      <c r="G20" s="23">
        <v>0</v>
      </c>
      <c r="H20" s="23">
        <v>0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0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0">
        <f t="shared" si="0"/>
        <v>0</v>
      </c>
      <c r="X20" s="21">
        <f t="shared" si="1"/>
        <v>0</v>
      </c>
    </row>
    <row r="21" spans="2:24" x14ac:dyDescent="0.25">
      <c r="B21" s="13" t="s">
        <v>22</v>
      </c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5"/>
      <c r="W21" s="16"/>
      <c r="X21" s="17"/>
    </row>
    <row r="22" spans="2:24" x14ac:dyDescent="0.25">
      <c r="B22" s="26" t="s">
        <v>23</v>
      </c>
      <c r="C22" s="23">
        <v>-222</v>
      </c>
      <c r="D22" s="23">
        <v>0</v>
      </c>
      <c r="E22" s="23">
        <v>0</v>
      </c>
      <c r="F22" s="23">
        <v>-280</v>
      </c>
      <c r="G22" s="23">
        <v>-106</v>
      </c>
      <c r="H22" s="23">
        <v>0</v>
      </c>
      <c r="I22" s="23">
        <v>0</v>
      </c>
      <c r="J22" s="23">
        <v>-450</v>
      </c>
      <c r="K22" s="23">
        <v>0</v>
      </c>
      <c r="L22" s="23">
        <v>-354</v>
      </c>
      <c r="M22" s="23">
        <v>-387</v>
      </c>
      <c r="N22" s="23">
        <v>0</v>
      </c>
      <c r="O22" s="23">
        <v>0</v>
      </c>
      <c r="P22" s="23">
        <v>0</v>
      </c>
      <c r="Q22" s="23">
        <v>0</v>
      </c>
      <c r="R22" s="23">
        <v>0</v>
      </c>
      <c r="S22" s="23">
        <v>0</v>
      </c>
      <c r="T22" s="23">
        <v>0</v>
      </c>
      <c r="U22" s="23">
        <v>-628</v>
      </c>
      <c r="V22" s="23">
        <v>0</v>
      </c>
      <c r="W22" s="20">
        <f t="shared" si="0"/>
        <v>-1412</v>
      </c>
      <c r="X22" s="21">
        <f t="shared" si="1"/>
        <v>-2427</v>
      </c>
    </row>
    <row r="23" spans="2:24" x14ac:dyDescent="0.25">
      <c r="B23" s="26" t="s">
        <v>24</v>
      </c>
      <c r="C23" s="23">
        <v>0</v>
      </c>
      <c r="D23" s="23">
        <v>0</v>
      </c>
      <c r="E23" s="23">
        <v>0</v>
      </c>
      <c r="F23" s="23">
        <v>0</v>
      </c>
      <c r="G23" s="23">
        <v>0</v>
      </c>
      <c r="H23" s="23">
        <v>0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-326</v>
      </c>
      <c r="Q23" s="23">
        <v>0</v>
      </c>
      <c r="R23" s="23">
        <v>-357</v>
      </c>
      <c r="S23" s="23">
        <v>-77.240000000000009</v>
      </c>
      <c r="T23" s="23">
        <v>0</v>
      </c>
      <c r="U23" s="23">
        <v>-687.5</v>
      </c>
      <c r="V23" s="23">
        <v>0</v>
      </c>
      <c r="W23" s="20">
        <f t="shared" si="0"/>
        <v>0</v>
      </c>
      <c r="X23" s="21">
        <f t="shared" si="1"/>
        <v>-1447.74</v>
      </c>
    </row>
    <row r="24" spans="2:24" x14ac:dyDescent="0.25">
      <c r="B24" s="26" t="s">
        <v>25</v>
      </c>
      <c r="C24" s="23">
        <v>0</v>
      </c>
      <c r="D24" s="23">
        <v>0</v>
      </c>
      <c r="E24" s="23">
        <v>0</v>
      </c>
      <c r="F24" s="23">
        <v>337</v>
      </c>
      <c r="G24" s="23">
        <v>0</v>
      </c>
      <c r="H24" s="23">
        <v>0</v>
      </c>
      <c r="I24" s="23">
        <v>0</v>
      </c>
      <c r="J24" s="23">
        <v>0</v>
      </c>
      <c r="K24" s="23">
        <v>0</v>
      </c>
      <c r="L24" s="23">
        <v>0</v>
      </c>
      <c r="M24" s="23">
        <v>387</v>
      </c>
      <c r="N24" s="23">
        <v>0</v>
      </c>
      <c r="O24" s="23">
        <v>0</v>
      </c>
      <c r="P24" s="23">
        <v>0</v>
      </c>
      <c r="Q24" s="23">
        <v>0</v>
      </c>
      <c r="R24" s="23">
        <v>-337</v>
      </c>
      <c r="S24" s="23">
        <v>0</v>
      </c>
      <c r="T24" s="23">
        <v>0</v>
      </c>
      <c r="U24" s="23">
        <v>0</v>
      </c>
      <c r="V24" s="23">
        <v>0</v>
      </c>
      <c r="W24" s="20">
        <f t="shared" si="0"/>
        <v>337</v>
      </c>
      <c r="X24" s="21">
        <f t="shared" si="1"/>
        <v>387</v>
      </c>
    </row>
    <row r="25" spans="2:24" x14ac:dyDescent="0.25">
      <c r="B25" s="26" t="s">
        <v>26</v>
      </c>
      <c r="C25" s="23">
        <v>0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0">
        <f t="shared" si="0"/>
        <v>0</v>
      </c>
      <c r="X25" s="21">
        <f t="shared" si="1"/>
        <v>0</v>
      </c>
    </row>
    <row r="26" spans="2:24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</row>
    <row r="27" spans="2:24" x14ac:dyDescent="0.25">
      <c r="B27" s="29" t="s">
        <v>27</v>
      </c>
      <c r="C27" s="30">
        <v>637.58699999999999</v>
      </c>
      <c r="D27" s="30">
        <v>1114.1980000000001</v>
      </c>
      <c r="E27" s="30">
        <v>1169.1400000000001</v>
      </c>
      <c r="F27" s="30">
        <v>1191.078</v>
      </c>
      <c r="G27" s="30">
        <v>1198.896</v>
      </c>
      <c r="H27" s="30">
        <v>1449.1320000000001</v>
      </c>
      <c r="I27" s="30">
        <v>948.99800000000005</v>
      </c>
      <c r="J27" s="30">
        <v>978.58799999999997</v>
      </c>
      <c r="K27" s="30">
        <v>1459.116</v>
      </c>
      <c r="L27" s="30">
        <v>923.57600000000002</v>
      </c>
      <c r="M27" s="30">
        <v>1329.7060000000001</v>
      </c>
      <c r="N27" s="30">
        <v>1371.682</v>
      </c>
      <c r="O27" s="30">
        <v>1434.6200000000001</v>
      </c>
      <c r="P27" s="30">
        <v>1566.4490000000001</v>
      </c>
      <c r="Q27" s="30">
        <v>1441.395</v>
      </c>
      <c r="R27" s="30">
        <v>1475.8220000000001</v>
      </c>
      <c r="S27" s="30">
        <v>1452.912</v>
      </c>
      <c r="T27" s="30">
        <v>1748.3960000000002</v>
      </c>
      <c r="U27" s="30">
        <v>1360.3220000000001</v>
      </c>
      <c r="V27" s="30">
        <v>1766.0149999999999</v>
      </c>
      <c r="W27" s="31">
        <f t="shared" ref="W27" si="2">SUM(C27:L27)</f>
        <v>11070.309000000001</v>
      </c>
      <c r="X27" s="32">
        <f t="shared" ref="X27" si="3">SUM(C27:V27)</f>
        <v>26017.628000000004</v>
      </c>
    </row>
    <row r="31" spans="2:24" ht="30.75" x14ac:dyDescent="0.45">
      <c r="B31" s="1" t="s">
        <v>271</v>
      </c>
    </row>
    <row r="32" spans="2:24" ht="30.75" x14ac:dyDescent="0.45">
      <c r="B32" s="1" t="s">
        <v>227</v>
      </c>
    </row>
    <row r="34" spans="2:24" ht="25.5" x14ac:dyDescent="0.35">
      <c r="B34" s="2" t="s">
        <v>28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2:24" x14ac:dyDescent="0.25">
      <c r="B35" s="33"/>
      <c r="C35" s="34" t="s">
        <v>29</v>
      </c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5"/>
      <c r="V35" s="35"/>
      <c r="W35" s="285" t="s">
        <v>30</v>
      </c>
      <c r="X35" s="286"/>
    </row>
    <row r="36" spans="2:24" x14ac:dyDescent="0.25">
      <c r="B36" s="36" t="s">
        <v>5</v>
      </c>
      <c r="C36" s="37">
        <v>2015</v>
      </c>
      <c r="D36" s="37">
        <v>2016</v>
      </c>
      <c r="E36" s="37">
        <v>2017</v>
      </c>
      <c r="F36" s="37">
        <v>2018</v>
      </c>
      <c r="G36" s="37">
        <v>2019</v>
      </c>
      <c r="H36" s="37">
        <v>2020</v>
      </c>
      <c r="I36" s="37">
        <v>2021</v>
      </c>
      <c r="J36" s="37">
        <v>2022</v>
      </c>
      <c r="K36" s="37">
        <v>2023</v>
      </c>
      <c r="L36" s="37">
        <v>2024</v>
      </c>
      <c r="M36" s="37">
        <v>2025</v>
      </c>
      <c r="N36" s="37">
        <v>2026</v>
      </c>
      <c r="O36" s="37">
        <v>2027</v>
      </c>
      <c r="P36" s="37">
        <v>2028</v>
      </c>
      <c r="Q36" s="37">
        <v>2029</v>
      </c>
      <c r="R36" s="37">
        <v>2030</v>
      </c>
      <c r="S36" s="37">
        <v>2031</v>
      </c>
      <c r="T36" s="37">
        <v>2032</v>
      </c>
      <c r="U36" s="37">
        <v>2033</v>
      </c>
      <c r="V36" s="37">
        <v>2034</v>
      </c>
      <c r="W36" s="38" t="s">
        <v>6</v>
      </c>
      <c r="X36" s="39" t="s">
        <v>7</v>
      </c>
    </row>
    <row r="37" spans="2:24" x14ac:dyDescent="0.25">
      <c r="B37" s="40" t="s">
        <v>8</v>
      </c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2"/>
      <c r="W37" s="43"/>
      <c r="X37" s="44"/>
    </row>
    <row r="38" spans="2:24" x14ac:dyDescent="0.25">
      <c r="B38" s="45" t="s">
        <v>9</v>
      </c>
      <c r="C38" s="23">
        <v>0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  <c r="K38" s="23">
        <v>3690.29</v>
      </c>
      <c r="L38" s="23">
        <v>3664.384</v>
      </c>
      <c r="M38" s="23">
        <v>3632.31</v>
      </c>
      <c r="N38" s="23">
        <v>3704.4219999999996</v>
      </c>
      <c r="O38" s="23">
        <v>3695.7610000000004</v>
      </c>
      <c r="P38" s="23">
        <v>6094.5169999999989</v>
      </c>
      <c r="Q38" s="23">
        <v>6101.9509999999973</v>
      </c>
      <c r="R38" s="23">
        <v>10540.130000000001</v>
      </c>
      <c r="S38" s="23">
        <v>10653.439000000002</v>
      </c>
      <c r="T38" s="23">
        <v>13736.377999999999</v>
      </c>
      <c r="U38" s="23">
        <v>22942.888999999999</v>
      </c>
      <c r="V38" s="23">
        <v>25828.812000000005</v>
      </c>
      <c r="W38" s="46">
        <v>7354.674</v>
      </c>
      <c r="X38" s="47">
        <v>114285.283</v>
      </c>
    </row>
    <row r="39" spans="2:24" x14ac:dyDescent="0.25">
      <c r="B39" s="45" t="s">
        <v>10</v>
      </c>
      <c r="C39" s="23">
        <v>0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46">
        <v>0</v>
      </c>
      <c r="X39" s="47">
        <v>0</v>
      </c>
    </row>
    <row r="40" spans="2:24" x14ac:dyDescent="0.25">
      <c r="B40" s="45" t="s">
        <v>11</v>
      </c>
      <c r="C40" s="23">
        <v>553.20000000000005</v>
      </c>
      <c r="D40" s="23">
        <v>1138.54</v>
      </c>
      <c r="E40" s="23">
        <v>1754.4299999999998</v>
      </c>
      <c r="F40" s="23">
        <v>2388.62</v>
      </c>
      <c r="G40" s="23">
        <v>3053.99</v>
      </c>
      <c r="H40" s="23">
        <v>3636.6899999999996</v>
      </c>
      <c r="I40" s="23">
        <v>4232.66</v>
      </c>
      <c r="J40" s="23">
        <v>4854.8500000000004</v>
      </c>
      <c r="K40" s="23">
        <v>5500.22</v>
      </c>
      <c r="L40" s="23">
        <v>6153.04</v>
      </c>
      <c r="M40" s="23">
        <v>6693.41</v>
      </c>
      <c r="N40" s="23">
        <v>7239.36</v>
      </c>
      <c r="O40" s="23">
        <v>7788.0499999999993</v>
      </c>
      <c r="P40" s="23">
        <v>8338.3599999999988</v>
      </c>
      <c r="Q40" s="23">
        <v>8860.1799999999985</v>
      </c>
      <c r="R40" s="23">
        <v>9351.9399999999987</v>
      </c>
      <c r="S40" s="23">
        <v>9847.2499999999982</v>
      </c>
      <c r="T40" s="23">
        <v>10344.489999999998</v>
      </c>
      <c r="U40" s="23">
        <v>10830.209999999997</v>
      </c>
      <c r="V40" s="23">
        <v>11324.709999999997</v>
      </c>
      <c r="W40" s="46">
        <v>33266.239999999998</v>
      </c>
      <c r="X40" s="47">
        <v>123884.19999999998</v>
      </c>
    </row>
    <row r="41" spans="2:24" x14ac:dyDescent="0.25">
      <c r="B41" s="45" t="s">
        <v>12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46">
        <v>0</v>
      </c>
      <c r="X41" s="47">
        <v>0</v>
      </c>
    </row>
    <row r="42" spans="2:24" x14ac:dyDescent="0.25">
      <c r="B42" s="45" t="s">
        <v>13</v>
      </c>
      <c r="C42" s="23">
        <v>0</v>
      </c>
      <c r="D42" s="23">
        <v>0</v>
      </c>
      <c r="E42" s="23">
        <v>0</v>
      </c>
      <c r="F42" s="23">
        <v>0</v>
      </c>
      <c r="G42" s="23">
        <v>0</v>
      </c>
      <c r="H42" s="23">
        <v>93.563999999999993</v>
      </c>
      <c r="I42" s="23">
        <v>93.472999999999985</v>
      </c>
      <c r="J42" s="23">
        <v>149.21700000000001</v>
      </c>
      <c r="K42" s="23">
        <v>149.21700000000001</v>
      </c>
      <c r="L42" s="23">
        <v>149.32300000000001</v>
      </c>
      <c r="M42" s="23">
        <v>149.21700000000001</v>
      </c>
      <c r="N42" s="23">
        <v>149.21700000000001</v>
      </c>
      <c r="O42" s="23">
        <v>149.21700000000001</v>
      </c>
      <c r="P42" s="23">
        <v>149.32300000000001</v>
      </c>
      <c r="Q42" s="23">
        <v>149.21700000000001</v>
      </c>
      <c r="R42" s="23">
        <v>149.21700000000001</v>
      </c>
      <c r="S42" s="23">
        <v>149.21700000000001</v>
      </c>
      <c r="T42" s="23">
        <v>149.32300000000001</v>
      </c>
      <c r="U42" s="23">
        <v>149.21700000000001</v>
      </c>
      <c r="V42" s="23">
        <v>149.21700000000001</v>
      </c>
      <c r="W42" s="46">
        <v>634.79399999999998</v>
      </c>
      <c r="X42" s="47">
        <v>2127.1760000000004</v>
      </c>
    </row>
    <row r="43" spans="2:24" x14ac:dyDescent="0.25">
      <c r="B43" s="48" t="s">
        <v>14</v>
      </c>
      <c r="C43" s="23">
        <v>0</v>
      </c>
      <c r="D43" s="23">
        <v>0</v>
      </c>
      <c r="E43" s="23">
        <v>0</v>
      </c>
      <c r="F43" s="23">
        <v>0</v>
      </c>
      <c r="G43" s="23">
        <v>0</v>
      </c>
      <c r="H43" s="23">
        <v>0</v>
      </c>
      <c r="I43" s="23"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0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46">
        <v>0</v>
      </c>
      <c r="X43" s="47">
        <v>0</v>
      </c>
    </row>
    <row r="44" spans="2:24" x14ac:dyDescent="0.25">
      <c r="B44" s="49" t="s">
        <v>15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436.02600000000001</v>
      </c>
      <c r="I44" s="23">
        <v>436.02600000000001</v>
      </c>
      <c r="J44" s="23">
        <v>436.02600000000001</v>
      </c>
      <c r="K44" s="23">
        <v>436.02600000000001</v>
      </c>
      <c r="L44" s="23">
        <v>436.02600000000001</v>
      </c>
      <c r="M44" s="23">
        <v>436.02600000000001</v>
      </c>
      <c r="N44" s="23">
        <v>436.02600000000001</v>
      </c>
      <c r="O44" s="23">
        <v>436.02600000000001</v>
      </c>
      <c r="P44" s="23">
        <v>436.88799999999998</v>
      </c>
      <c r="Q44" s="23">
        <v>436.88799999999998</v>
      </c>
      <c r="R44" s="23">
        <v>436.88799999999998</v>
      </c>
      <c r="S44" s="23">
        <v>436.88799999999998</v>
      </c>
      <c r="T44" s="23">
        <v>436.88799999999998</v>
      </c>
      <c r="U44" s="23">
        <v>436.88799999999998</v>
      </c>
      <c r="V44" s="23">
        <v>436.88799999999998</v>
      </c>
      <c r="W44" s="46">
        <v>2180.13</v>
      </c>
      <c r="X44" s="47">
        <v>6546.4239999999991</v>
      </c>
    </row>
    <row r="45" spans="2:24" x14ac:dyDescent="0.25">
      <c r="B45" s="49" t="s">
        <v>16</v>
      </c>
      <c r="C45" s="23">
        <v>0</v>
      </c>
      <c r="D45" s="23">
        <v>0</v>
      </c>
      <c r="E45" s="23">
        <v>0</v>
      </c>
      <c r="F45" s="23">
        <v>0</v>
      </c>
      <c r="G45" s="23">
        <v>0</v>
      </c>
      <c r="H45" s="23">
        <v>0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  <c r="P45" s="23">
        <v>0</v>
      </c>
      <c r="Q45" s="23">
        <v>0</v>
      </c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46">
        <v>0</v>
      </c>
      <c r="X45" s="47">
        <v>0</v>
      </c>
    </row>
    <row r="46" spans="2:24" x14ac:dyDescent="0.25">
      <c r="B46" s="49" t="s">
        <v>17</v>
      </c>
      <c r="C46" s="23">
        <v>0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46">
        <v>0</v>
      </c>
      <c r="X46" s="47">
        <v>0</v>
      </c>
    </row>
    <row r="47" spans="2:24" x14ac:dyDescent="0.25">
      <c r="B47" s="49" t="s">
        <v>18</v>
      </c>
      <c r="C47" s="23">
        <v>0</v>
      </c>
      <c r="D47" s="23">
        <v>0</v>
      </c>
      <c r="E47" s="23">
        <v>0</v>
      </c>
      <c r="F47" s="23">
        <v>0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0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46">
        <v>0</v>
      </c>
      <c r="X47" s="47">
        <v>0</v>
      </c>
    </row>
    <row r="48" spans="2:24" x14ac:dyDescent="0.25">
      <c r="B48" s="48" t="s">
        <v>19</v>
      </c>
      <c r="C48" s="23">
        <v>916.67000000000007</v>
      </c>
      <c r="D48" s="23">
        <v>1220.7570000000001</v>
      </c>
      <c r="E48" s="23">
        <v>1290.873</v>
      </c>
      <c r="F48" s="23">
        <v>1246.155</v>
      </c>
      <c r="G48" s="23">
        <v>1453.6659999999999</v>
      </c>
      <c r="H48" s="23">
        <v>1429.9029999999998</v>
      </c>
      <c r="I48" s="23">
        <v>1021.7320000000001</v>
      </c>
      <c r="J48" s="23">
        <v>1586.0329999999999</v>
      </c>
      <c r="K48" s="23">
        <v>1044.1590000000001</v>
      </c>
      <c r="L48" s="23">
        <v>1412.838</v>
      </c>
      <c r="M48" s="23">
        <v>1513.1829999999998</v>
      </c>
      <c r="N48" s="23">
        <v>1560.579</v>
      </c>
      <c r="O48" s="23">
        <v>1639.787</v>
      </c>
      <c r="P48" s="23">
        <v>1820.559</v>
      </c>
      <c r="Q48" s="23">
        <v>1663.02</v>
      </c>
      <c r="R48" s="23">
        <v>1787.0819999999999</v>
      </c>
      <c r="S48" s="23">
        <v>1780.799</v>
      </c>
      <c r="T48" s="23">
        <v>1519.769</v>
      </c>
      <c r="U48" s="23">
        <v>1614.7790000000002</v>
      </c>
      <c r="V48" s="23">
        <v>1454.876</v>
      </c>
      <c r="W48" s="46">
        <v>12622.785999999998</v>
      </c>
      <c r="X48" s="47">
        <v>28977.218999999994</v>
      </c>
    </row>
    <row r="49" spans="2:24" x14ac:dyDescent="0.25">
      <c r="B49" s="48" t="s">
        <v>20</v>
      </c>
      <c r="C49" s="23">
        <v>0</v>
      </c>
      <c r="D49" s="23">
        <v>0</v>
      </c>
      <c r="E49" s="23">
        <v>0</v>
      </c>
      <c r="F49" s="23">
        <v>0</v>
      </c>
      <c r="G49" s="23">
        <v>0</v>
      </c>
      <c r="H49" s="23">
        <v>0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46">
        <v>0</v>
      </c>
      <c r="X49" s="47">
        <v>0</v>
      </c>
    </row>
    <row r="50" spans="2:24" x14ac:dyDescent="0.25">
      <c r="B50" s="50" t="s">
        <v>21</v>
      </c>
      <c r="C50" s="23">
        <v>0</v>
      </c>
      <c r="D50" s="23">
        <v>0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46">
        <v>0</v>
      </c>
      <c r="X50" s="47">
        <v>0</v>
      </c>
    </row>
    <row r="51" spans="2:24" x14ac:dyDescent="0.25">
      <c r="B51" s="51" t="s">
        <v>22</v>
      </c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44"/>
      <c r="W51" s="43"/>
      <c r="X51" s="44"/>
    </row>
    <row r="52" spans="2:24" x14ac:dyDescent="0.25">
      <c r="B52" s="50" t="s">
        <v>31</v>
      </c>
      <c r="C52" s="23">
        <v>0</v>
      </c>
      <c r="D52" s="23">
        <v>0</v>
      </c>
      <c r="E52" s="23">
        <v>0</v>
      </c>
      <c r="F52" s="23">
        <v>343.34299999999996</v>
      </c>
      <c r="G52" s="23">
        <v>359.05199999999996</v>
      </c>
      <c r="H52" s="23">
        <v>127.03399999999999</v>
      </c>
      <c r="I52" s="23">
        <v>115.812</v>
      </c>
      <c r="J52" s="23">
        <v>115.812</v>
      </c>
      <c r="K52" s="23">
        <v>118.443</v>
      </c>
      <c r="L52" s="23">
        <v>133.44200000000001</v>
      </c>
      <c r="M52" s="23">
        <v>454.72800000000001</v>
      </c>
      <c r="N52" s="23">
        <v>325.92399999999998</v>
      </c>
      <c r="O52" s="23">
        <v>320.60899999999998</v>
      </c>
      <c r="P52" s="23">
        <v>611.95100000000002</v>
      </c>
      <c r="Q52" s="23">
        <v>621.60500000000002</v>
      </c>
      <c r="R52" s="23">
        <v>394.34299999999996</v>
      </c>
      <c r="S52" s="23">
        <v>405.911</v>
      </c>
      <c r="T52" s="23">
        <v>306.88099999999997</v>
      </c>
      <c r="U52" s="23">
        <v>242.136</v>
      </c>
      <c r="V52" s="23">
        <v>237.87200000000001</v>
      </c>
      <c r="W52" s="46">
        <v>1312.9379999999999</v>
      </c>
      <c r="X52" s="47">
        <v>5234.898000000001</v>
      </c>
    </row>
    <row r="53" spans="2:24" x14ac:dyDescent="0.25">
      <c r="B53" s="50" t="s">
        <v>32</v>
      </c>
      <c r="C53" s="23">
        <v>0</v>
      </c>
      <c r="D53" s="23">
        <v>0</v>
      </c>
      <c r="E53" s="23">
        <v>0</v>
      </c>
      <c r="F53" s="23">
        <v>0</v>
      </c>
      <c r="G53" s="23">
        <v>0</v>
      </c>
      <c r="H53" s="23">
        <v>0</v>
      </c>
      <c r="I53" s="23"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46">
        <v>0</v>
      </c>
      <c r="X53" s="47">
        <v>0</v>
      </c>
    </row>
    <row r="56" spans="2:24" ht="30.75" x14ac:dyDescent="0.45">
      <c r="B56" s="1" t="s">
        <v>271</v>
      </c>
    </row>
    <row r="57" spans="2:24" ht="30.75" x14ac:dyDescent="0.45">
      <c r="B57" s="1" t="s">
        <v>227</v>
      </c>
    </row>
    <row r="59" spans="2:24" ht="25.5" x14ac:dyDescent="0.35">
      <c r="B59" s="53" t="s">
        <v>33</v>
      </c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</row>
    <row r="60" spans="2:24" x14ac:dyDescent="0.25">
      <c r="B60" s="287" t="s">
        <v>5</v>
      </c>
      <c r="C60" s="34" t="s">
        <v>34</v>
      </c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5"/>
      <c r="V60" s="35"/>
      <c r="W60" s="285" t="s">
        <v>30</v>
      </c>
      <c r="X60" s="286"/>
    </row>
    <row r="61" spans="2:24" x14ac:dyDescent="0.25">
      <c r="B61" s="288"/>
      <c r="C61" s="37">
        <v>2015</v>
      </c>
      <c r="D61" s="37">
        <v>2016</v>
      </c>
      <c r="E61" s="37">
        <v>2017</v>
      </c>
      <c r="F61" s="37">
        <v>2018</v>
      </c>
      <c r="G61" s="37">
        <v>2019</v>
      </c>
      <c r="H61" s="37">
        <v>2020</v>
      </c>
      <c r="I61" s="37">
        <v>2021</v>
      </c>
      <c r="J61" s="37">
        <v>2022</v>
      </c>
      <c r="K61" s="37">
        <v>2023</v>
      </c>
      <c r="L61" s="37">
        <v>2024</v>
      </c>
      <c r="M61" s="37">
        <v>2025</v>
      </c>
      <c r="N61" s="37">
        <v>2026</v>
      </c>
      <c r="O61" s="37">
        <v>2027</v>
      </c>
      <c r="P61" s="37">
        <v>2028</v>
      </c>
      <c r="Q61" s="37">
        <v>2029</v>
      </c>
      <c r="R61" s="37">
        <v>2030</v>
      </c>
      <c r="S61" s="37">
        <v>2031</v>
      </c>
      <c r="T61" s="37">
        <v>2032</v>
      </c>
      <c r="U61" s="37">
        <v>2033</v>
      </c>
      <c r="V61" s="37">
        <v>2034</v>
      </c>
      <c r="W61" s="38" t="s">
        <v>6</v>
      </c>
      <c r="X61" s="39" t="s">
        <v>7</v>
      </c>
    </row>
    <row r="62" spans="2:24" x14ac:dyDescent="0.25">
      <c r="B62" s="51" t="s">
        <v>35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44"/>
      <c r="W62" s="38"/>
      <c r="X62" s="39"/>
    </row>
    <row r="63" spans="2:24" x14ac:dyDescent="0.25">
      <c r="B63" s="50" t="s">
        <v>36</v>
      </c>
      <c r="C63" s="55">
        <v>81.853282312925174</v>
      </c>
      <c r="D63" s="55">
        <v>82.388024305555547</v>
      </c>
      <c r="E63" s="55">
        <v>83.252503472222216</v>
      </c>
      <c r="F63" s="55">
        <v>83.841119565217383</v>
      </c>
      <c r="G63" s="55">
        <v>84.939513108614207</v>
      </c>
      <c r="H63" s="55">
        <v>58.53182575757576</v>
      </c>
      <c r="I63" s="55">
        <v>61.449590909090915</v>
      </c>
      <c r="J63" s="55">
        <v>69.941853174603168</v>
      </c>
      <c r="K63" s="55">
        <v>70.138646825396833</v>
      </c>
      <c r="L63" s="55">
        <v>77.970412499999995</v>
      </c>
      <c r="M63" s="55">
        <v>84.234214912280692</v>
      </c>
      <c r="N63" s="55">
        <v>82.930557017543848</v>
      </c>
      <c r="O63" s="55">
        <v>82.933942982456131</v>
      </c>
      <c r="P63" s="55">
        <v>87.189161764705887</v>
      </c>
      <c r="Q63" s="55">
        <v>86.635965686274503</v>
      </c>
      <c r="R63" s="55">
        <v>88.471633333333344</v>
      </c>
      <c r="S63" s="55">
        <v>87.192852564102552</v>
      </c>
      <c r="T63" s="55">
        <v>85.679987179487185</v>
      </c>
      <c r="U63" s="55">
        <v>88.140200000000007</v>
      </c>
      <c r="V63" s="55">
        <v>87.484200000000016</v>
      </c>
      <c r="W63" s="56">
        <v>75.430677193120104</v>
      </c>
      <c r="X63" s="56">
        <v>80.75997436856926</v>
      </c>
    </row>
    <row r="64" spans="2:24" x14ac:dyDescent="0.25">
      <c r="B64" s="50" t="s">
        <v>37</v>
      </c>
      <c r="C64" s="55">
        <v>1.3016111111111111</v>
      </c>
      <c r="D64" s="55">
        <v>1.4317500000000001</v>
      </c>
      <c r="E64" s="55">
        <v>1.3521111111111113</v>
      </c>
      <c r="F64" s="55">
        <v>2.6708333333333334</v>
      </c>
      <c r="G64" s="55">
        <v>3.025638888888889</v>
      </c>
      <c r="H64" s="55">
        <v>0</v>
      </c>
      <c r="I64" s="55">
        <v>0</v>
      </c>
      <c r="J64" s="55">
        <v>0</v>
      </c>
      <c r="K64" s="55">
        <v>0.65080555555555553</v>
      </c>
      <c r="L64" s="55">
        <v>1.3016111111111111</v>
      </c>
      <c r="M64" s="55">
        <v>2.7055555555555557</v>
      </c>
      <c r="N64" s="55">
        <v>1.4317500000000001</v>
      </c>
      <c r="O64" s="55">
        <v>1.3016111111111111</v>
      </c>
      <c r="P64" s="55">
        <v>3.9793611111111113</v>
      </c>
      <c r="Q64" s="55">
        <v>4.1033888888888894</v>
      </c>
      <c r="R64" s="55">
        <v>4.1091944444444444</v>
      </c>
      <c r="S64" s="55">
        <v>4.2396666666666665</v>
      </c>
      <c r="T64" s="55">
        <v>3.9793611111111113</v>
      </c>
      <c r="U64" s="55" t="s">
        <v>38</v>
      </c>
      <c r="V64" s="55" t="s">
        <v>38</v>
      </c>
      <c r="W64" s="56">
        <v>1.1734361111111111</v>
      </c>
      <c r="X64" s="56">
        <v>2.0880138888888888</v>
      </c>
    </row>
    <row r="65" spans="2:24" x14ac:dyDescent="0.25">
      <c r="B65" s="50" t="s">
        <v>9</v>
      </c>
      <c r="C65" s="55">
        <v>41.274666666666668</v>
      </c>
      <c r="D65" s="55">
        <v>43.417560606060619</v>
      </c>
      <c r="E65" s="55">
        <v>48.317050000000002</v>
      </c>
      <c r="F65" s="55">
        <v>57.088883333333321</v>
      </c>
      <c r="G65" s="55">
        <v>59.347683333333357</v>
      </c>
      <c r="H65" s="55">
        <v>45.908900000000003</v>
      </c>
      <c r="I65" s="55">
        <v>34.454450000000001</v>
      </c>
      <c r="J65" s="55">
        <v>30.855000000000004</v>
      </c>
      <c r="K65" s="55">
        <v>27.945933333333336</v>
      </c>
      <c r="L65" s="55">
        <v>36.292016666666662</v>
      </c>
      <c r="M65" s="55">
        <v>39.065183333333316</v>
      </c>
      <c r="N65" s="55">
        <v>38.550799999999995</v>
      </c>
      <c r="O65" s="55">
        <v>39.005266666666671</v>
      </c>
      <c r="P65" s="55">
        <v>63.258749999999999</v>
      </c>
      <c r="Q65" s="55">
        <v>62.056116666666668</v>
      </c>
      <c r="R65" s="55">
        <v>65.745300000000015</v>
      </c>
      <c r="S65" s="55">
        <v>63.524366666666687</v>
      </c>
      <c r="T65" s="55">
        <v>64.724816666666669</v>
      </c>
      <c r="U65" s="55">
        <v>60.350800000000007</v>
      </c>
      <c r="V65" s="55">
        <v>53.271133333333324</v>
      </c>
      <c r="W65" s="56">
        <v>42.490214393939397</v>
      </c>
      <c r="X65" s="56">
        <v>48.722733863636364</v>
      </c>
    </row>
    <row r="66" spans="2:24" x14ac:dyDescent="0.25">
      <c r="B66" s="50" t="s">
        <v>39</v>
      </c>
      <c r="C66" s="55">
        <v>26.745666666666668</v>
      </c>
      <c r="D66" s="55">
        <v>6.4152777777777779</v>
      </c>
      <c r="E66" s="55">
        <v>7.5700555555555553</v>
      </c>
      <c r="F66" s="55">
        <v>8.3278888888888876</v>
      </c>
      <c r="G66" s="55">
        <v>6.8069444444444445</v>
      </c>
      <c r="H66" s="55">
        <v>15.27108333333333</v>
      </c>
      <c r="I66" s="55">
        <v>12.933666666666664</v>
      </c>
      <c r="J66" s="55">
        <v>7.9550000000000001</v>
      </c>
      <c r="K66" s="55">
        <v>7.9550277777777767</v>
      </c>
      <c r="L66" s="55">
        <v>10.777805555555558</v>
      </c>
      <c r="M66" s="55">
        <v>12.007222222222222</v>
      </c>
      <c r="N66" s="55">
        <v>11.912833333333335</v>
      </c>
      <c r="O66" s="55">
        <v>11.341194444444445</v>
      </c>
      <c r="P66" s="55">
        <v>9.6028888888888879</v>
      </c>
      <c r="Q66" s="55">
        <v>11.162750000000001</v>
      </c>
      <c r="R66" s="55">
        <v>8.9005833333333353</v>
      </c>
      <c r="S66" s="55">
        <v>9.8796111111111102</v>
      </c>
      <c r="T66" s="55">
        <v>7.1778611111111115</v>
      </c>
      <c r="U66" s="55" t="s">
        <v>38</v>
      </c>
      <c r="V66" s="55" t="s">
        <v>38</v>
      </c>
      <c r="W66" s="56">
        <v>11.075841666666665</v>
      </c>
      <c r="X66" s="56">
        <v>10.707964506172837</v>
      </c>
    </row>
    <row r="67" spans="2:24" x14ac:dyDescent="0.25">
      <c r="B67" s="40" t="s">
        <v>8</v>
      </c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2"/>
      <c r="W67" s="43"/>
      <c r="X67" s="44"/>
    </row>
    <row r="68" spans="2:24" x14ac:dyDescent="0.25">
      <c r="B68" s="45" t="s">
        <v>9</v>
      </c>
      <c r="C68" s="55" t="s">
        <v>38</v>
      </c>
      <c r="D68" s="55" t="s">
        <v>38</v>
      </c>
      <c r="E68" s="55" t="s">
        <v>38</v>
      </c>
      <c r="F68" s="55" t="s">
        <v>38</v>
      </c>
      <c r="G68" s="55" t="s">
        <v>38</v>
      </c>
      <c r="H68" s="55" t="s">
        <v>38</v>
      </c>
      <c r="I68" s="55" t="s">
        <v>38</v>
      </c>
      <c r="J68" s="55" t="s">
        <v>38</v>
      </c>
      <c r="K68" s="55">
        <v>67.338708333333315</v>
      </c>
      <c r="L68" s="55">
        <v>66.272666666666652</v>
      </c>
      <c r="M68" s="55">
        <v>62.987333333333318</v>
      </c>
      <c r="N68" s="55">
        <v>68.51091666666666</v>
      </c>
      <c r="O68" s="55">
        <v>67.627833333333328</v>
      </c>
      <c r="P68" s="55">
        <v>71.620062500000031</v>
      </c>
      <c r="Q68" s="55">
        <v>71.741020833333366</v>
      </c>
      <c r="R68" s="55">
        <v>63.123166666666712</v>
      </c>
      <c r="S68" s="55">
        <v>65.548263888888926</v>
      </c>
      <c r="T68" s="55">
        <v>60.08353125000005</v>
      </c>
      <c r="U68" s="55">
        <v>54.774255952380948</v>
      </c>
      <c r="V68" s="55">
        <v>52.322410714285716</v>
      </c>
      <c r="W68" s="56">
        <v>66.805687499999976</v>
      </c>
      <c r="X68" s="56">
        <v>64.329180844907427</v>
      </c>
    </row>
    <row r="69" spans="2:24" x14ac:dyDescent="0.25">
      <c r="B69" s="45" t="s">
        <v>39</v>
      </c>
      <c r="C69" s="55" t="s">
        <v>38</v>
      </c>
      <c r="D69" s="55" t="s">
        <v>38</v>
      </c>
      <c r="E69" s="55" t="s">
        <v>38</v>
      </c>
      <c r="F69" s="55" t="s">
        <v>38</v>
      </c>
      <c r="G69" s="55" t="s">
        <v>38</v>
      </c>
      <c r="H69" s="55" t="s">
        <v>38</v>
      </c>
      <c r="I69" s="55" t="s">
        <v>38</v>
      </c>
      <c r="J69" s="55" t="s">
        <v>38</v>
      </c>
      <c r="K69" s="55" t="s">
        <v>38</v>
      </c>
      <c r="L69" s="55" t="s">
        <v>38</v>
      </c>
      <c r="M69" s="55" t="s">
        <v>38</v>
      </c>
      <c r="N69" s="55" t="s">
        <v>38</v>
      </c>
      <c r="O69" s="55" t="s">
        <v>38</v>
      </c>
      <c r="P69" s="55" t="s">
        <v>38</v>
      </c>
      <c r="Q69" s="55" t="s">
        <v>38</v>
      </c>
      <c r="R69" s="55" t="s">
        <v>38</v>
      </c>
      <c r="S69" s="55" t="s">
        <v>38</v>
      </c>
      <c r="T69" s="55" t="s">
        <v>38</v>
      </c>
      <c r="U69" s="55" t="s">
        <v>38</v>
      </c>
      <c r="V69" s="55" t="s">
        <v>38</v>
      </c>
      <c r="W69" s="56" t="s">
        <v>38</v>
      </c>
      <c r="X69" s="56" t="s">
        <v>38</v>
      </c>
    </row>
    <row r="70" spans="2:24" x14ac:dyDescent="0.25">
      <c r="B70" s="45" t="s">
        <v>40</v>
      </c>
      <c r="C70" s="55" t="s">
        <v>38</v>
      </c>
      <c r="D70" s="55" t="s">
        <v>38</v>
      </c>
      <c r="E70" s="55" t="s">
        <v>38</v>
      </c>
      <c r="F70" s="55">
        <v>19.687000000000001</v>
      </c>
      <c r="G70" s="55">
        <v>12.038166666666667</v>
      </c>
      <c r="H70" s="55">
        <v>4.2221666666666664</v>
      </c>
      <c r="I70" s="55">
        <v>3.8491666666666666</v>
      </c>
      <c r="J70" s="55">
        <v>3.8491666666666666</v>
      </c>
      <c r="K70" s="55">
        <v>3.9366666666666661</v>
      </c>
      <c r="L70" s="55">
        <v>4.4351666666666665</v>
      </c>
      <c r="M70" s="55">
        <v>9.0008947368421044</v>
      </c>
      <c r="N70" s="55">
        <v>5.042208333333333</v>
      </c>
      <c r="O70" s="55">
        <v>4.9652916666666664</v>
      </c>
      <c r="P70" s="55">
        <v>9.484708333333332</v>
      </c>
      <c r="Q70" s="55">
        <v>9.6627083333333328</v>
      </c>
      <c r="R70" s="55">
        <v>11.494666666666665</v>
      </c>
      <c r="S70" s="55">
        <v>11.829500000000001</v>
      </c>
      <c r="T70" s="55">
        <v>8.8963333333333328</v>
      </c>
      <c r="U70" s="55">
        <v>7.0224166666666674</v>
      </c>
      <c r="V70" s="55">
        <v>6.899</v>
      </c>
      <c r="W70" s="56">
        <v>7.4310714285714292</v>
      </c>
      <c r="X70" s="56">
        <v>8.0185428276573791</v>
      </c>
    </row>
    <row r="71" spans="2:24" x14ac:dyDescent="0.25">
      <c r="B71" s="45" t="s">
        <v>20</v>
      </c>
      <c r="C71" s="55" t="s">
        <v>38</v>
      </c>
      <c r="D71" s="55" t="s">
        <v>38</v>
      </c>
      <c r="E71" s="55" t="s">
        <v>38</v>
      </c>
      <c r="F71" s="55" t="s">
        <v>38</v>
      </c>
      <c r="G71" s="55" t="s">
        <v>38</v>
      </c>
      <c r="H71" s="55" t="s">
        <v>38</v>
      </c>
      <c r="I71" s="55" t="s">
        <v>38</v>
      </c>
      <c r="J71" s="55" t="s">
        <v>38</v>
      </c>
      <c r="K71" s="55" t="s">
        <v>38</v>
      </c>
      <c r="L71" s="55" t="s">
        <v>38</v>
      </c>
      <c r="M71" s="55" t="s">
        <v>38</v>
      </c>
      <c r="N71" s="55" t="s">
        <v>38</v>
      </c>
      <c r="O71" s="55" t="s">
        <v>38</v>
      </c>
      <c r="P71" s="55" t="s">
        <v>38</v>
      </c>
      <c r="Q71" s="55" t="s">
        <v>38</v>
      </c>
      <c r="R71" s="55" t="s">
        <v>38</v>
      </c>
      <c r="S71" s="55" t="s">
        <v>38</v>
      </c>
      <c r="T71" s="55" t="s">
        <v>38</v>
      </c>
      <c r="U71" s="55" t="s">
        <v>38</v>
      </c>
      <c r="V71" s="55" t="s">
        <v>38</v>
      </c>
      <c r="W71" s="56" t="s">
        <v>38</v>
      </c>
      <c r="X71" s="56" t="s">
        <v>38</v>
      </c>
    </row>
    <row r="72" spans="2:24" x14ac:dyDescent="0.25">
      <c r="B72" s="50" t="s">
        <v>41</v>
      </c>
      <c r="C72" s="55" t="s">
        <v>38</v>
      </c>
      <c r="D72" s="55" t="s">
        <v>38</v>
      </c>
      <c r="E72" s="55" t="s">
        <v>38</v>
      </c>
      <c r="F72" s="55" t="s">
        <v>38</v>
      </c>
      <c r="G72" s="55" t="s">
        <v>38</v>
      </c>
      <c r="H72" s="55" t="s">
        <v>38</v>
      </c>
      <c r="I72" s="55" t="s">
        <v>38</v>
      </c>
      <c r="J72" s="55" t="s">
        <v>38</v>
      </c>
      <c r="K72" s="55" t="s">
        <v>38</v>
      </c>
      <c r="L72" s="55" t="s">
        <v>38</v>
      </c>
      <c r="M72" s="55" t="s">
        <v>38</v>
      </c>
      <c r="N72" s="55" t="s">
        <v>38</v>
      </c>
      <c r="O72" s="55" t="s">
        <v>38</v>
      </c>
      <c r="P72" s="55" t="s">
        <v>38</v>
      </c>
      <c r="Q72" s="55" t="s">
        <v>38</v>
      </c>
      <c r="R72" s="55" t="s">
        <v>38</v>
      </c>
      <c r="S72" s="55" t="s">
        <v>38</v>
      </c>
      <c r="T72" s="55" t="s">
        <v>38</v>
      </c>
      <c r="U72" s="55" t="s">
        <v>38</v>
      </c>
      <c r="V72" s="55" t="s">
        <v>38</v>
      </c>
      <c r="W72" s="56" t="s">
        <v>38</v>
      </c>
      <c r="X72" s="56" t="s">
        <v>38</v>
      </c>
    </row>
    <row r="75" spans="2:24" ht="30.75" x14ac:dyDescent="0.45">
      <c r="B75" s="1" t="s">
        <v>271</v>
      </c>
    </row>
    <row r="76" spans="2:24" ht="30.75" x14ac:dyDescent="0.45">
      <c r="B76" s="1" t="s">
        <v>227</v>
      </c>
    </row>
    <row r="78" spans="2:24" ht="25.5" x14ac:dyDescent="0.35">
      <c r="B78" s="2" t="s">
        <v>42</v>
      </c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2:24" x14ac:dyDescent="0.25">
      <c r="B79" s="57" t="s">
        <v>43</v>
      </c>
      <c r="C79" s="58">
        <v>2015</v>
      </c>
      <c r="D79" s="58">
        <v>2016</v>
      </c>
      <c r="E79" s="58">
        <v>2017</v>
      </c>
      <c r="F79" s="58">
        <v>2018</v>
      </c>
      <c r="G79" s="58">
        <v>2019</v>
      </c>
      <c r="H79" s="58">
        <v>2020</v>
      </c>
      <c r="I79" s="58">
        <v>2021</v>
      </c>
      <c r="J79" s="58">
        <v>2022</v>
      </c>
      <c r="K79" s="58">
        <v>2023</v>
      </c>
      <c r="L79" s="58">
        <v>2024</v>
      </c>
      <c r="M79" s="58">
        <v>2025</v>
      </c>
      <c r="N79" s="58">
        <v>2026</v>
      </c>
      <c r="O79" s="58">
        <v>2027</v>
      </c>
      <c r="P79" s="58">
        <v>2028</v>
      </c>
      <c r="Q79" s="58">
        <v>2029</v>
      </c>
      <c r="R79" s="58">
        <v>2030</v>
      </c>
      <c r="S79" s="58">
        <v>2031</v>
      </c>
      <c r="T79" s="58">
        <v>2032</v>
      </c>
      <c r="U79" s="58">
        <v>2033</v>
      </c>
      <c r="V79" s="58">
        <v>2034</v>
      </c>
      <c r="W79" s="58" t="s">
        <v>44</v>
      </c>
      <c r="X79" s="58" t="s">
        <v>27</v>
      </c>
    </row>
    <row r="80" spans="2:24" x14ac:dyDescent="0.25">
      <c r="B80" t="s">
        <v>45</v>
      </c>
      <c r="C80" s="59">
        <v>1054.2750000000001</v>
      </c>
      <c r="D80" s="59">
        <v>1086.7619999999999</v>
      </c>
      <c r="E80" s="59">
        <v>1119.075</v>
      </c>
      <c r="F80" s="59">
        <v>1179.0219999999999</v>
      </c>
      <c r="G80" s="59">
        <v>1226.4100000000001</v>
      </c>
      <c r="H80" s="59">
        <v>956.79399999999998</v>
      </c>
      <c r="I80" s="59">
        <v>928.59199999999998</v>
      </c>
      <c r="J80" s="59">
        <v>940.59799999999996</v>
      </c>
      <c r="K80" s="59">
        <v>970.88900000000001</v>
      </c>
      <c r="L80" s="59">
        <v>1074.1030000000001</v>
      </c>
      <c r="M80" s="59">
        <v>1115.77</v>
      </c>
      <c r="N80" s="59">
        <v>1149.3879999999999</v>
      </c>
      <c r="O80" s="59">
        <v>1180.7249999999999</v>
      </c>
      <c r="P80" s="59">
        <v>1446.309</v>
      </c>
      <c r="Q80" s="59">
        <v>1488.7260000000001</v>
      </c>
      <c r="R80" s="59">
        <v>1528.5309999999999</v>
      </c>
      <c r="S80" s="59">
        <v>1478.0229999999999</v>
      </c>
      <c r="T80" s="59">
        <v>1516.951</v>
      </c>
      <c r="U80" s="59">
        <v>1299.884</v>
      </c>
      <c r="V80" s="59">
        <v>1243.184</v>
      </c>
      <c r="W80" s="248">
        <v>12555.739</v>
      </c>
      <c r="X80" s="248">
        <v>23984.010999999999</v>
      </c>
    </row>
    <row r="81" spans="2:24" x14ac:dyDescent="0.25">
      <c r="B81" t="s">
        <v>46</v>
      </c>
      <c r="C81" s="59">
        <v>60.256</v>
      </c>
      <c r="D81" s="59">
        <v>50.725000000000001</v>
      </c>
      <c r="E81" s="59">
        <v>54.878</v>
      </c>
      <c r="F81" s="59">
        <v>63.045999999999999</v>
      </c>
      <c r="G81" s="59">
        <v>65.191000000000003</v>
      </c>
      <c r="H81" s="59">
        <v>51.377000000000002</v>
      </c>
      <c r="I81" s="59">
        <v>43.19</v>
      </c>
      <c r="J81" s="59">
        <v>42.305999999999997</v>
      </c>
      <c r="K81" s="59">
        <v>40.462000000000003</v>
      </c>
      <c r="L81" s="59">
        <v>48.305999999999997</v>
      </c>
      <c r="M81" s="59">
        <v>56.024000000000001</v>
      </c>
      <c r="N81" s="59">
        <v>56.252000000000002</v>
      </c>
      <c r="O81" s="59">
        <v>57.747</v>
      </c>
      <c r="P81" s="59">
        <v>78.367999999999995</v>
      </c>
      <c r="Q81" s="59">
        <v>80.492999999999995</v>
      </c>
      <c r="R81" s="59">
        <v>86.290999999999997</v>
      </c>
      <c r="S81" s="59">
        <v>84.878</v>
      </c>
      <c r="T81" s="59">
        <v>86.944999999999993</v>
      </c>
      <c r="U81" s="59">
        <v>79.887</v>
      </c>
      <c r="V81" s="59">
        <v>74.48</v>
      </c>
      <c r="W81" s="248">
        <v>649.11</v>
      </c>
      <c r="X81" s="248">
        <v>1261.105</v>
      </c>
    </row>
    <row r="82" spans="2:24" x14ac:dyDescent="0.25">
      <c r="B82" t="s">
        <v>47</v>
      </c>
      <c r="C82" s="59">
        <v>0</v>
      </c>
      <c r="D82" s="59">
        <v>0</v>
      </c>
      <c r="E82" s="59">
        <v>0</v>
      </c>
      <c r="F82" s="59">
        <v>0</v>
      </c>
      <c r="G82" s="59">
        <v>0</v>
      </c>
      <c r="H82" s="59">
        <v>0</v>
      </c>
      <c r="I82" s="59">
        <v>0</v>
      </c>
      <c r="J82" s="59">
        <v>0</v>
      </c>
      <c r="K82" s="59">
        <v>0</v>
      </c>
      <c r="L82" s="59">
        <v>0</v>
      </c>
      <c r="M82" s="59">
        <v>0</v>
      </c>
      <c r="N82" s="59">
        <v>0</v>
      </c>
      <c r="O82" s="59">
        <v>0</v>
      </c>
      <c r="P82" s="59">
        <v>0</v>
      </c>
      <c r="Q82" s="59">
        <v>0</v>
      </c>
      <c r="R82" s="59">
        <v>0</v>
      </c>
      <c r="S82" s="59">
        <v>0</v>
      </c>
      <c r="T82" s="59">
        <v>0</v>
      </c>
      <c r="U82" s="59">
        <v>0</v>
      </c>
      <c r="V82" s="59">
        <v>0</v>
      </c>
      <c r="W82" s="248">
        <v>0</v>
      </c>
      <c r="X82" s="248">
        <v>0</v>
      </c>
    </row>
    <row r="83" spans="2:24" x14ac:dyDescent="0.25">
      <c r="B83" t="s">
        <v>48</v>
      </c>
      <c r="C83" s="59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0</v>
      </c>
      <c r="W83" s="248">
        <v>0</v>
      </c>
      <c r="X83" s="248">
        <v>0</v>
      </c>
    </row>
    <row r="84" spans="2:24" x14ac:dyDescent="0.25">
      <c r="B84" t="s">
        <v>49</v>
      </c>
      <c r="C84" s="59">
        <v>4.7160000000000002</v>
      </c>
      <c r="D84" s="59">
        <v>3.2650000000000001</v>
      </c>
      <c r="E84" s="59">
        <v>3.052</v>
      </c>
      <c r="F84" s="59">
        <v>2.66</v>
      </c>
      <c r="G84" s="59">
        <v>1.8420000000000001</v>
      </c>
      <c r="H84" s="59">
        <v>1.3160000000000001</v>
      </c>
      <c r="I84" s="59">
        <v>0</v>
      </c>
      <c r="J84" s="59">
        <v>0</v>
      </c>
      <c r="K84" s="59">
        <v>0</v>
      </c>
      <c r="L84" s="59">
        <v>0</v>
      </c>
      <c r="M84" s="59">
        <v>0</v>
      </c>
      <c r="N84" s="59">
        <v>0</v>
      </c>
      <c r="O84" s="59">
        <v>0</v>
      </c>
      <c r="P84" s="59">
        <v>0</v>
      </c>
      <c r="Q84" s="59">
        <v>0</v>
      </c>
      <c r="R84" s="59">
        <v>0</v>
      </c>
      <c r="S84" s="59">
        <v>0</v>
      </c>
      <c r="T84" s="59">
        <v>0</v>
      </c>
      <c r="U84" s="59">
        <v>0</v>
      </c>
      <c r="V84" s="59">
        <v>0</v>
      </c>
      <c r="W84" s="248">
        <v>14.089</v>
      </c>
      <c r="X84" s="248">
        <v>16.849</v>
      </c>
    </row>
    <row r="85" spans="2:24" x14ac:dyDescent="0.25">
      <c r="B85" t="s">
        <v>50</v>
      </c>
      <c r="C85" s="59">
        <v>355.41866599999997</v>
      </c>
      <c r="D85" s="59">
        <v>427.74443000000002</v>
      </c>
      <c r="E85" s="59">
        <v>456.31151399999999</v>
      </c>
      <c r="F85" s="59">
        <v>490.29889399999996</v>
      </c>
      <c r="G85" s="59">
        <v>523.98822399999995</v>
      </c>
      <c r="H85" s="59">
        <v>541.45037000000002</v>
      </c>
      <c r="I85" s="59">
        <v>576.38394500000004</v>
      </c>
      <c r="J85" s="59">
        <v>599.172326</v>
      </c>
      <c r="K85" s="59">
        <v>620.14954599999999</v>
      </c>
      <c r="L85" s="59">
        <v>644.85679400000004</v>
      </c>
      <c r="M85" s="59">
        <v>696.55134399999997</v>
      </c>
      <c r="N85" s="59">
        <v>676.15095299999996</v>
      </c>
      <c r="O85" s="59">
        <v>715.82464599999992</v>
      </c>
      <c r="P85" s="59">
        <v>719.91604300000006</v>
      </c>
      <c r="Q85" s="59">
        <v>764.36201199999994</v>
      </c>
      <c r="R85" s="59">
        <v>697.79082600000004</v>
      </c>
      <c r="S85" s="59">
        <v>699.70644200000004</v>
      </c>
      <c r="T85" s="59">
        <v>763.56906100000003</v>
      </c>
      <c r="U85" s="59">
        <v>619.24823099999992</v>
      </c>
      <c r="V85" s="59">
        <v>631.01364099999989</v>
      </c>
      <c r="W85" s="248">
        <v>6245.908265</v>
      </c>
      <c r="X85" s="249">
        <v>12219.907908000001</v>
      </c>
    </row>
    <row r="86" spans="2:24" x14ac:dyDescent="0.25">
      <c r="B86" t="s">
        <v>51</v>
      </c>
      <c r="C86" s="59">
        <v>0</v>
      </c>
      <c r="D86" s="59">
        <v>0</v>
      </c>
      <c r="E86" s="59">
        <v>0</v>
      </c>
      <c r="F86" s="59">
        <v>0</v>
      </c>
      <c r="G86" s="59">
        <v>0</v>
      </c>
      <c r="H86" s="59">
        <v>0</v>
      </c>
      <c r="I86" s="59">
        <v>0</v>
      </c>
      <c r="J86" s="59">
        <v>0</v>
      </c>
      <c r="K86" s="59">
        <v>0</v>
      </c>
      <c r="L86" s="59">
        <v>0</v>
      </c>
      <c r="M86" s="59">
        <v>0</v>
      </c>
      <c r="N86" s="59">
        <v>0</v>
      </c>
      <c r="O86" s="59">
        <v>0</v>
      </c>
      <c r="P86" s="59">
        <v>0</v>
      </c>
      <c r="Q86" s="59">
        <v>0</v>
      </c>
      <c r="R86" s="59">
        <v>0</v>
      </c>
      <c r="S86" s="59">
        <v>0</v>
      </c>
      <c r="T86" s="59">
        <v>0</v>
      </c>
      <c r="U86" s="59">
        <v>0</v>
      </c>
      <c r="V86" s="59">
        <v>0</v>
      </c>
      <c r="W86" s="248">
        <v>0</v>
      </c>
      <c r="X86" s="248">
        <v>0</v>
      </c>
    </row>
    <row r="87" spans="2:24" x14ac:dyDescent="0.25">
      <c r="B87" s="62" t="s">
        <v>52</v>
      </c>
      <c r="C87" s="63">
        <v>35.72</v>
      </c>
      <c r="D87" s="63">
        <v>0</v>
      </c>
      <c r="E87" s="63">
        <v>0</v>
      </c>
      <c r="F87" s="63">
        <v>0</v>
      </c>
      <c r="G87" s="63">
        <v>0</v>
      </c>
      <c r="H87" s="63">
        <v>24.184999999999999</v>
      </c>
      <c r="I87" s="63">
        <v>0</v>
      </c>
      <c r="J87" s="63">
        <v>42.643999999999998</v>
      </c>
      <c r="K87" s="63">
        <v>0</v>
      </c>
      <c r="L87" s="63">
        <v>34.832000000000001</v>
      </c>
      <c r="M87" s="63">
        <v>0</v>
      </c>
      <c r="N87" s="63">
        <v>0</v>
      </c>
      <c r="O87" s="63">
        <v>0</v>
      </c>
      <c r="P87" s="63">
        <v>74.796000000000006</v>
      </c>
      <c r="Q87" s="63">
        <v>0</v>
      </c>
      <c r="R87" s="63">
        <v>136.10599999999999</v>
      </c>
      <c r="S87" s="63">
        <v>17.355</v>
      </c>
      <c r="T87" s="63">
        <v>0</v>
      </c>
      <c r="U87" s="63">
        <v>130.904</v>
      </c>
      <c r="V87" s="63">
        <v>172.03961752910556</v>
      </c>
      <c r="W87" s="249">
        <v>264.12777028243624</v>
      </c>
      <c r="X87" s="249">
        <v>668.58161752910564</v>
      </c>
    </row>
    <row r="88" spans="2:24" x14ac:dyDescent="0.25">
      <c r="B88" s="62" t="s">
        <v>53</v>
      </c>
      <c r="C88" s="63">
        <v>37.450000000000003</v>
      </c>
      <c r="D88" s="63">
        <v>53.399000000000001</v>
      </c>
      <c r="E88" s="63">
        <v>60.186999999999998</v>
      </c>
      <c r="F88" s="63">
        <v>76.313000000000002</v>
      </c>
      <c r="G88" s="63">
        <v>93.04</v>
      </c>
      <c r="H88" s="63">
        <v>85.522000000000006</v>
      </c>
      <c r="I88" s="63">
        <v>64.436999999999998</v>
      </c>
      <c r="J88" s="63">
        <v>103.495</v>
      </c>
      <c r="K88" s="63">
        <v>216.352</v>
      </c>
      <c r="L88" s="63">
        <v>250.113</v>
      </c>
      <c r="M88" s="63">
        <v>287.14</v>
      </c>
      <c r="N88" s="63">
        <v>298.66000000000003</v>
      </c>
      <c r="O88" s="63">
        <v>312.53100000000001</v>
      </c>
      <c r="P88" s="63">
        <v>464.911</v>
      </c>
      <c r="Q88" s="63">
        <v>473.916</v>
      </c>
      <c r="R88" s="63">
        <v>706.63</v>
      </c>
      <c r="S88" s="63">
        <v>727.43700000000001</v>
      </c>
      <c r="T88" s="63">
        <v>858.91600000000005</v>
      </c>
      <c r="U88" s="63">
        <v>1348.9169999999999</v>
      </c>
      <c r="V88" s="63">
        <v>1512.56</v>
      </c>
      <c r="W88" s="249">
        <v>3031.0410000000002</v>
      </c>
      <c r="X88" s="249">
        <v>8031.924</v>
      </c>
    </row>
    <row r="89" spans="2:24" x14ac:dyDescent="0.25">
      <c r="B89" s="62" t="s">
        <v>54</v>
      </c>
      <c r="C89" s="63">
        <v>1.06</v>
      </c>
      <c r="D89" s="63">
        <v>1.4570000000000001</v>
      </c>
      <c r="E89" s="63">
        <v>1.5269999999999999</v>
      </c>
      <c r="F89" s="63">
        <v>1.4830000000000001</v>
      </c>
      <c r="G89" s="63">
        <v>1.702</v>
      </c>
      <c r="H89" s="63">
        <v>2.4300000000000002</v>
      </c>
      <c r="I89" s="63">
        <v>1.994</v>
      </c>
      <c r="J89" s="63">
        <v>2.9569999999999999</v>
      </c>
      <c r="K89" s="63">
        <v>11.763</v>
      </c>
      <c r="L89" s="63">
        <v>12.305999999999999</v>
      </c>
      <c r="M89" s="63">
        <v>12.677</v>
      </c>
      <c r="N89" s="63">
        <v>13.055</v>
      </c>
      <c r="O89" s="63">
        <v>13.417999999999999</v>
      </c>
      <c r="P89" s="63">
        <v>19.055</v>
      </c>
      <c r="Q89" s="63">
        <v>19.071000000000002</v>
      </c>
      <c r="R89" s="63">
        <v>28.821999999999999</v>
      </c>
      <c r="S89" s="63">
        <v>29.481999999999999</v>
      </c>
      <c r="T89" s="63">
        <v>41.488</v>
      </c>
      <c r="U89" s="63">
        <v>76.685000000000002</v>
      </c>
      <c r="V89" s="63">
        <v>88.341999999999999</v>
      </c>
      <c r="W89" s="249">
        <v>136.65799999999999</v>
      </c>
      <c r="X89" s="249">
        <v>380.774</v>
      </c>
    </row>
    <row r="90" spans="2:24" x14ac:dyDescent="0.25">
      <c r="B90" s="62" t="s">
        <v>55</v>
      </c>
      <c r="C90" s="63">
        <v>0</v>
      </c>
      <c r="D90" s="63">
        <v>0</v>
      </c>
      <c r="E90" s="63">
        <v>0</v>
      </c>
      <c r="F90" s="63">
        <v>0</v>
      </c>
      <c r="G90" s="63">
        <v>0</v>
      </c>
      <c r="H90" s="63">
        <v>0</v>
      </c>
      <c r="I90" s="63">
        <v>0</v>
      </c>
      <c r="J90" s="63">
        <v>0</v>
      </c>
      <c r="K90" s="63">
        <v>0</v>
      </c>
      <c r="L90" s="63">
        <v>0</v>
      </c>
      <c r="M90" s="63">
        <v>0</v>
      </c>
      <c r="N90" s="63">
        <v>0</v>
      </c>
      <c r="O90" s="63">
        <v>0</v>
      </c>
      <c r="P90" s="63">
        <v>0</v>
      </c>
      <c r="Q90" s="63">
        <v>0</v>
      </c>
      <c r="R90" s="63">
        <v>0</v>
      </c>
      <c r="S90" s="63">
        <v>0</v>
      </c>
      <c r="T90" s="63">
        <v>0</v>
      </c>
      <c r="U90" s="63">
        <v>0</v>
      </c>
      <c r="V90" s="63">
        <v>0</v>
      </c>
      <c r="W90" s="249">
        <v>0</v>
      </c>
      <c r="X90" s="249">
        <v>0</v>
      </c>
    </row>
    <row r="91" spans="2:24" x14ac:dyDescent="0.25">
      <c r="B91" s="62" t="s">
        <v>56</v>
      </c>
      <c r="C91" s="63">
        <v>0</v>
      </c>
      <c r="D91" s="63">
        <v>0</v>
      </c>
      <c r="E91" s="63">
        <v>0</v>
      </c>
      <c r="F91" s="63">
        <v>0</v>
      </c>
      <c r="G91" s="63">
        <v>0</v>
      </c>
      <c r="H91" s="63">
        <v>0</v>
      </c>
      <c r="I91" s="63">
        <v>0</v>
      </c>
      <c r="J91" s="63">
        <v>0</v>
      </c>
      <c r="K91" s="63">
        <v>0</v>
      </c>
      <c r="L91" s="63">
        <v>0</v>
      </c>
      <c r="M91" s="63">
        <v>0</v>
      </c>
      <c r="N91" s="63">
        <v>0</v>
      </c>
      <c r="O91" s="63">
        <v>0</v>
      </c>
      <c r="P91" s="63">
        <v>0</v>
      </c>
      <c r="Q91" s="63">
        <v>0</v>
      </c>
      <c r="R91" s="63">
        <v>0</v>
      </c>
      <c r="S91" s="63">
        <v>0</v>
      </c>
      <c r="T91" s="63">
        <v>0</v>
      </c>
      <c r="U91" s="63">
        <v>0</v>
      </c>
      <c r="V91" s="63">
        <v>0</v>
      </c>
      <c r="W91" s="249">
        <v>0</v>
      </c>
      <c r="X91" s="249">
        <v>0</v>
      </c>
    </row>
    <row r="92" spans="2:24" x14ac:dyDescent="0.25">
      <c r="B92" s="62" t="s">
        <v>57</v>
      </c>
      <c r="C92" s="63">
        <v>0</v>
      </c>
      <c r="D92" s="63">
        <v>0</v>
      </c>
      <c r="E92" s="63">
        <v>0</v>
      </c>
      <c r="F92" s="63">
        <v>0</v>
      </c>
      <c r="G92" s="63">
        <v>0</v>
      </c>
      <c r="H92" s="63">
        <v>0</v>
      </c>
      <c r="I92" s="63">
        <v>0</v>
      </c>
      <c r="J92" s="63">
        <v>0</v>
      </c>
      <c r="K92" s="63">
        <v>0</v>
      </c>
      <c r="L92" s="63">
        <v>0</v>
      </c>
      <c r="M92" s="63">
        <v>0</v>
      </c>
      <c r="N92" s="63">
        <v>0</v>
      </c>
      <c r="O92" s="63">
        <v>0</v>
      </c>
      <c r="P92" s="63">
        <v>0</v>
      </c>
      <c r="Q92" s="63">
        <v>0</v>
      </c>
      <c r="R92" s="63">
        <v>0</v>
      </c>
      <c r="S92" s="63">
        <v>0</v>
      </c>
      <c r="T92" s="63">
        <v>0</v>
      </c>
      <c r="U92" s="63">
        <v>0</v>
      </c>
      <c r="V92" s="63">
        <v>0</v>
      </c>
      <c r="W92" s="249">
        <v>0</v>
      </c>
      <c r="X92" s="249">
        <v>0</v>
      </c>
    </row>
    <row r="93" spans="2:24" x14ac:dyDescent="0.25">
      <c r="B93" s="62" t="s">
        <v>58</v>
      </c>
      <c r="C93" s="63">
        <v>0</v>
      </c>
      <c r="D93" s="63">
        <v>0</v>
      </c>
      <c r="E93" s="63">
        <v>0</v>
      </c>
      <c r="F93" s="63">
        <v>20.863</v>
      </c>
      <c r="G93" s="63">
        <v>17.853999999999999</v>
      </c>
      <c r="H93" s="63">
        <v>39.869</v>
      </c>
      <c r="I93" s="63">
        <v>40.363</v>
      </c>
      <c r="J93" s="63">
        <v>29.444409961583514</v>
      </c>
      <c r="K93" s="63">
        <v>46.326452750853605</v>
      </c>
      <c r="L93" s="63">
        <v>47.198674353119813</v>
      </c>
      <c r="M93" s="63">
        <v>108.12509716582909</v>
      </c>
      <c r="N93" s="63">
        <v>104.36174401197984</v>
      </c>
      <c r="O93" s="63">
        <v>102.89563814820747</v>
      </c>
      <c r="P93" s="63">
        <v>116.21769211120747</v>
      </c>
      <c r="Q93" s="63">
        <v>120.36859626132041</v>
      </c>
      <c r="R93" s="63">
        <v>117.57265662737825</v>
      </c>
      <c r="S93" s="63">
        <v>119.57642310329845</v>
      </c>
      <c r="T93" s="63">
        <v>138.02026016369979</v>
      </c>
      <c r="U93" s="63">
        <v>187.10726724879126</v>
      </c>
      <c r="V93" s="63">
        <v>202.20614920638016</v>
      </c>
      <c r="W93" s="249">
        <v>624.60136038563064</v>
      </c>
      <c r="X93" s="249">
        <v>1558.3700611136489</v>
      </c>
    </row>
    <row r="94" spans="2:24" x14ac:dyDescent="0.25">
      <c r="B94" s="62" t="s">
        <v>59</v>
      </c>
      <c r="C94" s="63">
        <v>0</v>
      </c>
      <c r="D94" s="63">
        <v>0</v>
      </c>
      <c r="E94" s="63">
        <v>0</v>
      </c>
      <c r="F94" s="63">
        <v>0</v>
      </c>
      <c r="G94" s="63">
        <v>0</v>
      </c>
      <c r="H94" s="63">
        <v>0</v>
      </c>
      <c r="I94" s="63">
        <v>0</v>
      </c>
      <c r="J94" s="63">
        <v>0</v>
      </c>
      <c r="K94" s="63">
        <v>0</v>
      </c>
      <c r="L94" s="63">
        <v>0</v>
      </c>
      <c r="M94" s="63">
        <v>0</v>
      </c>
      <c r="N94" s="63">
        <v>0</v>
      </c>
      <c r="O94" s="63">
        <v>0</v>
      </c>
      <c r="P94" s="63">
        <v>0</v>
      </c>
      <c r="Q94" s="63">
        <v>0</v>
      </c>
      <c r="R94" s="63">
        <v>0</v>
      </c>
      <c r="S94" s="63">
        <v>0</v>
      </c>
      <c r="T94" s="63">
        <v>0</v>
      </c>
      <c r="U94" s="63">
        <v>0</v>
      </c>
      <c r="V94" s="63">
        <v>0</v>
      </c>
      <c r="W94" s="249">
        <v>0</v>
      </c>
      <c r="X94" s="249">
        <v>0</v>
      </c>
    </row>
    <row r="95" spans="2:24" ht="15.75" thickBot="1" x14ac:dyDescent="0.3">
      <c r="B95" s="62" t="s">
        <v>60</v>
      </c>
      <c r="C95" s="63">
        <v>0</v>
      </c>
      <c r="D95" s="63">
        <v>0</v>
      </c>
      <c r="E95" s="63">
        <v>0</v>
      </c>
      <c r="F95" s="63">
        <v>3.6469999999999998</v>
      </c>
      <c r="G95" s="63">
        <v>6.3719999999999999</v>
      </c>
      <c r="H95" s="63">
        <v>43.131</v>
      </c>
      <c r="I95" s="63">
        <v>43.866</v>
      </c>
      <c r="J95" s="63">
        <v>48.654000000000003</v>
      </c>
      <c r="K95" s="63">
        <v>87.167000000000002</v>
      </c>
      <c r="L95" s="63">
        <v>88.733999999999995</v>
      </c>
      <c r="M95" s="63">
        <v>93.730999999999995</v>
      </c>
      <c r="N95" s="63">
        <v>97.897999999999996</v>
      </c>
      <c r="O95" s="63">
        <v>99.668999999999997</v>
      </c>
      <c r="P95" s="63">
        <v>132.15799999999999</v>
      </c>
      <c r="Q95" s="63">
        <v>134.58000000000001</v>
      </c>
      <c r="R95" s="63">
        <v>200.08600000000001</v>
      </c>
      <c r="S95" s="63">
        <v>200.471</v>
      </c>
      <c r="T95" s="63">
        <v>245.89699999999999</v>
      </c>
      <c r="U95" s="63">
        <v>380.95699999999999</v>
      </c>
      <c r="V95" s="63">
        <v>434.44900000000001</v>
      </c>
      <c r="W95" s="249">
        <v>875.10400000000004</v>
      </c>
      <c r="X95" s="249">
        <v>2341.4670000000001</v>
      </c>
    </row>
    <row r="96" spans="2:24" x14ac:dyDescent="0.25">
      <c r="B96" s="64" t="s">
        <v>61</v>
      </c>
      <c r="C96" s="65">
        <v>1548.8956660000001</v>
      </c>
      <c r="D96" s="65">
        <v>1623.3524300000001</v>
      </c>
      <c r="E96" s="65">
        <v>1695.0305139999998</v>
      </c>
      <c r="F96" s="65">
        <v>1837.3328940000001</v>
      </c>
      <c r="G96" s="65">
        <v>1936.3992240000002</v>
      </c>
      <c r="H96" s="65">
        <v>1746.07437</v>
      </c>
      <c r="I96" s="65">
        <v>1698.8259449999998</v>
      </c>
      <c r="J96" s="65">
        <v>1809.2707359615836</v>
      </c>
      <c r="K96" s="65">
        <v>1993.1089987508535</v>
      </c>
      <c r="L96" s="65">
        <v>2200.4494683531198</v>
      </c>
      <c r="M96" s="65">
        <v>2370.0184411658292</v>
      </c>
      <c r="N96" s="65">
        <v>2395.7656970119792</v>
      </c>
      <c r="O96" s="65">
        <v>2482.8102841482073</v>
      </c>
      <c r="P96" s="65">
        <v>3051.7307351112067</v>
      </c>
      <c r="Q96" s="65">
        <v>3081.5166082613205</v>
      </c>
      <c r="R96" s="65">
        <v>3501.8294826273786</v>
      </c>
      <c r="S96" s="65">
        <v>3356.9288651032984</v>
      </c>
      <c r="T96" s="65">
        <v>3651.7863211636995</v>
      </c>
      <c r="U96" s="65">
        <v>4123.5894982487907</v>
      </c>
      <c r="V96" s="65">
        <v>4358.2744077354855</v>
      </c>
      <c r="W96" s="66">
        <v>24396.378395668067</v>
      </c>
      <c r="X96" s="66">
        <v>50462.989586642747</v>
      </c>
    </row>
    <row r="97" spans="2:24" x14ac:dyDescent="0.25"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250"/>
      <c r="X97" s="250"/>
    </row>
    <row r="98" spans="2:24" x14ac:dyDescent="0.25">
      <c r="B98" s="62" t="s">
        <v>62</v>
      </c>
      <c r="C98" s="63">
        <v>0</v>
      </c>
      <c r="D98" s="63">
        <v>0</v>
      </c>
      <c r="E98" s="63">
        <v>0</v>
      </c>
      <c r="F98" s="63">
        <v>0</v>
      </c>
      <c r="G98" s="63">
        <v>0</v>
      </c>
      <c r="H98" s="63">
        <v>0</v>
      </c>
      <c r="I98" s="63">
        <v>0</v>
      </c>
      <c r="J98" s="63">
        <v>0</v>
      </c>
      <c r="K98" s="63">
        <v>0</v>
      </c>
      <c r="L98" s="63">
        <v>0</v>
      </c>
      <c r="M98" s="63">
        <v>0</v>
      </c>
      <c r="N98" s="63">
        <v>0</v>
      </c>
      <c r="O98" s="63">
        <v>0</v>
      </c>
      <c r="P98" s="63">
        <v>0</v>
      </c>
      <c r="Q98" s="63">
        <v>0</v>
      </c>
      <c r="R98" s="63">
        <v>0</v>
      </c>
      <c r="S98" s="63">
        <v>0</v>
      </c>
      <c r="T98" s="63">
        <v>0</v>
      </c>
      <c r="U98" s="63">
        <v>0</v>
      </c>
      <c r="V98" s="63">
        <v>0</v>
      </c>
      <c r="W98" s="249">
        <v>0</v>
      </c>
      <c r="X98" s="249">
        <v>0</v>
      </c>
    </row>
    <row r="99" spans="2:24" x14ac:dyDescent="0.25">
      <c r="B99" s="62" t="s">
        <v>63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3">
        <v>0</v>
      </c>
      <c r="O99" s="63">
        <v>0</v>
      </c>
      <c r="P99" s="63">
        <v>0</v>
      </c>
      <c r="Q99" s="63">
        <v>0</v>
      </c>
      <c r="R99" s="63">
        <v>0</v>
      </c>
      <c r="S99" s="63">
        <v>0</v>
      </c>
      <c r="T99" s="63">
        <v>0</v>
      </c>
      <c r="U99" s="63">
        <v>0</v>
      </c>
      <c r="V99" s="63">
        <v>0</v>
      </c>
      <c r="W99" s="249">
        <v>0</v>
      </c>
      <c r="X99" s="249">
        <v>0</v>
      </c>
    </row>
    <row r="100" spans="2:24" x14ac:dyDescent="0.25">
      <c r="B100" s="62" t="s">
        <v>64</v>
      </c>
      <c r="C100" s="63">
        <v>0</v>
      </c>
      <c r="D100" s="63">
        <v>0</v>
      </c>
      <c r="E100" s="63">
        <v>0</v>
      </c>
      <c r="F100" s="63">
        <v>0</v>
      </c>
      <c r="G100" s="63">
        <v>0</v>
      </c>
      <c r="H100" s="63">
        <v>0</v>
      </c>
      <c r="I100" s="63">
        <v>0</v>
      </c>
      <c r="J100" s="63">
        <v>0</v>
      </c>
      <c r="K100" s="63">
        <v>0</v>
      </c>
      <c r="L100" s="63">
        <v>0</v>
      </c>
      <c r="M100" s="63">
        <v>0</v>
      </c>
      <c r="N100" s="63">
        <v>0</v>
      </c>
      <c r="O100" s="63">
        <v>0</v>
      </c>
      <c r="P100" s="63">
        <v>0</v>
      </c>
      <c r="Q100" s="63">
        <v>0</v>
      </c>
      <c r="R100" s="63">
        <v>0</v>
      </c>
      <c r="S100" s="63">
        <v>0</v>
      </c>
      <c r="T100" s="63">
        <v>0</v>
      </c>
      <c r="U100" s="63">
        <v>0</v>
      </c>
      <c r="V100" s="63">
        <v>0</v>
      </c>
      <c r="W100" s="249">
        <v>0</v>
      </c>
      <c r="X100" s="249">
        <v>0</v>
      </c>
    </row>
    <row r="101" spans="2:24" x14ac:dyDescent="0.25">
      <c r="B101" s="62" t="s">
        <v>65</v>
      </c>
      <c r="C101" s="63">
        <v>0</v>
      </c>
      <c r="D101" s="63">
        <v>0</v>
      </c>
      <c r="E101" s="63">
        <v>0</v>
      </c>
      <c r="F101" s="63">
        <v>0</v>
      </c>
      <c r="G101" s="63">
        <v>0</v>
      </c>
      <c r="H101" s="63">
        <v>0</v>
      </c>
      <c r="I101" s="63">
        <v>0</v>
      </c>
      <c r="J101" s="63">
        <v>0</v>
      </c>
      <c r="K101" s="63">
        <v>0</v>
      </c>
      <c r="L101" s="63">
        <v>0</v>
      </c>
      <c r="M101" s="63">
        <v>0</v>
      </c>
      <c r="N101" s="63">
        <v>0</v>
      </c>
      <c r="O101" s="63">
        <v>0</v>
      </c>
      <c r="P101" s="63">
        <v>0</v>
      </c>
      <c r="Q101" s="63">
        <v>0</v>
      </c>
      <c r="R101" s="63">
        <v>0</v>
      </c>
      <c r="S101" s="63">
        <v>0</v>
      </c>
      <c r="T101" s="63">
        <v>0</v>
      </c>
      <c r="U101" s="63">
        <v>0</v>
      </c>
      <c r="V101" s="63">
        <v>0</v>
      </c>
      <c r="W101" s="249">
        <v>0</v>
      </c>
      <c r="X101" s="249">
        <v>0</v>
      </c>
    </row>
    <row r="102" spans="2:24" ht="15.75" thickBot="1" x14ac:dyDescent="0.3">
      <c r="B102" s="62" t="s">
        <v>66</v>
      </c>
      <c r="C102" s="63">
        <v>0</v>
      </c>
      <c r="D102" s="63">
        <v>0</v>
      </c>
      <c r="E102" s="63">
        <v>0</v>
      </c>
      <c r="F102" s="63">
        <v>0</v>
      </c>
      <c r="G102" s="63">
        <v>0</v>
      </c>
      <c r="H102" s="63">
        <v>0</v>
      </c>
      <c r="I102" s="63">
        <v>0</v>
      </c>
      <c r="J102" s="63">
        <v>0</v>
      </c>
      <c r="K102" s="63">
        <v>0</v>
      </c>
      <c r="L102" s="63">
        <v>0</v>
      </c>
      <c r="M102" s="63">
        <v>0</v>
      </c>
      <c r="N102" s="63">
        <v>0</v>
      </c>
      <c r="O102" s="63">
        <v>0</v>
      </c>
      <c r="P102" s="63">
        <v>0</v>
      </c>
      <c r="Q102" s="63">
        <v>0</v>
      </c>
      <c r="R102" s="63">
        <v>0</v>
      </c>
      <c r="S102" s="63">
        <v>0</v>
      </c>
      <c r="T102" s="63">
        <v>0</v>
      </c>
      <c r="U102" s="63">
        <v>0</v>
      </c>
      <c r="V102" s="63">
        <v>0</v>
      </c>
      <c r="W102" s="249">
        <v>0</v>
      </c>
      <c r="X102" s="249">
        <v>0</v>
      </c>
    </row>
    <row r="103" spans="2:24" x14ac:dyDescent="0.25">
      <c r="B103" s="64" t="s">
        <v>67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5">
        <v>0</v>
      </c>
      <c r="N103" s="65">
        <v>0</v>
      </c>
      <c r="O103" s="65">
        <v>0</v>
      </c>
      <c r="P103" s="65">
        <v>0</v>
      </c>
      <c r="Q103" s="65">
        <v>0</v>
      </c>
      <c r="R103" s="65">
        <v>0</v>
      </c>
      <c r="S103" s="65">
        <v>0</v>
      </c>
      <c r="T103" s="65">
        <v>0</v>
      </c>
      <c r="U103" s="65">
        <v>0</v>
      </c>
      <c r="V103" s="65">
        <v>0</v>
      </c>
      <c r="W103" s="66">
        <v>0</v>
      </c>
      <c r="X103" s="66">
        <v>0</v>
      </c>
    </row>
    <row r="104" spans="2:24" x14ac:dyDescent="0.25">
      <c r="W104" s="251"/>
      <c r="X104" s="251"/>
    </row>
    <row r="105" spans="2:24" x14ac:dyDescent="0.25">
      <c r="B105" t="s">
        <v>68</v>
      </c>
      <c r="C105" s="59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248">
        <v>0</v>
      </c>
      <c r="X105" s="248">
        <v>0</v>
      </c>
    </row>
    <row r="106" spans="2:24" x14ac:dyDescent="0.25">
      <c r="B106" t="s">
        <v>69</v>
      </c>
      <c r="C106" s="59">
        <v>0.59699999999999998</v>
      </c>
      <c r="D106" s="59">
        <v>0.55600000000000005</v>
      </c>
      <c r="E106" s="59">
        <v>0.61699999999999999</v>
      </c>
      <c r="F106" s="59">
        <v>0.65400000000000003</v>
      </c>
      <c r="G106" s="59">
        <v>0.70399999999999996</v>
      </c>
      <c r="H106" s="59">
        <v>0.90100000000000002</v>
      </c>
      <c r="I106" s="59">
        <v>0.97</v>
      </c>
      <c r="J106" s="59">
        <v>1.0269999999999999</v>
      </c>
      <c r="K106" s="59">
        <v>1.0329999999999999</v>
      </c>
      <c r="L106" s="59">
        <v>1.04</v>
      </c>
      <c r="M106" s="59">
        <v>1.0820000000000001</v>
      </c>
      <c r="N106" s="59">
        <v>1.143</v>
      </c>
      <c r="O106" s="59">
        <v>1.18</v>
      </c>
      <c r="P106" s="59">
        <v>1.161</v>
      </c>
      <c r="Q106" s="59">
        <v>1.202</v>
      </c>
      <c r="R106" s="59">
        <v>1.2430000000000001</v>
      </c>
      <c r="S106" s="59">
        <v>1.2689999999999999</v>
      </c>
      <c r="T106" s="59">
        <v>1.284</v>
      </c>
      <c r="U106" s="59">
        <v>1.3029999999999999</v>
      </c>
      <c r="V106" s="59">
        <v>1.325</v>
      </c>
      <c r="W106" s="248">
        <v>10.053000000000001</v>
      </c>
      <c r="X106" s="248">
        <v>20.291</v>
      </c>
    </row>
    <row r="107" spans="2:24" x14ac:dyDescent="0.25">
      <c r="B107" t="s">
        <v>70</v>
      </c>
      <c r="C107" s="59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248">
        <v>0</v>
      </c>
      <c r="X107" s="248">
        <v>0</v>
      </c>
    </row>
    <row r="108" spans="2:24" x14ac:dyDescent="0.25">
      <c r="B108" t="s">
        <v>71</v>
      </c>
      <c r="C108" s="59">
        <v>5.4349999999999996</v>
      </c>
      <c r="D108" s="59">
        <v>11.292999999999999</v>
      </c>
      <c r="E108" s="59">
        <v>17.658000000000001</v>
      </c>
      <c r="F108" s="59">
        <v>23.855</v>
      </c>
      <c r="G108" s="59">
        <v>30.411999999999999</v>
      </c>
      <c r="H108" s="59">
        <v>36.944000000000003</v>
      </c>
      <c r="I108" s="59">
        <v>43.529000000000003</v>
      </c>
      <c r="J108" s="59">
        <v>50.398000000000003</v>
      </c>
      <c r="K108" s="59">
        <v>58.859000000000002</v>
      </c>
      <c r="L108" s="59">
        <v>67.908000000000001</v>
      </c>
      <c r="M108" s="59">
        <v>75.141999999999996</v>
      </c>
      <c r="N108" s="59">
        <v>82.89</v>
      </c>
      <c r="O108" s="59">
        <v>90.965000000000003</v>
      </c>
      <c r="P108" s="59">
        <v>99.215999999999994</v>
      </c>
      <c r="Q108" s="59">
        <v>106.197</v>
      </c>
      <c r="R108" s="59">
        <v>112.934</v>
      </c>
      <c r="S108" s="59">
        <v>120.032</v>
      </c>
      <c r="T108" s="59">
        <v>127.411</v>
      </c>
      <c r="U108" s="59">
        <v>134.643</v>
      </c>
      <c r="V108" s="59">
        <v>142.57499999999999</v>
      </c>
      <c r="W108" s="248">
        <v>615.77300000000002</v>
      </c>
      <c r="X108" s="248">
        <v>1438.296</v>
      </c>
    </row>
    <row r="109" spans="2:24" x14ac:dyDescent="0.25">
      <c r="B109" t="s">
        <v>72</v>
      </c>
      <c r="C109" s="59">
        <v>0</v>
      </c>
      <c r="D109" s="59">
        <v>0</v>
      </c>
      <c r="E109" s="59">
        <v>0</v>
      </c>
      <c r="F109" s="59">
        <v>0</v>
      </c>
      <c r="G109" s="59">
        <v>0</v>
      </c>
      <c r="H109" s="59">
        <v>0</v>
      </c>
      <c r="I109" s="59">
        <v>0</v>
      </c>
      <c r="J109" s="59">
        <v>1.2999999999999999E-2</v>
      </c>
      <c r="K109" s="59">
        <v>1.2E-2</v>
      </c>
      <c r="L109" s="59">
        <v>1.2999999999999999E-2</v>
      </c>
      <c r="M109" s="59">
        <v>1.2999999999999999E-2</v>
      </c>
      <c r="N109" s="59">
        <v>1.4E-2</v>
      </c>
      <c r="O109" s="59">
        <v>1.4E-2</v>
      </c>
      <c r="P109" s="59">
        <v>1.4E-2</v>
      </c>
      <c r="Q109" s="59">
        <v>1.4999999999999999E-2</v>
      </c>
      <c r="R109" s="59">
        <v>1.4999999999999999E-2</v>
      </c>
      <c r="S109" s="59">
        <v>1.4999999999999999E-2</v>
      </c>
      <c r="T109" s="59">
        <v>1.6E-2</v>
      </c>
      <c r="U109" s="59">
        <v>1.6E-2</v>
      </c>
      <c r="V109" s="59">
        <v>4.3999999999999997E-2</v>
      </c>
      <c r="W109" s="248">
        <v>8.4000000000000005E-2</v>
      </c>
      <c r="X109" s="248">
        <v>0.214</v>
      </c>
    </row>
    <row r="110" spans="2:24" x14ac:dyDescent="0.25">
      <c r="B110" t="s">
        <v>73</v>
      </c>
      <c r="C110" s="59">
        <v>0</v>
      </c>
      <c r="D110" s="59">
        <v>0</v>
      </c>
      <c r="E110" s="59">
        <v>0</v>
      </c>
      <c r="F110" s="59">
        <v>0</v>
      </c>
      <c r="G110" s="59">
        <v>0</v>
      </c>
      <c r="H110" s="59">
        <v>0</v>
      </c>
      <c r="I110" s="59">
        <v>0</v>
      </c>
      <c r="J110" s="59">
        <v>0.35399999999999998</v>
      </c>
      <c r="K110" s="59">
        <v>0.35399999999999998</v>
      </c>
      <c r="L110" s="59">
        <v>0.35399999999999998</v>
      </c>
      <c r="M110" s="59">
        <v>0.35399999999999998</v>
      </c>
      <c r="N110" s="59">
        <v>0.35399999999999998</v>
      </c>
      <c r="O110" s="59">
        <v>0.35399999999999998</v>
      </c>
      <c r="P110" s="59">
        <v>0.35399999999999998</v>
      </c>
      <c r="Q110" s="59">
        <v>0.35399999999999998</v>
      </c>
      <c r="R110" s="59">
        <v>0.35399999999999998</v>
      </c>
      <c r="S110" s="59">
        <v>0.35399999999999998</v>
      </c>
      <c r="T110" s="59">
        <v>0.35399999999999998</v>
      </c>
      <c r="U110" s="59">
        <v>0.35399999999999998</v>
      </c>
      <c r="V110" s="59">
        <v>2.3159999999999998</v>
      </c>
      <c r="W110" s="248">
        <v>2.4620000000000002</v>
      </c>
      <c r="X110" s="248">
        <v>6.5670000000000002</v>
      </c>
    </row>
    <row r="111" spans="2:24" ht="15.75" thickBot="1" x14ac:dyDescent="0.3">
      <c r="B111" t="s">
        <v>74</v>
      </c>
      <c r="C111" s="59">
        <v>0</v>
      </c>
      <c r="D111" s="59">
        <v>0</v>
      </c>
      <c r="E111" s="59">
        <v>0</v>
      </c>
      <c r="F111" s="59">
        <v>0</v>
      </c>
      <c r="G111" s="59">
        <v>0</v>
      </c>
      <c r="H111" s="59">
        <v>0</v>
      </c>
      <c r="I111" s="59">
        <v>0</v>
      </c>
      <c r="J111" s="59">
        <v>0</v>
      </c>
      <c r="K111" s="59">
        <v>0</v>
      </c>
      <c r="L111" s="59">
        <v>0</v>
      </c>
      <c r="M111" s="59">
        <v>0</v>
      </c>
      <c r="N111" s="59">
        <v>0</v>
      </c>
      <c r="O111" s="59">
        <v>0</v>
      </c>
      <c r="P111" s="59">
        <v>0</v>
      </c>
      <c r="Q111" s="59">
        <v>0</v>
      </c>
      <c r="R111" s="59">
        <v>0</v>
      </c>
      <c r="S111" s="59">
        <v>0</v>
      </c>
      <c r="T111" s="59">
        <v>0</v>
      </c>
      <c r="U111" s="59">
        <v>0</v>
      </c>
      <c r="V111" s="59">
        <v>0</v>
      </c>
      <c r="W111" s="248">
        <v>0</v>
      </c>
      <c r="X111" s="248">
        <v>0</v>
      </c>
    </row>
    <row r="112" spans="2:24" x14ac:dyDescent="0.25">
      <c r="B112" s="64" t="s">
        <v>75</v>
      </c>
      <c r="C112" s="65">
        <v>6.032</v>
      </c>
      <c r="D112" s="65">
        <v>11.849</v>
      </c>
      <c r="E112" s="65">
        <v>18.275000000000002</v>
      </c>
      <c r="F112" s="65">
        <v>24.509</v>
      </c>
      <c r="G112" s="65">
        <v>31.116</v>
      </c>
      <c r="H112" s="65">
        <v>37.845000000000006</v>
      </c>
      <c r="I112" s="65">
        <v>44.499000000000002</v>
      </c>
      <c r="J112" s="65">
        <v>51.792000000000002</v>
      </c>
      <c r="K112" s="65">
        <v>60.258000000000003</v>
      </c>
      <c r="L112" s="65">
        <v>69.315000000000012</v>
      </c>
      <c r="M112" s="65">
        <v>76.590999999999994</v>
      </c>
      <c r="N112" s="65">
        <v>84.400999999999996</v>
      </c>
      <c r="O112" s="65">
        <v>92.513000000000005</v>
      </c>
      <c r="P112" s="65">
        <v>100.74499999999999</v>
      </c>
      <c r="Q112" s="65">
        <v>107.768</v>
      </c>
      <c r="R112" s="65">
        <v>114.54599999999999</v>
      </c>
      <c r="S112" s="65">
        <v>121.67</v>
      </c>
      <c r="T112" s="65">
        <v>129.065</v>
      </c>
      <c r="U112" s="65">
        <v>136.316</v>
      </c>
      <c r="V112" s="65">
        <v>146.26</v>
      </c>
      <c r="W112" s="66">
        <v>628.37199999999996</v>
      </c>
      <c r="X112" s="66">
        <v>1465.3679999999999</v>
      </c>
    </row>
    <row r="113" spans="2:24" x14ac:dyDescent="0.25">
      <c r="W113" s="251"/>
      <c r="X113" s="251"/>
    </row>
    <row r="114" spans="2:24" x14ac:dyDescent="0.25">
      <c r="B114" t="s">
        <v>76</v>
      </c>
      <c r="C114" s="59">
        <v>251.548</v>
      </c>
      <c r="D114" s="59">
        <v>279.80599999999998</v>
      </c>
      <c r="E114" s="59">
        <v>313.10399999999998</v>
      </c>
      <c r="F114" s="59">
        <v>316.51900000000001</v>
      </c>
      <c r="G114" s="59">
        <v>315.14100000000002</v>
      </c>
      <c r="H114" s="59">
        <v>312.07900000000001</v>
      </c>
      <c r="I114" s="59">
        <v>311.15899999999999</v>
      </c>
      <c r="J114" s="59">
        <v>315.649</v>
      </c>
      <c r="K114" s="59">
        <v>303.34199999999998</v>
      </c>
      <c r="L114" s="59">
        <v>282.56099999999998</v>
      </c>
      <c r="M114" s="59">
        <v>261.76</v>
      </c>
      <c r="N114" s="59">
        <v>257.60000000000002</v>
      </c>
      <c r="O114" s="59">
        <v>240.386</v>
      </c>
      <c r="P114" s="59">
        <v>240.19200000000001</v>
      </c>
      <c r="Q114" s="59">
        <v>230.78700000000001</v>
      </c>
      <c r="R114" s="59">
        <v>198.92500000000001</v>
      </c>
      <c r="S114" s="59">
        <v>157.57400000000001</v>
      </c>
      <c r="T114" s="59">
        <v>148.59700000000001</v>
      </c>
      <c r="U114" s="59">
        <v>121.997</v>
      </c>
      <c r="V114" s="59">
        <v>121.884</v>
      </c>
      <c r="W114" s="248">
        <v>2905.558</v>
      </c>
      <c r="X114" s="248">
        <v>4980.6099999999997</v>
      </c>
    </row>
    <row r="115" spans="2:24" x14ac:dyDescent="0.25">
      <c r="B115" t="s">
        <v>77</v>
      </c>
      <c r="C115" s="59">
        <v>0</v>
      </c>
      <c r="D115" s="59">
        <v>0</v>
      </c>
      <c r="E115" s="59">
        <v>0</v>
      </c>
      <c r="F115" s="59">
        <v>0</v>
      </c>
      <c r="G115" s="59">
        <v>0</v>
      </c>
      <c r="H115" s="59">
        <v>0</v>
      </c>
      <c r="I115" s="59">
        <v>0</v>
      </c>
      <c r="J115" s="59">
        <v>0</v>
      </c>
      <c r="K115" s="59">
        <v>0</v>
      </c>
      <c r="L115" s="59">
        <v>0</v>
      </c>
      <c r="M115" s="59">
        <v>0</v>
      </c>
      <c r="N115" s="59">
        <v>0</v>
      </c>
      <c r="O115" s="59">
        <v>0</v>
      </c>
      <c r="P115" s="59">
        <v>0</v>
      </c>
      <c r="Q115" s="59">
        <v>0</v>
      </c>
      <c r="R115" s="59">
        <v>0</v>
      </c>
      <c r="S115" s="59">
        <v>0</v>
      </c>
      <c r="T115" s="59">
        <v>0</v>
      </c>
      <c r="U115" s="59">
        <v>0</v>
      </c>
      <c r="V115" s="59">
        <v>0</v>
      </c>
      <c r="W115" s="248">
        <v>0</v>
      </c>
      <c r="X115" s="248">
        <v>0</v>
      </c>
    </row>
    <row r="116" spans="2:24" x14ac:dyDescent="0.25">
      <c r="B116" t="s">
        <v>78</v>
      </c>
      <c r="C116" s="59">
        <v>-4.3959999999999999</v>
      </c>
      <c r="D116" s="59">
        <v>0</v>
      </c>
      <c r="E116" s="59">
        <v>0</v>
      </c>
      <c r="F116" s="59">
        <v>0</v>
      </c>
      <c r="G116" s="59">
        <v>0</v>
      </c>
      <c r="H116" s="59">
        <v>0</v>
      </c>
      <c r="I116" s="59">
        <v>0</v>
      </c>
      <c r="J116" s="59">
        <v>0</v>
      </c>
      <c r="K116" s="59">
        <v>0</v>
      </c>
      <c r="L116" s="59">
        <v>0</v>
      </c>
      <c r="M116" s="59">
        <v>0</v>
      </c>
      <c r="N116" s="59">
        <v>0</v>
      </c>
      <c r="O116" s="59">
        <v>0</v>
      </c>
      <c r="P116" s="59">
        <v>0</v>
      </c>
      <c r="Q116" s="59">
        <v>0</v>
      </c>
      <c r="R116" s="59">
        <v>0</v>
      </c>
      <c r="S116" s="59">
        <v>0</v>
      </c>
      <c r="T116" s="59">
        <v>0</v>
      </c>
      <c r="U116" s="59">
        <v>0</v>
      </c>
      <c r="V116" s="59">
        <v>0</v>
      </c>
      <c r="W116" s="248">
        <v>-4.1219999999999999</v>
      </c>
      <c r="X116" s="248">
        <v>-4.3959999999999999</v>
      </c>
    </row>
    <row r="117" spans="2:24" x14ac:dyDescent="0.25">
      <c r="B117" t="s">
        <v>79</v>
      </c>
      <c r="C117" s="59">
        <v>0</v>
      </c>
      <c r="D117" s="59">
        <v>0</v>
      </c>
      <c r="E117" s="59">
        <v>0</v>
      </c>
      <c r="F117" s="59">
        <v>0</v>
      </c>
      <c r="G117" s="59">
        <v>0</v>
      </c>
      <c r="H117" s="59">
        <v>0</v>
      </c>
      <c r="I117" s="59">
        <v>0</v>
      </c>
      <c r="J117" s="59">
        <v>0</v>
      </c>
      <c r="K117" s="59">
        <v>0</v>
      </c>
      <c r="L117" s="59">
        <v>0</v>
      </c>
      <c r="M117" s="59">
        <v>0</v>
      </c>
      <c r="N117" s="59">
        <v>0</v>
      </c>
      <c r="O117" s="59">
        <v>0</v>
      </c>
      <c r="P117" s="59">
        <v>0</v>
      </c>
      <c r="Q117" s="59">
        <v>0</v>
      </c>
      <c r="R117" s="59">
        <v>0</v>
      </c>
      <c r="S117" s="59">
        <v>0</v>
      </c>
      <c r="T117" s="59">
        <v>0</v>
      </c>
      <c r="U117" s="59">
        <v>0</v>
      </c>
      <c r="V117" s="59">
        <v>0</v>
      </c>
      <c r="W117" s="248">
        <v>0</v>
      </c>
      <c r="X117" s="248">
        <v>0</v>
      </c>
    </row>
    <row r="118" spans="2:24" x14ac:dyDescent="0.25">
      <c r="B118" t="s">
        <v>80</v>
      </c>
      <c r="C118" s="59">
        <v>0</v>
      </c>
      <c r="D118" s="59">
        <v>0</v>
      </c>
      <c r="E118" s="59">
        <v>0</v>
      </c>
      <c r="F118" s="59">
        <v>0</v>
      </c>
      <c r="G118" s="59">
        <v>0</v>
      </c>
      <c r="H118" s="59">
        <v>0</v>
      </c>
      <c r="I118" s="59">
        <v>0</v>
      </c>
      <c r="J118" s="59">
        <v>0</v>
      </c>
      <c r="K118" s="59">
        <v>0</v>
      </c>
      <c r="L118" s="59">
        <v>0</v>
      </c>
      <c r="M118" s="59">
        <v>0</v>
      </c>
      <c r="N118" s="59">
        <v>0</v>
      </c>
      <c r="O118" s="59">
        <v>0</v>
      </c>
      <c r="P118" s="59">
        <v>0</v>
      </c>
      <c r="Q118" s="59">
        <v>0</v>
      </c>
      <c r="R118" s="59">
        <v>0</v>
      </c>
      <c r="S118" s="59">
        <v>0</v>
      </c>
      <c r="T118" s="59">
        <v>0</v>
      </c>
      <c r="U118" s="59">
        <v>0</v>
      </c>
      <c r="V118" s="59">
        <v>0</v>
      </c>
      <c r="W118" s="248">
        <v>0</v>
      </c>
      <c r="X118" s="248">
        <v>0</v>
      </c>
    </row>
    <row r="119" spans="2:24" ht="15.75" thickBot="1" x14ac:dyDescent="0.3">
      <c r="B119" t="s">
        <v>81</v>
      </c>
      <c r="C119" s="59">
        <v>0</v>
      </c>
      <c r="D119" s="59">
        <v>0</v>
      </c>
      <c r="E119" s="59">
        <v>0</v>
      </c>
      <c r="F119" s="59">
        <v>0</v>
      </c>
      <c r="G119" s="59">
        <v>0</v>
      </c>
      <c r="H119" s="59">
        <v>0</v>
      </c>
      <c r="I119" s="59">
        <v>0</v>
      </c>
      <c r="J119" s="59">
        <v>0</v>
      </c>
      <c r="K119" s="59">
        <v>0</v>
      </c>
      <c r="L119" s="59">
        <v>0</v>
      </c>
      <c r="M119" s="59">
        <v>0</v>
      </c>
      <c r="N119" s="59">
        <v>0</v>
      </c>
      <c r="O119" s="59">
        <v>0</v>
      </c>
      <c r="P119" s="59">
        <v>0</v>
      </c>
      <c r="Q119" s="59">
        <v>0</v>
      </c>
      <c r="R119" s="59">
        <v>0</v>
      </c>
      <c r="S119" s="59">
        <v>0</v>
      </c>
      <c r="T119" s="59">
        <v>0</v>
      </c>
      <c r="U119" s="59">
        <v>0</v>
      </c>
      <c r="V119" s="59">
        <v>0</v>
      </c>
      <c r="W119" s="248">
        <v>0</v>
      </c>
      <c r="X119" s="248">
        <v>0</v>
      </c>
    </row>
    <row r="120" spans="2:24" x14ac:dyDescent="0.25">
      <c r="B120" s="64" t="s">
        <v>82</v>
      </c>
      <c r="C120" s="65">
        <v>247.15200000000002</v>
      </c>
      <c r="D120" s="65">
        <v>279.80599999999998</v>
      </c>
      <c r="E120" s="65">
        <v>313.10399999999998</v>
      </c>
      <c r="F120" s="65">
        <v>316.51900000000001</v>
      </c>
      <c r="G120" s="65">
        <v>315.14100000000002</v>
      </c>
      <c r="H120" s="65">
        <v>312.07900000000001</v>
      </c>
      <c r="I120" s="65">
        <v>311.15899999999999</v>
      </c>
      <c r="J120" s="65">
        <v>315.649</v>
      </c>
      <c r="K120" s="65">
        <v>303.34199999999998</v>
      </c>
      <c r="L120" s="65">
        <v>282.56099999999998</v>
      </c>
      <c r="M120" s="65">
        <v>261.76</v>
      </c>
      <c r="N120" s="65">
        <v>257.60000000000002</v>
      </c>
      <c r="O120" s="65">
        <v>240.386</v>
      </c>
      <c r="P120" s="65">
        <v>240.19200000000001</v>
      </c>
      <c r="Q120" s="65">
        <v>230.78700000000001</v>
      </c>
      <c r="R120" s="65">
        <v>198.92500000000001</v>
      </c>
      <c r="S120" s="65">
        <v>157.57400000000001</v>
      </c>
      <c r="T120" s="65">
        <v>148.59700000000001</v>
      </c>
      <c r="U120" s="65">
        <v>121.997</v>
      </c>
      <c r="V120" s="65">
        <v>121.884</v>
      </c>
      <c r="W120" s="66">
        <v>2901.4360000000001</v>
      </c>
      <c r="X120" s="66">
        <v>4976.2139999999999</v>
      </c>
    </row>
    <row r="121" spans="2:24" x14ac:dyDescent="0.25">
      <c r="W121" s="251"/>
      <c r="X121" s="251"/>
    </row>
    <row r="122" spans="2:24" x14ac:dyDescent="0.25">
      <c r="B122" t="s">
        <v>83</v>
      </c>
      <c r="C122" s="59">
        <v>18.538</v>
      </c>
      <c r="D122" s="59">
        <v>16.751000000000001</v>
      </c>
      <c r="E122" s="59">
        <v>8.9789999999999992</v>
      </c>
      <c r="F122" s="59">
        <v>11.045999999999999</v>
      </c>
      <c r="G122" s="59">
        <v>18.885999999999999</v>
      </c>
      <c r="H122" s="59">
        <v>81.882999999999996</v>
      </c>
      <c r="I122" s="59">
        <v>167.274</v>
      </c>
      <c r="J122" s="59">
        <v>212.42599999999999</v>
      </c>
      <c r="K122" s="59">
        <v>179.83500000000001</v>
      </c>
      <c r="L122" s="59">
        <v>167.124</v>
      </c>
      <c r="M122" s="59">
        <v>179.08600000000001</v>
      </c>
      <c r="N122" s="59">
        <v>182.56800000000001</v>
      </c>
      <c r="O122" s="59">
        <v>188.20699999999999</v>
      </c>
      <c r="P122" s="59">
        <v>119.343</v>
      </c>
      <c r="Q122" s="59">
        <v>126.008</v>
      </c>
      <c r="R122" s="59">
        <v>70.73</v>
      </c>
      <c r="S122" s="59">
        <v>94.236000000000004</v>
      </c>
      <c r="T122" s="59">
        <v>41.801000000000002</v>
      </c>
      <c r="U122" s="59">
        <v>31.719000000000001</v>
      </c>
      <c r="V122" s="59">
        <v>24.27</v>
      </c>
      <c r="W122" s="248">
        <v>974.86500000000001</v>
      </c>
      <c r="X122" s="248">
        <v>1940.7090000000001</v>
      </c>
    </row>
    <row r="123" spans="2:24" x14ac:dyDescent="0.25">
      <c r="B123" t="s">
        <v>84</v>
      </c>
      <c r="C123" s="59">
        <v>63.808</v>
      </c>
      <c r="D123" s="59">
        <v>57.838000000000001</v>
      </c>
      <c r="E123" s="59">
        <v>51.412999999999997</v>
      </c>
      <c r="F123" s="59">
        <v>54.828000000000003</v>
      </c>
      <c r="G123" s="59">
        <v>49.966999999999999</v>
      </c>
      <c r="H123" s="59">
        <v>272.08800000000002</v>
      </c>
      <c r="I123" s="59">
        <v>312.11599999999999</v>
      </c>
      <c r="J123" s="59">
        <v>323.03199999999998</v>
      </c>
      <c r="K123" s="59">
        <v>279.24900000000002</v>
      </c>
      <c r="L123" s="59">
        <v>290.529</v>
      </c>
      <c r="M123" s="59">
        <v>272.52100000000002</v>
      </c>
      <c r="N123" s="59">
        <v>306.786</v>
      </c>
      <c r="O123" s="59">
        <v>328.084</v>
      </c>
      <c r="P123" s="59">
        <v>157.029</v>
      </c>
      <c r="Q123" s="59">
        <v>179.01300000000001</v>
      </c>
      <c r="R123" s="59">
        <v>147.85300000000001</v>
      </c>
      <c r="S123" s="59">
        <v>171.92599999999999</v>
      </c>
      <c r="T123" s="59">
        <v>122.77500000000001</v>
      </c>
      <c r="U123" s="59">
        <v>103.47</v>
      </c>
      <c r="V123" s="59">
        <v>81.224000000000004</v>
      </c>
      <c r="W123" s="248">
        <v>1867.3820000000001</v>
      </c>
      <c r="X123" s="248">
        <v>3625.547</v>
      </c>
    </row>
    <row r="124" spans="2:24" x14ac:dyDescent="0.25">
      <c r="B124" t="s">
        <v>85</v>
      </c>
      <c r="C124" s="59">
        <v>184.02500000000001</v>
      </c>
      <c r="D124" s="59">
        <v>193.41</v>
      </c>
      <c r="E124" s="59">
        <v>208.185</v>
      </c>
      <c r="F124" s="59">
        <v>225.727</v>
      </c>
      <c r="G124" s="59">
        <v>240.636</v>
      </c>
      <c r="H124" s="59">
        <v>195.261</v>
      </c>
      <c r="I124" s="59">
        <v>152.745</v>
      </c>
      <c r="J124" s="59">
        <v>148.21700000000001</v>
      </c>
      <c r="K124" s="59">
        <v>171.952</v>
      </c>
      <c r="L124" s="59">
        <v>190.821</v>
      </c>
      <c r="M124" s="59">
        <v>182.54499999999999</v>
      </c>
      <c r="N124" s="59">
        <v>203.155</v>
      </c>
      <c r="O124" s="59">
        <v>211.12100000000001</v>
      </c>
      <c r="P124" s="59">
        <v>261.59500000000003</v>
      </c>
      <c r="Q124" s="59">
        <v>267.06299999999999</v>
      </c>
      <c r="R124" s="59">
        <v>283.65600000000001</v>
      </c>
      <c r="S124" s="59">
        <v>250.952</v>
      </c>
      <c r="T124" s="59">
        <v>284.61799999999999</v>
      </c>
      <c r="U124" s="59">
        <v>281.29199999999997</v>
      </c>
      <c r="V124" s="59">
        <v>300.50299999999999</v>
      </c>
      <c r="W124" s="248">
        <v>2299.5790000000002</v>
      </c>
      <c r="X124" s="248">
        <v>4437.4790000000003</v>
      </c>
    </row>
    <row r="125" spans="2:24" ht="15.75" thickBot="1" x14ac:dyDescent="0.3">
      <c r="B125" t="s">
        <v>86</v>
      </c>
      <c r="C125" s="59">
        <v>123.935</v>
      </c>
      <c r="D125" s="59">
        <v>136.06399999999999</v>
      </c>
      <c r="E125" s="59">
        <v>151.63499999999999</v>
      </c>
      <c r="F125" s="59">
        <v>168.47900000000001</v>
      </c>
      <c r="G125" s="59">
        <v>182.01300000000001</v>
      </c>
      <c r="H125" s="59">
        <v>68.739000000000004</v>
      </c>
      <c r="I125" s="59">
        <v>71.599000000000004</v>
      </c>
      <c r="J125" s="59">
        <v>93.823999999999998</v>
      </c>
      <c r="K125" s="59">
        <v>113.48099999999999</v>
      </c>
      <c r="L125" s="59">
        <v>144.048</v>
      </c>
      <c r="M125" s="59">
        <v>135.75</v>
      </c>
      <c r="N125" s="59">
        <v>132.14599999999999</v>
      </c>
      <c r="O125" s="59">
        <v>139.75200000000001</v>
      </c>
      <c r="P125" s="59">
        <v>189.096</v>
      </c>
      <c r="Q125" s="59">
        <v>188.14400000000001</v>
      </c>
      <c r="R125" s="59">
        <v>213.16499999999999</v>
      </c>
      <c r="S125" s="59">
        <v>183.56899999999999</v>
      </c>
      <c r="T125" s="59">
        <v>197.98699999999999</v>
      </c>
      <c r="U125" s="59">
        <v>206.33799999999999</v>
      </c>
      <c r="V125" s="59">
        <v>219.55199999999999</v>
      </c>
      <c r="W125" s="248">
        <v>1567.0319999999999</v>
      </c>
      <c r="X125" s="248">
        <v>3059.317</v>
      </c>
    </row>
    <row r="126" spans="2:24" x14ac:dyDescent="0.25">
      <c r="B126" s="64" t="s">
        <v>87</v>
      </c>
      <c r="C126" s="65">
        <v>-225.614</v>
      </c>
      <c r="D126" s="65">
        <v>-254.88499999999999</v>
      </c>
      <c r="E126" s="65">
        <v>-299.428</v>
      </c>
      <c r="F126" s="65">
        <v>-328.33199999999999</v>
      </c>
      <c r="G126" s="65">
        <v>-353.79600000000005</v>
      </c>
      <c r="H126" s="65">
        <v>89.971000000000004</v>
      </c>
      <c r="I126" s="65">
        <v>255.04599999999999</v>
      </c>
      <c r="J126" s="65">
        <v>293.41699999999997</v>
      </c>
      <c r="K126" s="65">
        <v>173.65100000000007</v>
      </c>
      <c r="L126" s="65">
        <v>122.78399999999999</v>
      </c>
      <c r="M126" s="65">
        <v>133.31200000000001</v>
      </c>
      <c r="N126" s="65">
        <v>154.05300000000008</v>
      </c>
      <c r="O126" s="65">
        <v>165.41799999999995</v>
      </c>
      <c r="P126" s="65">
        <v>-174.31900000000002</v>
      </c>
      <c r="Q126" s="65">
        <v>-150.18599999999998</v>
      </c>
      <c r="R126" s="65">
        <v>-278.23799999999994</v>
      </c>
      <c r="S126" s="65">
        <v>-168.35900000000001</v>
      </c>
      <c r="T126" s="65">
        <v>-318.029</v>
      </c>
      <c r="U126" s="65">
        <v>-352.44099999999997</v>
      </c>
      <c r="V126" s="65">
        <v>-414.56099999999998</v>
      </c>
      <c r="W126" s="66">
        <v>-1024.3639999999998</v>
      </c>
      <c r="X126" s="66">
        <v>-1930.54</v>
      </c>
    </row>
    <row r="127" spans="2:24" x14ac:dyDescent="0.25">
      <c r="W127" s="251"/>
      <c r="X127" s="251"/>
    </row>
    <row r="128" spans="2:24" x14ac:dyDescent="0.25">
      <c r="B128" t="s">
        <v>88</v>
      </c>
      <c r="C128" s="59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248">
        <v>0</v>
      </c>
      <c r="X128" s="248">
        <v>0</v>
      </c>
    </row>
    <row r="129" spans="2:24" ht="15.75" thickBot="1" x14ac:dyDescent="0.3">
      <c r="B129" t="s">
        <v>89</v>
      </c>
      <c r="C129" s="59">
        <v>0</v>
      </c>
      <c r="D129" s="59">
        <v>0</v>
      </c>
      <c r="E129" s="59">
        <v>0</v>
      </c>
      <c r="F129" s="59">
        <v>0</v>
      </c>
      <c r="G129" s="59">
        <v>0</v>
      </c>
      <c r="H129" s="59">
        <v>0</v>
      </c>
      <c r="I129" s="59">
        <v>0</v>
      </c>
      <c r="J129" s="59">
        <v>0</v>
      </c>
      <c r="K129" s="59">
        <v>0</v>
      </c>
      <c r="L129" s="59">
        <v>0</v>
      </c>
      <c r="M129" s="59">
        <v>0</v>
      </c>
      <c r="N129" s="59">
        <v>0</v>
      </c>
      <c r="O129" s="59">
        <v>0</v>
      </c>
      <c r="P129" s="59">
        <v>0</v>
      </c>
      <c r="Q129" s="59">
        <v>0</v>
      </c>
      <c r="R129" s="59">
        <v>0</v>
      </c>
      <c r="S129" s="59">
        <v>0</v>
      </c>
      <c r="T129" s="59">
        <v>0</v>
      </c>
      <c r="U129" s="59">
        <v>0</v>
      </c>
      <c r="V129" s="59">
        <v>0</v>
      </c>
      <c r="W129" s="248">
        <v>0</v>
      </c>
      <c r="X129" s="248">
        <v>0</v>
      </c>
    </row>
    <row r="130" spans="2:24" x14ac:dyDescent="0.25">
      <c r="B130" s="64" t="s">
        <v>90</v>
      </c>
      <c r="C130" s="65">
        <v>0</v>
      </c>
      <c r="D130" s="65">
        <v>0</v>
      </c>
      <c r="E130" s="65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5">
        <v>0</v>
      </c>
      <c r="Q130" s="65">
        <v>0</v>
      </c>
      <c r="R130" s="65">
        <v>0</v>
      </c>
      <c r="S130" s="65">
        <v>0</v>
      </c>
      <c r="T130" s="65">
        <v>0</v>
      </c>
      <c r="U130" s="65">
        <v>0</v>
      </c>
      <c r="V130" s="65">
        <v>0</v>
      </c>
      <c r="W130" s="66">
        <v>0</v>
      </c>
      <c r="X130" s="66">
        <v>0</v>
      </c>
    </row>
    <row r="131" spans="2:24" ht="15.75" thickBot="1" x14ac:dyDescent="0.3">
      <c r="W131" s="251"/>
      <c r="X131" s="251"/>
    </row>
    <row r="132" spans="2:24" ht="15.75" thickBot="1" x14ac:dyDescent="0.3">
      <c r="B132" s="69" t="s">
        <v>91</v>
      </c>
      <c r="C132" s="70">
        <v>1576.4656660000001</v>
      </c>
      <c r="D132" s="70">
        <v>1660.1224300000001</v>
      </c>
      <c r="E132" s="70">
        <v>1726.9815140000001</v>
      </c>
      <c r="F132" s="70">
        <v>1850.0288940000005</v>
      </c>
      <c r="G132" s="70">
        <v>1928.8602240000002</v>
      </c>
      <c r="H132" s="70">
        <v>2185.9693700000003</v>
      </c>
      <c r="I132" s="70">
        <v>2309.5299449999998</v>
      </c>
      <c r="J132" s="70">
        <v>2470.1287359615835</v>
      </c>
      <c r="K132" s="70">
        <v>2530.3599987508533</v>
      </c>
      <c r="L132" s="70">
        <v>2675.1094683531201</v>
      </c>
      <c r="M132" s="70">
        <v>2841.6814411658288</v>
      </c>
      <c r="N132" s="70">
        <v>2891.8196970119789</v>
      </c>
      <c r="O132" s="70">
        <v>2981.1272841482073</v>
      </c>
      <c r="P132" s="70">
        <v>3218.3487351112067</v>
      </c>
      <c r="Q132" s="70">
        <v>3269.8856082613202</v>
      </c>
      <c r="R132" s="70">
        <v>3537.0624826273788</v>
      </c>
      <c r="S132" s="70">
        <v>3467.8138651032987</v>
      </c>
      <c r="T132" s="70">
        <v>3611.4193211636998</v>
      </c>
      <c r="U132" s="70">
        <v>4029.461498248791</v>
      </c>
      <c r="V132" s="70">
        <v>4211.857407735486</v>
      </c>
      <c r="W132" s="71">
        <v>26901.822395668067</v>
      </c>
      <c r="X132" s="71">
        <v>54974.031586642748</v>
      </c>
    </row>
    <row r="135" spans="2:24" ht="30.75" x14ac:dyDescent="0.45">
      <c r="B135" s="1" t="s">
        <v>271</v>
      </c>
    </row>
    <row r="136" spans="2:24" ht="30.75" x14ac:dyDescent="0.45">
      <c r="B136" s="1" t="s">
        <v>227</v>
      </c>
    </row>
    <row r="138" spans="2:24" ht="23.25" x14ac:dyDescent="0.35">
      <c r="B138" s="72" t="s">
        <v>92</v>
      </c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2:24" x14ac:dyDescent="0.25">
      <c r="B139" s="73" t="s">
        <v>93</v>
      </c>
      <c r="C139" s="74"/>
      <c r="D139" s="180">
        <v>2015</v>
      </c>
      <c r="E139" s="180">
        <v>2016</v>
      </c>
      <c r="F139" s="180">
        <v>2017</v>
      </c>
      <c r="G139" s="180">
        <v>2018</v>
      </c>
      <c r="H139" s="180">
        <v>2019</v>
      </c>
      <c r="I139" s="180">
        <v>2020</v>
      </c>
      <c r="J139" s="180">
        <v>2021</v>
      </c>
      <c r="K139" s="180">
        <v>2022</v>
      </c>
      <c r="L139" s="180">
        <v>2023</v>
      </c>
      <c r="M139" s="180">
        <v>2024</v>
      </c>
      <c r="N139" s="180">
        <v>2025</v>
      </c>
      <c r="O139" s="180">
        <v>2026</v>
      </c>
      <c r="P139" s="180">
        <v>2027</v>
      </c>
      <c r="Q139" s="180">
        <v>2028</v>
      </c>
      <c r="R139" s="180">
        <v>2029</v>
      </c>
      <c r="S139" s="180">
        <v>2030</v>
      </c>
      <c r="T139" s="180">
        <v>2031</v>
      </c>
      <c r="U139" s="180">
        <v>2032</v>
      </c>
      <c r="V139" s="180">
        <v>2033</v>
      </c>
      <c r="W139" s="180">
        <v>2034</v>
      </c>
      <c r="X139" s="76" t="s">
        <v>27</v>
      </c>
    </row>
    <row r="140" spans="2:24" x14ac:dyDescent="0.25">
      <c r="B140" s="8" t="s">
        <v>94</v>
      </c>
      <c r="C140" s="77"/>
      <c r="D140" s="78">
        <v>6620</v>
      </c>
      <c r="E140" s="78">
        <v>7790</v>
      </c>
      <c r="F140" s="78">
        <v>8580</v>
      </c>
      <c r="G140" s="78">
        <v>9670</v>
      </c>
      <c r="H140" s="78">
        <v>10500</v>
      </c>
      <c r="I140" s="78">
        <v>6430</v>
      </c>
      <c r="J140" s="78">
        <v>6810</v>
      </c>
      <c r="K140" s="78">
        <v>7090</v>
      </c>
      <c r="L140" s="78">
        <v>7670</v>
      </c>
      <c r="M140" s="78">
        <v>7350</v>
      </c>
      <c r="N140" s="78">
        <v>6010</v>
      </c>
      <c r="O140" s="78">
        <v>6370</v>
      </c>
      <c r="P140" s="78">
        <v>6390</v>
      </c>
      <c r="Q140" s="78">
        <v>6380</v>
      </c>
      <c r="R140" s="78">
        <v>5910</v>
      </c>
      <c r="S140" s="78">
        <v>5400</v>
      </c>
      <c r="T140" s="78">
        <v>5290</v>
      </c>
      <c r="U140" s="78">
        <v>5080</v>
      </c>
      <c r="V140" s="78">
        <v>4920</v>
      </c>
      <c r="W140" s="78">
        <v>4660</v>
      </c>
      <c r="X140" s="79">
        <v>134920</v>
      </c>
    </row>
    <row r="141" spans="2:24" x14ac:dyDescent="0.25">
      <c r="B141" s="8" t="s">
        <v>95</v>
      </c>
      <c r="C141" s="77"/>
      <c r="D141" s="78">
        <v>191090</v>
      </c>
      <c r="E141" s="78">
        <v>168400</v>
      </c>
      <c r="F141" s="78">
        <v>153990</v>
      </c>
      <c r="G141" s="78">
        <v>140630</v>
      </c>
      <c r="H141" s="78">
        <v>124750</v>
      </c>
      <c r="I141" s="78">
        <v>116150</v>
      </c>
      <c r="J141" s="78">
        <v>105730</v>
      </c>
      <c r="K141" s="78">
        <v>104610</v>
      </c>
      <c r="L141" s="78">
        <v>99210</v>
      </c>
      <c r="M141" s="78">
        <v>97320</v>
      </c>
      <c r="N141" s="78">
        <v>89490</v>
      </c>
      <c r="O141" s="78">
        <v>90980</v>
      </c>
      <c r="P141" s="78">
        <v>89170</v>
      </c>
      <c r="Q141" s="78">
        <v>89080</v>
      </c>
      <c r="R141" s="78">
        <v>84820</v>
      </c>
      <c r="S141" s="78">
        <v>82750</v>
      </c>
      <c r="T141" s="78">
        <v>81860</v>
      </c>
      <c r="U141" s="78">
        <v>82450</v>
      </c>
      <c r="V141" s="78">
        <v>78390</v>
      </c>
      <c r="W141" s="78">
        <v>76930</v>
      </c>
      <c r="X141" s="79">
        <v>2147800</v>
      </c>
    </row>
    <row r="142" spans="2:24" x14ac:dyDescent="0.25">
      <c r="B142" s="8" t="s">
        <v>96</v>
      </c>
      <c r="C142" s="77"/>
      <c r="D142" s="78">
        <v>37850</v>
      </c>
      <c r="E142" s="78">
        <v>41160</v>
      </c>
      <c r="F142" s="78">
        <v>44600</v>
      </c>
      <c r="G142" s="78">
        <v>44520</v>
      </c>
      <c r="H142" s="78">
        <v>48610</v>
      </c>
      <c r="I142" s="78">
        <v>38600</v>
      </c>
      <c r="J142" s="78">
        <v>40240</v>
      </c>
      <c r="K142" s="78">
        <v>41890</v>
      </c>
      <c r="L142" s="78">
        <v>44280</v>
      </c>
      <c r="M142" s="78">
        <v>43740</v>
      </c>
      <c r="N142" s="78">
        <v>36040</v>
      </c>
      <c r="O142" s="78">
        <v>35530</v>
      </c>
      <c r="P142" s="78">
        <v>35120</v>
      </c>
      <c r="Q142" s="78">
        <v>35810</v>
      </c>
      <c r="R142" s="78">
        <v>33670</v>
      </c>
      <c r="S142" s="78">
        <v>30680</v>
      </c>
      <c r="T142" s="78">
        <v>30470</v>
      </c>
      <c r="U142" s="78">
        <v>30000</v>
      </c>
      <c r="V142" s="78">
        <v>29810</v>
      </c>
      <c r="W142" s="78">
        <v>28690</v>
      </c>
      <c r="X142" s="79">
        <v>751310</v>
      </c>
    </row>
    <row r="143" spans="2:24" x14ac:dyDescent="0.25">
      <c r="B143" s="8" t="s">
        <v>97</v>
      </c>
      <c r="C143" s="77"/>
      <c r="D143" s="78">
        <v>264110</v>
      </c>
      <c r="E143" s="78">
        <v>303040</v>
      </c>
      <c r="F143" s="78">
        <v>333160</v>
      </c>
      <c r="G143" s="78">
        <v>351640</v>
      </c>
      <c r="H143" s="78">
        <v>381420</v>
      </c>
      <c r="I143" s="78">
        <v>334180</v>
      </c>
      <c r="J143" s="78">
        <v>350530</v>
      </c>
      <c r="K143" s="78">
        <v>368040</v>
      </c>
      <c r="L143" s="78">
        <v>386890</v>
      </c>
      <c r="M143" s="78">
        <v>393250</v>
      </c>
      <c r="N143" s="78">
        <v>318070</v>
      </c>
      <c r="O143" s="78">
        <v>319910</v>
      </c>
      <c r="P143" s="78">
        <v>317930</v>
      </c>
      <c r="Q143" s="78">
        <v>316280</v>
      </c>
      <c r="R143" s="78">
        <v>295700</v>
      </c>
      <c r="S143" s="78">
        <v>277860</v>
      </c>
      <c r="T143" s="78">
        <v>274560</v>
      </c>
      <c r="U143" s="78">
        <v>274240</v>
      </c>
      <c r="V143" s="78">
        <v>265850</v>
      </c>
      <c r="W143" s="78">
        <v>273670</v>
      </c>
      <c r="X143" s="79">
        <v>6400330</v>
      </c>
    </row>
    <row r="144" spans="2:24" x14ac:dyDescent="0.25">
      <c r="B144" s="8" t="s">
        <v>98</v>
      </c>
      <c r="C144" s="77"/>
      <c r="D144" s="78">
        <v>14050</v>
      </c>
      <c r="E144" s="78">
        <v>15800</v>
      </c>
      <c r="F144" s="78">
        <v>17570</v>
      </c>
      <c r="G144" s="78">
        <v>19170</v>
      </c>
      <c r="H144" s="78">
        <v>20920</v>
      </c>
      <c r="I144" s="78">
        <v>15910</v>
      </c>
      <c r="J144" s="78">
        <v>16750</v>
      </c>
      <c r="K144" s="78">
        <v>18180</v>
      </c>
      <c r="L144" s="78">
        <v>20600</v>
      </c>
      <c r="M144" s="78">
        <v>20820</v>
      </c>
      <c r="N144" s="78">
        <v>18230</v>
      </c>
      <c r="O144" s="78">
        <v>18100</v>
      </c>
      <c r="P144" s="78">
        <v>17980</v>
      </c>
      <c r="Q144" s="78">
        <v>17850</v>
      </c>
      <c r="R144" s="78">
        <v>17300</v>
      </c>
      <c r="S144" s="78">
        <v>15560</v>
      </c>
      <c r="T144" s="78">
        <v>15560</v>
      </c>
      <c r="U144" s="78">
        <v>15200</v>
      </c>
      <c r="V144" s="78">
        <v>15540</v>
      </c>
      <c r="W144" s="78">
        <v>15230</v>
      </c>
      <c r="X144" s="79">
        <v>346320</v>
      </c>
    </row>
    <row r="145" spans="2:24" x14ac:dyDescent="0.25">
      <c r="B145" s="8" t="s">
        <v>99</v>
      </c>
      <c r="C145" s="77"/>
      <c r="D145" s="78">
        <v>39480</v>
      </c>
      <c r="E145" s="78">
        <v>49150</v>
      </c>
      <c r="F145" s="78">
        <v>57990</v>
      </c>
      <c r="G145" s="78">
        <v>68560</v>
      </c>
      <c r="H145" s="78">
        <v>79170</v>
      </c>
      <c r="I145" s="78">
        <v>71430</v>
      </c>
      <c r="J145" s="78">
        <v>75910</v>
      </c>
      <c r="K145" s="78">
        <v>82380</v>
      </c>
      <c r="L145" s="78">
        <v>86720</v>
      </c>
      <c r="M145" s="78">
        <v>90340</v>
      </c>
      <c r="N145" s="78">
        <v>72530</v>
      </c>
      <c r="O145" s="78">
        <v>75060</v>
      </c>
      <c r="P145" s="78">
        <v>82100</v>
      </c>
      <c r="Q145" s="78">
        <v>84910</v>
      </c>
      <c r="R145" s="78">
        <v>84420</v>
      </c>
      <c r="S145" s="78">
        <v>79510</v>
      </c>
      <c r="T145" s="78">
        <v>87570</v>
      </c>
      <c r="U145" s="78">
        <v>90270</v>
      </c>
      <c r="V145" s="78">
        <v>91210</v>
      </c>
      <c r="W145" s="78">
        <v>95320</v>
      </c>
      <c r="X145" s="79">
        <v>1544030</v>
      </c>
    </row>
    <row r="147" spans="2:24" x14ac:dyDescent="0.25">
      <c r="B147" s="8" t="s">
        <v>100</v>
      </c>
      <c r="C147" s="77"/>
      <c r="D147" s="80">
        <v>553200</v>
      </c>
      <c r="E147" s="80">
        <v>585340</v>
      </c>
      <c r="F147" s="80">
        <v>615890</v>
      </c>
      <c r="G147" s="80">
        <v>634190</v>
      </c>
      <c r="H147" s="80">
        <v>665370</v>
      </c>
      <c r="I147" s="80">
        <v>582700</v>
      </c>
      <c r="J147" s="80">
        <v>595970</v>
      </c>
      <c r="K147" s="80">
        <v>622190</v>
      </c>
      <c r="L147" s="80">
        <v>645370</v>
      </c>
      <c r="M147" s="80">
        <v>652820</v>
      </c>
      <c r="N147" s="80">
        <v>540370</v>
      </c>
      <c r="O147" s="80">
        <v>545950</v>
      </c>
      <c r="P147" s="80">
        <v>548690</v>
      </c>
      <c r="Q147" s="80">
        <v>550310</v>
      </c>
      <c r="R147" s="80">
        <v>521820</v>
      </c>
      <c r="S147" s="80">
        <v>491760</v>
      </c>
      <c r="T147" s="80">
        <v>495310</v>
      </c>
      <c r="U147" s="80">
        <v>497240</v>
      </c>
      <c r="V147" s="80">
        <v>485720</v>
      </c>
      <c r="W147" s="80">
        <v>494500</v>
      </c>
      <c r="X147" s="79">
        <v>11324710</v>
      </c>
    </row>
    <row r="150" spans="2:24" ht="23.25" x14ac:dyDescent="0.35">
      <c r="B150" s="72" t="s">
        <v>101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2:24" x14ac:dyDescent="0.25">
      <c r="B151" s="73" t="s">
        <v>93</v>
      </c>
      <c r="C151" s="74"/>
      <c r="D151" s="180">
        <v>2015</v>
      </c>
      <c r="E151" s="180">
        <v>2016</v>
      </c>
      <c r="F151" s="180">
        <v>2017</v>
      </c>
      <c r="G151" s="180">
        <v>2018</v>
      </c>
      <c r="H151" s="180">
        <v>2019</v>
      </c>
      <c r="I151" s="180">
        <v>2020</v>
      </c>
      <c r="J151" s="180">
        <v>2021</v>
      </c>
      <c r="K151" s="180">
        <v>2022</v>
      </c>
      <c r="L151" s="180">
        <v>2023</v>
      </c>
      <c r="M151" s="180">
        <v>2024</v>
      </c>
      <c r="N151" s="180">
        <v>2025</v>
      </c>
      <c r="O151" s="180">
        <v>2026</v>
      </c>
      <c r="P151" s="180">
        <v>2027</v>
      </c>
      <c r="Q151" s="180">
        <v>2028</v>
      </c>
      <c r="R151" s="180">
        <v>2029</v>
      </c>
      <c r="S151" s="180">
        <v>2030</v>
      </c>
      <c r="T151" s="180">
        <v>2031</v>
      </c>
      <c r="U151" s="180">
        <v>2032</v>
      </c>
      <c r="V151" s="180">
        <v>2033</v>
      </c>
      <c r="W151" s="180">
        <v>2034</v>
      </c>
      <c r="X151" s="76" t="s">
        <v>27</v>
      </c>
    </row>
    <row r="152" spans="2:24" x14ac:dyDescent="0.25">
      <c r="B152" s="8" t="s">
        <v>94</v>
      </c>
      <c r="C152" s="77"/>
      <c r="D152" s="78">
        <v>12110.439058738075</v>
      </c>
      <c r="E152" s="78">
        <v>12977.557242528539</v>
      </c>
      <c r="F152" s="78">
        <v>13777.320779451889</v>
      </c>
      <c r="G152" s="78">
        <v>14672.725534136211</v>
      </c>
      <c r="H152" s="78">
        <v>15428.064308780968</v>
      </c>
      <c r="I152" s="78">
        <v>11103.579939890147</v>
      </c>
      <c r="J152" s="78">
        <v>11413.036091069922</v>
      </c>
      <c r="K152" s="78">
        <v>11660.491737930821</v>
      </c>
      <c r="L152" s="78">
        <v>12371.055786793037</v>
      </c>
      <c r="M152" s="78">
        <v>12057.734716786425</v>
      </c>
      <c r="N152" s="78">
        <v>9643.9355532570607</v>
      </c>
      <c r="O152" s="78">
        <v>9499.3931962757833</v>
      </c>
      <c r="P152" s="78">
        <v>9619.0138926557956</v>
      </c>
      <c r="Q152" s="78">
        <v>9686.4043048480708</v>
      </c>
      <c r="R152" s="78">
        <v>9601.57432718175</v>
      </c>
      <c r="S152" s="78">
        <v>8319.3800131159514</v>
      </c>
      <c r="T152" s="78">
        <v>8136.0994954445523</v>
      </c>
      <c r="U152" s="78">
        <v>7870.2659254233868</v>
      </c>
      <c r="V152" s="78">
        <v>7573.6666477430826</v>
      </c>
      <c r="W152" s="78">
        <v>7271.250171362839</v>
      </c>
      <c r="X152" s="79">
        <v>214792.98872341428</v>
      </c>
    </row>
    <row r="153" spans="2:24" x14ac:dyDescent="0.25">
      <c r="B153" s="8" t="s">
        <v>95</v>
      </c>
      <c r="C153" s="77"/>
      <c r="D153" s="78">
        <v>240443.57476925856</v>
      </c>
      <c r="E153" s="78">
        <v>221047.67098032753</v>
      </c>
      <c r="F153" s="78">
        <v>207147.9820688859</v>
      </c>
      <c r="G153" s="78">
        <v>193568.11844368392</v>
      </c>
      <c r="H153" s="78">
        <v>171684.91045573557</v>
      </c>
      <c r="I153" s="78">
        <v>161084.56825298021</v>
      </c>
      <c r="J153" s="78">
        <v>148229.35995394969</v>
      </c>
      <c r="K153" s="78">
        <v>144624.40848193766</v>
      </c>
      <c r="L153" s="78">
        <v>136790.67836934249</v>
      </c>
      <c r="M153" s="78">
        <v>132014.17211720292</v>
      </c>
      <c r="N153" s="78">
        <v>122084.32691555898</v>
      </c>
      <c r="O153" s="78">
        <v>121851.34759995648</v>
      </c>
      <c r="P153" s="78">
        <v>119829.67217604638</v>
      </c>
      <c r="Q153" s="78">
        <v>119303.20858916137</v>
      </c>
      <c r="R153" s="78">
        <v>115033.41184682162</v>
      </c>
      <c r="S153" s="78">
        <v>109669.8442442253</v>
      </c>
      <c r="T153" s="78">
        <v>108920.85563577135</v>
      </c>
      <c r="U153" s="78">
        <v>109042.15670147196</v>
      </c>
      <c r="V153" s="78">
        <v>102716.73064170546</v>
      </c>
      <c r="W153" s="78">
        <v>101304.24688419035</v>
      </c>
      <c r="X153" s="79">
        <v>2886391.2451282144</v>
      </c>
    </row>
    <row r="154" spans="2:24" x14ac:dyDescent="0.25">
      <c r="B154" s="8" t="s">
        <v>96</v>
      </c>
      <c r="C154" s="77"/>
      <c r="D154" s="78">
        <v>60226.018368306752</v>
      </c>
      <c r="E154" s="78">
        <v>63315.476168283327</v>
      </c>
      <c r="F154" s="78">
        <v>65699.484990536832</v>
      </c>
      <c r="G154" s="78">
        <v>63798.063915946004</v>
      </c>
      <c r="H154" s="78">
        <v>66771.851062349728</v>
      </c>
      <c r="I154" s="78">
        <v>55133.854582505708</v>
      </c>
      <c r="J154" s="78">
        <v>56391.048635046638</v>
      </c>
      <c r="K154" s="78">
        <v>57895.810284435334</v>
      </c>
      <c r="L154" s="78">
        <v>60211.393885308891</v>
      </c>
      <c r="M154" s="78">
        <v>59579.141994739817</v>
      </c>
      <c r="N154" s="78">
        <v>47385.238113950661</v>
      </c>
      <c r="O154" s="78">
        <v>46939.835086336629</v>
      </c>
      <c r="P154" s="78">
        <v>46250.724893091086</v>
      </c>
      <c r="Q154" s="78">
        <v>45785.060486864044</v>
      </c>
      <c r="R154" s="78">
        <v>44360.13829132908</v>
      </c>
      <c r="S154" s="78">
        <v>37326.309880602945</v>
      </c>
      <c r="T154" s="78">
        <v>37165.091312680204</v>
      </c>
      <c r="U154" s="78">
        <v>36587.165130896086</v>
      </c>
      <c r="V154" s="78">
        <v>36138.991443639046</v>
      </c>
      <c r="W154" s="78">
        <v>35111.121420727373</v>
      </c>
      <c r="X154" s="79">
        <v>1022071.819947576</v>
      </c>
    </row>
    <row r="155" spans="2:24" x14ac:dyDescent="0.25">
      <c r="B155" s="8" t="s">
        <v>97</v>
      </c>
      <c r="C155" s="77"/>
      <c r="D155" s="78">
        <v>362910.57868491538</v>
      </c>
      <c r="E155" s="78">
        <v>402733.86622261512</v>
      </c>
      <c r="F155" s="78">
        <v>432698.56999102538</v>
      </c>
      <c r="G155" s="78">
        <v>451392.12052928901</v>
      </c>
      <c r="H155" s="78">
        <v>482289.55427726672</v>
      </c>
      <c r="I155" s="78">
        <v>425317.11080429784</v>
      </c>
      <c r="J155" s="78">
        <v>442065.27887610486</v>
      </c>
      <c r="K155" s="78">
        <v>460597.5385253976</v>
      </c>
      <c r="L155" s="78">
        <v>466825.40114359447</v>
      </c>
      <c r="M155" s="78">
        <v>465042.21504342568</v>
      </c>
      <c r="N155" s="78">
        <v>379018.90436999209</v>
      </c>
      <c r="O155" s="78">
        <v>377456.62270379451</v>
      </c>
      <c r="P155" s="78">
        <v>374770.61786451691</v>
      </c>
      <c r="Q155" s="78">
        <v>373951.90045364079</v>
      </c>
      <c r="R155" s="78">
        <v>361758.40971977933</v>
      </c>
      <c r="S155" s="78">
        <v>325593.17845648708</v>
      </c>
      <c r="T155" s="78">
        <v>322143.89124251856</v>
      </c>
      <c r="U155" s="78">
        <v>318059.60436240502</v>
      </c>
      <c r="V155" s="78">
        <v>312246.27018173505</v>
      </c>
      <c r="W155" s="78">
        <v>312889.83982210071</v>
      </c>
      <c r="X155" s="79">
        <v>7849761.4732749015</v>
      </c>
    </row>
    <row r="156" spans="2:24" x14ac:dyDescent="0.25">
      <c r="B156" s="8" t="s">
        <v>98</v>
      </c>
      <c r="C156" s="77"/>
      <c r="D156" s="78">
        <v>24890.829047258496</v>
      </c>
      <c r="E156" s="78">
        <v>26461.159616157049</v>
      </c>
      <c r="F156" s="78">
        <v>28199.738296961656</v>
      </c>
      <c r="G156" s="78">
        <v>29217.426095480547</v>
      </c>
      <c r="H156" s="78">
        <v>30960.575196671347</v>
      </c>
      <c r="I156" s="78">
        <v>25362.341744163321</v>
      </c>
      <c r="J156" s="78">
        <v>26184.100721056646</v>
      </c>
      <c r="K156" s="78">
        <v>26934.502844482398</v>
      </c>
      <c r="L156" s="78">
        <v>28167.040249500616</v>
      </c>
      <c r="M156" s="78">
        <v>28059.649970051269</v>
      </c>
      <c r="N156" s="78">
        <v>23699.661305731759</v>
      </c>
      <c r="O156" s="78">
        <v>23573.148606836028</v>
      </c>
      <c r="P156" s="78">
        <v>23383.669792224817</v>
      </c>
      <c r="Q156" s="78">
        <v>23127.649982203708</v>
      </c>
      <c r="R156" s="78">
        <v>22608.842782609874</v>
      </c>
      <c r="S156" s="78">
        <v>20168.475193327649</v>
      </c>
      <c r="T156" s="78">
        <v>20057.741780910877</v>
      </c>
      <c r="U156" s="78">
        <v>19658.682165118742</v>
      </c>
      <c r="V156" s="78">
        <v>19390.875138913947</v>
      </c>
      <c r="W156" s="78">
        <v>18663.086376986463</v>
      </c>
      <c r="X156" s="79">
        <v>488769.19690664718</v>
      </c>
    </row>
    <row r="157" spans="2:24" x14ac:dyDescent="0.25">
      <c r="B157" s="8" t="s">
        <v>99</v>
      </c>
      <c r="C157" s="77"/>
      <c r="D157" s="78">
        <v>58489.880834645643</v>
      </c>
      <c r="E157" s="78">
        <v>69229.838207259076</v>
      </c>
      <c r="F157" s="78">
        <v>79647.431572731148</v>
      </c>
      <c r="G157" s="78">
        <v>91058.281784465988</v>
      </c>
      <c r="H157" s="78">
        <v>103530.63782273504</v>
      </c>
      <c r="I157" s="78">
        <v>94781.098460293186</v>
      </c>
      <c r="J157" s="78">
        <v>99305.880199529827</v>
      </c>
      <c r="K157" s="78">
        <v>106234.31213138541</v>
      </c>
      <c r="L157" s="78">
        <v>111156.21332521657</v>
      </c>
      <c r="M157" s="78">
        <v>115406.8779180556</v>
      </c>
      <c r="N157" s="78">
        <v>92088.687363875157</v>
      </c>
      <c r="O157" s="78">
        <v>95322.795725920339</v>
      </c>
      <c r="P157" s="78">
        <v>96538.215601816119</v>
      </c>
      <c r="Q157" s="78">
        <v>100008.95692002782</v>
      </c>
      <c r="R157" s="78">
        <v>99529.300751292554</v>
      </c>
      <c r="S157" s="78">
        <v>99366.912945416741</v>
      </c>
      <c r="T157" s="78">
        <v>101772.63596302981</v>
      </c>
      <c r="U157" s="78">
        <v>104843.52930169506</v>
      </c>
      <c r="V157" s="78">
        <v>105714.68836118338</v>
      </c>
      <c r="W157" s="78">
        <v>107686.47994365153</v>
      </c>
      <c r="X157" s="79">
        <v>1931712.655134226</v>
      </c>
    </row>
    <row r="159" spans="2:24" x14ac:dyDescent="0.25">
      <c r="B159" s="8" t="s">
        <v>100</v>
      </c>
      <c r="C159" s="77"/>
      <c r="D159" s="80">
        <v>759071.32076312276</v>
      </c>
      <c r="E159" s="80">
        <v>795765.56843717059</v>
      </c>
      <c r="F159" s="80">
        <v>827170.52769959276</v>
      </c>
      <c r="G159" s="80">
        <v>843706.73630300164</v>
      </c>
      <c r="H159" s="80">
        <v>870665.59312353923</v>
      </c>
      <c r="I159" s="80">
        <v>772782.55378413037</v>
      </c>
      <c r="J159" s="80">
        <v>783588.70447675767</v>
      </c>
      <c r="K159" s="80">
        <v>807947.06400556932</v>
      </c>
      <c r="L159" s="80">
        <v>815521.78275975608</v>
      </c>
      <c r="M159" s="80">
        <v>812159.79176026175</v>
      </c>
      <c r="N159" s="80">
        <v>673920.75362236565</v>
      </c>
      <c r="O159" s="80">
        <v>674643.14291911968</v>
      </c>
      <c r="P159" s="80">
        <v>670391.91422035103</v>
      </c>
      <c r="Q159" s="80">
        <v>671863.18073674582</v>
      </c>
      <c r="R159" s="80">
        <v>652891.67771901423</v>
      </c>
      <c r="S159" s="80">
        <v>600444.10073317564</v>
      </c>
      <c r="T159" s="80">
        <v>598196.31543035537</v>
      </c>
      <c r="U159" s="80">
        <v>596061.40358701022</v>
      </c>
      <c r="V159" s="80">
        <v>583781.22241491987</v>
      </c>
      <c r="W159" s="80">
        <v>582926.02461901936</v>
      </c>
      <c r="X159" s="79">
        <v>14393499.37911498</v>
      </c>
    </row>
    <row r="162" spans="2:24" ht="23.25" x14ac:dyDescent="0.35">
      <c r="B162" s="72" t="s">
        <v>102</v>
      </c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2:24" x14ac:dyDescent="0.25">
      <c r="B163" s="73" t="s">
        <v>93</v>
      </c>
      <c r="C163" s="74"/>
      <c r="D163" s="180">
        <v>2015</v>
      </c>
      <c r="E163" s="180">
        <v>2016</v>
      </c>
      <c r="F163" s="180">
        <v>2017</v>
      </c>
      <c r="G163" s="180">
        <v>2018</v>
      </c>
      <c r="H163" s="180">
        <v>2019</v>
      </c>
      <c r="I163" s="180">
        <v>2020</v>
      </c>
      <c r="J163" s="180">
        <v>2021</v>
      </c>
      <c r="K163" s="180">
        <v>2022</v>
      </c>
      <c r="L163" s="180">
        <v>2023</v>
      </c>
      <c r="M163" s="180">
        <v>2024</v>
      </c>
      <c r="N163" s="180">
        <v>2025</v>
      </c>
      <c r="O163" s="180">
        <v>2026</v>
      </c>
      <c r="P163" s="180">
        <v>2027</v>
      </c>
      <c r="Q163" s="180">
        <v>2028</v>
      </c>
      <c r="R163" s="180">
        <v>2029</v>
      </c>
      <c r="S163" s="180">
        <v>2030</v>
      </c>
      <c r="T163" s="180">
        <v>2031</v>
      </c>
      <c r="U163" s="180">
        <v>2032</v>
      </c>
      <c r="V163" s="180">
        <v>2033</v>
      </c>
      <c r="W163" s="180">
        <v>2034</v>
      </c>
      <c r="X163" s="76" t="s">
        <v>27</v>
      </c>
    </row>
    <row r="164" spans="2:24" x14ac:dyDescent="0.25">
      <c r="B164" s="8" t="s">
        <v>94</v>
      </c>
      <c r="C164" s="77"/>
      <c r="D164" s="81">
        <v>0.54663583771749835</v>
      </c>
      <c r="E164" s="81">
        <v>0.60026704983211476</v>
      </c>
      <c r="F164" s="81">
        <v>0.62276259204159601</v>
      </c>
      <c r="G164" s="81">
        <v>0.65904592691403308</v>
      </c>
      <c r="H164" s="81">
        <v>0.68057792538652218</v>
      </c>
      <c r="I164" s="81">
        <v>0.57909251203748391</v>
      </c>
      <c r="J164" s="81">
        <v>0.5966861004959455</v>
      </c>
      <c r="K164" s="81">
        <v>0.60803610682529718</v>
      </c>
      <c r="L164" s="81">
        <v>0.61999558745731786</v>
      </c>
      <c r="M164" s="81">
        <v>0.60956723403174107</v>
      </c>
      <c r="N164" s="81">
        <v>0.62318956475919562</v>
      </c>
      <c r="O164" s="81">
        <v>0.67056914777433829</v>
      </c>
      <c r="P164" s="81">
        <v>0.66430925990020895</v>
      </c>
      <c r="Q164" s="81">
        <v>0.65865514170276718</v>
      </c>
      <c r="R164" s="81">
        <v>0.61552405872326366</v>
      </c>
      <c r="S164" s="81">
        <v>0.64908682996648892</v>
      </c>
      <c r="T164" s="81">
        <v>0.65018870565212494</v>
      </c>
      <c r="U164" s="81">
        <v>0.64546738930256886</v>
      </c>
      <c r="V164" s="81">
        <v>0.64961929654853989</v>
      </c>
      <c r="W164" s="81">
        <v>0.64088016368257938</v>
      </c>
      <c r="X164" s="82">
        <v>0.62813968371069351</v>
      </c>
    </row>
    <row r="165" spans="2:24" x14ac:dyDescent="0.25">
      <c r="B165" s="8" t="s">
        <v>95</v>
      </c>
      <c r="C165" s="77"/>
      <c r="D165" s="81">
        <v>0.79473947342273266</v>
      </c>
      <c r="E165" s="81">
        <v>0.76182661981083266</v>
      </c>
      <c r="F165" s="81">
        <v>0.74338160797912811</v>
      </c>
      <c r="G165" s="81">
        <v>0.72651426862380974</v>
      </c>
      <c r="H165" s="81">
        <v>0.72662180775731888</v>
      </c>
      <c r="I165" s="81">
        <v>0.72104982655811367</v>
      </c>
      <c r="J165" s="81">
        <v>0.71328649083317275</v>
      </c>
      <c r="K165" s="81">
        <v>0.72332188665832908</v>
      </c>
      <c r="L165" s="81">
        <v>0.72526871847310703</v>
      </c>
      <c r="M165" s="81">
        <v>0.73719357883484482</v>
      </c>
      <c r="N165" s="81">
        <v>0.73301792507646601</v>
      </c>
      <c r="O165" s="81">
        <v>0.74664746670419668</v>
      </c>
      <c r="P165" s="81">
        <v>0.74413956393869563</v>
      </c>
      <c r="Q165" s="81">
        <v>0.74666893752003305</v>
      </c>
      <c r="R165" s="81">
        <v>0.73735098905825924</v>
      </c>
      <c r="S165" s="81">
        <v>0.75453740789239088</v>
      </c>
      <c r="T165" s="81">
        <v>0.75155487461223969</v>
      </c>
      <c r="U165" s="81">
        <v>0.75612957863375607</v>
      </c>
      <c r="V165" s="81">
        <v>0.76316681333480618</v>
      </c>
      <c r="W165" s="81">
        <v>0.75939560646401472</v>
      </c>
      <c r="X165" s="82">
        <v>0.74411256742312981</v>
      </c>
    </row>
    <row r="166" spans="2:24" x14ac:dyDescent="0.25">
      <c r="B166" s="8" t="s">
        <v>96</v>
      </c>
      <c r="C166" s="77"/>
      <c r="D166" s="81">
        <v>0.62846591930636619</v>
      </c>
      <c r="E166" s="81">
        <v>0.65007802974746187</v>
      </c>
      <c r="F166" s="81">
        <v>0.67884854814956397</v>
      </c>
      <c r="G166" s="81">
        <v>0.69782681898709553</v>
      </c>
      <c r="H166" s="81">
        <v>0.72800138421517346</v>
      </c>
      <c r="I166" s="81">
        <v>0.70011429986700047</v>
      </c>
      <c r="J166" s="81">
        <v>0.71358843245541503</v>
      </c>
      <c r="K166" s="81">
        <v>0.72354113007831378</v>
      </c>
      <c r="L166" s="81">
        <v>0.73540898395982779</v>
      </c>
      <c r="M166" s="81">
        <v>0.73414954521939513</v>
      </c>
      <c r="N166" s="81">
        <v>0.76057442010383158</v>
      </c>
      <c r="O166" s="81">
        <v>0.75692639172356546</v>
      </c>
      <c r="P166" s="81">
        <v>0.75933944994765279</v>
      </c>
      <c r="Q166" s="81">
        <v>0.78213285336325067</v>
      </c>
      <c r="R166" s="81">
        <v>0.75901476633992726</v>
      </c>
      <c r="S166" s="81">
        <v>0.82194034444168895</v>
      </c>
      <c r="T166" s="81">
        <v>0.81985537836157729</v>
      </c>
      <c r="U166" s="81">
        <v>0.81995967418274929</v>
      </c>
      <c r="V166" s="81">
        <v>0.82487083366702441</v>
      </c>
      <c r="W166" s="81">
        <v>0.8171200132349874</v>
      </c>
      <c r="X166" s="82">
        <v>0.73508532897280754</v>
      </c>
    </row>
    <row r="167" spans="2:24" x14ac:dyDescent="0.25">
      <c r="B167" s="8" t="s">
        <v>97</v>
      </c>
      <c r="C167" s="77"/>
      <c r="D167" s="81">
        <v>0.72775503254013552</v>
      </c>
      <c r="E167" s="81">
        <v>0.75245720664696136</v>
      </c>
      <c r="F167" s="81">
        <v>0.76995863426798494</v>
      </c>
      <c r="G167" s="81">
        <v>0.77901226895072373</v>
      </c>
      <c r="H167" s="81">
        <v>0.79085270791646223</v>
      </c>
      <c r="I167" s="81">
        <v>0.78571962310203647</v>
      </c>
      <c r="J167" s="81">
        <v>0.79293718993533768</v>
      </c>
      <c r="K167" s="81">
        <v>0.79904899443943966</v>
      </c>
      <c r="L167" s="81">
        <v>0.82876809842014887</v>
      </c>
      <c r="M167" s="81">
        <v>0.8456221548903432</v>
      </c>
      <c r="N167" s="81">
        <v>0.83919296988285641</v>
      </c>
      <c r="O167" s="81">
        <v>0.84754109679788647</v>
      </c>
      <c r="P167" s="81">
        <v>0.84833224603251756</v>
      </c>
      <c r="Q167" s="81">
        <v>0.84577722326406402</v>
      </c>
      <c r="R167" s="81">
        <v>0.81739633980880044</v>
      </c>
      <c r="S167" s="81">
        <v>0.85339625761580185</v>
      </c>
      <c r="T167" s="81">
        <v>0.85228994702030181</v>
      </c>
      <c r="U167" s="81">
        <v>0.86222832525291115</v>
      </c>
      <c r="V167" s="81">
        <v>0.85141129098281532</v>
      </c>
      <c r="W167" s="81">
        <v>0.87465288152405374</v>
      </c>
      <c r="X167" s="82">
        <v>0.81535343739939115</v>
      </c>
    </row>
    <row r="168" spans="2:24" x14ac:dyDescent="0.25">
      <c r="B168" s="8" t="s">
        <v>98</v>
      </c>
      <c r="C168" s="77"/>
      <c r="D168" s="81">
        <v>0.56446492695459183</v>
      </c>
      <c r="E168" s="81">
        <v>0.59710157185827184</v>
      </c>
      <c r="F168" s="81">
        <v>0.62305542749994447</v>
      </c>
      <c r="G168" s="81">
        <v>0.65611529014752201</v>
      </c>
      <c r="H168" s="81">
        <v>0.67569804072145156</v>
      </c>
      <c r="I168" s="81">
        <v>0.62730800493457572</v>
      </c>
      <c r="J168" s="81">
        <v>0.63970117509248803</v>
      </c>
      <c r="K168" s="81">
        <v>0.67497069112319696</v>
      </c>
      <c r="L168" s="81">
        <v>0.7313512466175861</v>
      </c>
      <c r="M168" s="81">
        <v>0.74199072412598455</v>
      </c>
      <c r="N168" s="81">
        <v>0.76920930492753825</v>
      </c>
      <c r="O168" s="81">
        <v>0.76782275893136909</v>
      </c>
      <c r="P168" s="81">
        <v>0.76891267109743555</v>
      </c>
      <c r="Q168" s="81">
        <v>0.77180344798261991</v>
      </c>
      <c r="R168" s="81">
        <v>0.76518732808857881</v>
      </c>
      <c r="S168" s="81">
        <v>0.77150106048412259</v>
      </c>
      <c r="T168" s="81">
        <v>0.7757603109044201</v>
      </c>
      <c r="U168" s="81">
        <v>0.77319526671884564</v>
      </c>
      <c r="V168" s="81">
        <v>0.80140787296464289</v>
      </c>
      <c r="W168" s="81">
        <v>0.81604937641933561</v>
      </c>
      <c r="X168" s="82">
        <v>0.70855528988285577</v>
      </c>
    </row>
    <row r="169" spans="2:24" x14ac:dyDescent="0.25">
      <c r="B169" s="8" t="s">
        <v>99</v>
      </c>
      <c r="C169" s="77"/>
      <c r="D169" s="81">
        <v>0.67498855249187972</v>
      </c>
      <c r="E169" s="81">
        <v>0.70995399198905529</v>
      </c>
      <c r="F169" s="81">
        <v>0.72808374174684631</v>
      </c>
      <c r="G169" s="81">
        <v>0.752924376085646</v>
      </c>
      <c r="H169" s="81">
        <v>0.76470117121807679</v>
      </c>
      <c r="I169" s="81">
        <v>0.75363127417144571</v>
      </c>
      <c r="J169" s="81">
        <v>0.76440589265689229</v>
      </c>
      <c r="K169" s="81">
        <v>0.77545567291024053</v>
      </c>
      <c r="L169" s="81">
        <v>0.7801633161636945</v>
      </c>
      <c r="M169" s="81">
        <v>0.78279563254579776</v>
      </c>
      <c r="N169" s="81">
        <v>0.78761031432023976</v>
      </c>
      <c r="O169" s="81">
        <v>0.78742969536708163</v>
      </c>
      <c r="P169" s="81">
        <v>0.85044041355220057</v>
      </c>
      <c r="Q169" s="81">
        <v>0.84902395360345873</v>
      </c>
      <c r="R169" s="81">
        <v>0.84819243542112055</v>
      </c>
      <c r="S169" s="81">
        <v>0.80016574575156274</v>
      </c>
      <c r="T169" s="81">
        <v>0.86044739994560915</v>
      </c>
      <c r="U169" s="81">
        <v>0.86099734147866536</v>
      </c>
      <c r="V169" s="81">
        <v>0.86279401106848219</v>
      </c>
      <c r="W169" s="81">
        <v>0.88516218609687614</v>
      </c>
      <c r="X169" s="82">
        <v>0.79930625080090512</v>
      </c>
    </row>
    <row r="171" spans="2:24" x14ac:dyDescent="0.25">
      <c r="B171" s="8" t="s">
        <v>100</v>
      </c>
      <c r="C171" s="77"/>
      <c r="D171" s="81">
        <v>0.72878527335724841</v>
      </c>
      <c r="E171" s="81">
        <v>0.7355683925223957</v>
      </c>
      <c r="F171" s="81">
        <v>0.74457440077419623</v>
      </c>
      <c r="G171" s="81">
        <v>0.75167113490041215</v>
      </c>
      <c r="H171" s="81">
        <v>0.76420844610726479</v>
      </c>
      <c r="I171" s="81">
        <v>0.75402840960456241</v>
      </c>
      <c r="J171" s="81">
        <v>0.76056481748031279</v>
      </c>
      <c r="K171" s="81">
        <v>0.77008758088105522</v>
      </c>
      <c r="L171" s="81">
        <v>0.79135838385094248</v>
      </c>
      <c r="M171" s="81">
        <v>0.80380733769778079</v>
      </c>
      <c r="N171" s="81">
        <v>0.80183018121266914</v>
      </c>
      <c r="O171" s="81">
        <v>0.80924264291448045</v>
      </c>
      <c r="P171" s="81">
        <v>0.81846154221312872</v>
      </c>
      <c r="Q171" s="81">
        <v>0.81908045533399509</v>
      </c>
      <c r="R171" s="81">
        <v>0.79924437361962564</v>
      </c>
      <c r="S171" s="81">
        <v>0.8189938070830135</v>
      </c>
      <c r="T171" s="81">
        <v>0.82800576871434461</v>
      </c>
      <c r="U171" s="81">
        <v>0.83420935663286111</v>
      </c>
      <c r="V171" s="81">
        <v>0.83202402090072147</v>
      </c>
      <c r="W171" s="81">
        <v>0.84830661029963172</v>
      </c>
      <c r="X171" s="82">
        <v>0.78679337815737815</v>
      </c>
    </row>
    <row r="174" spans="2:24" ht="30.75" x14ac:dyDescent="0.45">
      <c r="B174" s="1" t="s">
        <v>271</v>
      </c>
    </row>
    <row r="175" spans="2:24" ht="30.75" x14ac:dyDescent="0.45">
      <c r="B175" s="1" t="s">
        <v>227</v>
      </c>
    </row>
    <row r="177" spans="1:24" ht="26.25" x14ac:dyDescent="0.4">
      <c r="A177" s="83" t="s">
        <v>103</v>
      </c>
      <c r="B177" s="84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ht="26.25" x14ac:dyDescent="0.25">
      <c r="A178" s="85" t="s">
        <v>104</v>
      </c>
      <c r="B178" s="85" t="s">
        <v>105</v>
      </c>
      <c r="C178" s="86" t="s">
        <v>106</v>
      </c>
      <c r="D178" s="87">
        <v>2015</v>
      </c>
      <c r="E178" s="87">
        <v>2016</v>
      </c>
      <c r="F178" s="87">
        <v>2017</v>
      </c>
      <c r="G178" s="87">
        <v>2018</v>
      </c>
      <c r="H178" s="87">
        <v>2019</v>
      </c>
      <c r="I178" s="87">
        <v>2020</v>
      </c>
      <c r="J178" s="87">
        <v>2021</v>
      </c>
      <c r="K178" s="87">
        <v>2022</v>
      </c>
      <c r="L178" s="87">
        <v>2023</v>
      </c>
      <c r="M178" s="87">
        <v>2024</v>
      </c>
      <c r="N178" s="87">
        <v>2025</v>
      </c>
      <c r="O178" s="87">
        <v>2026</v>
      </c>
      <c r="P178" s="87">
        <v>2027</v>
      </c>
      <c r="Q178" s="87">
        <v>2028</v>
      </c>
      <c r="R178" s="87">
        <v>2029</v>
      </c>
      <c r="S178" s="87">
        <v>2030</v>
      </c>
      <c r="T178" s="87">
        <v>2031</v>
      </c>
      <c r="U178" s="87">
        <v>2032</v>
      </c>
      <c r="V178" s="87">
        <v>2033</v>
      </c>
      <c r="W178" s="87">
        <v>2034</v>
      </c>
      <c r="X178" s="87" t="s">
        <v>107</v>
      </c>
    </row>
    <row r="179" spans="1:24" x14ac:dyDescent="0.25">
      <c r="A179" s="88" t="s">
        <v>94</v>
      </c>
      <c r="B179" s="89" t="s">
        <v>108</v>
      </c>
      <c r="C179" s="90">
        <v>0</v>
      </c>
      <c r="D179" s="91">
        <v>0.37</v>
      </c>
      <c r="E179" s="91">
        <v>0.33</v>
      </c>
      <c r="F179" s="91">
        <v>0.35000000000000003</v>
      </c>
      <c r="G179" s="91">
        <v>0.43</v>
      </c>
      <c r="H179" s="91">
        <v>0.5</v>
      </c>
      <c r="I179" s="91">
        <v>0.27</v>
      </c>
      <c r="J179" s="91">
        <v>0.28999999999999998</v>
      </c>
      <c r="K179" s="91">
        <v>0.3</v>
      </c>
      <c r="L179" s="91">
        <v>0.3</v>
      </c>
      <c r="M179" s="91">
        <v>0.28999999999999998</v>
      </c>
      <c r="N179" s="91">
        <v>0.26</v>
      </c>
      <c r="O179" s="91">
        <v>0.25</v>
      </c>
      <c r="P179" s="91">
        <v>0.25</v>
      </c>
      <c r="Q179" s="91">
        <v>0.24</v>
      </c>
      <c r="R179" s="91">
        <v>0.24</v>
      </c>
      <c r="S179" s="91">
        <v>0.22</v>
      </c>
      <c r="T179" s="91">
        <v>0.22</v>
      </c>
      <c r="U179" s="91">
        <v>0.21</v>
      </c>
      <c r="V179" s="91">
        <v>0.21</v>
      </c>
      <c r="W179" s="91">
        <v>0.21</v>
      </c>
      <c r="X179" s="91">
        <v>5.7399999999999993</v>
      </c>
    </row>
    <row r="180" spans="1:24" x14ac:dyDescent="0.25">
      <c r="A180" s="92"/>
      <c r="B180" s="89" t="s">
        <v>109</v>
      </c>
      <c r="C180" s="90">
        <v>0.23718418599987778</v>
      </c>
      <c r="D180" s="91">
        <v>0.36</v>
      </c>
      <c r="E180" s="91">
        <v>0.43</v>
      </c>
      <c r="F180" s="91">
        <v>0.45</v>
      </c>
      <c r="G180" s="91">
        <v>0.46</v>
      </c>
      <c r="H180" s="91">
        <v>0.46</v>
      </c>
      <c r="I180" s="91">
        <v>0.2</v>
      </c>
      <c r="J180" s="91">
        <v>0.2</v>
      </c>
      <c r="K180" s="91">
        <v>0.2</v>
      </c>
      <c r="L180" s="91">
        <v>0.2</v>
      </c>
      <c r="M180" s="91">
        <v>0.19</v>
      </c>
      <c r="N180" s="91">
        <v>0.14000000000000001</v>
      </c>
      <c r="O180" s="91">
        <v>0.14000000000000001</v>
      </c>
      <c r="P180" s="91">
        <v>0.15</v>
      </c>
      <c r="Q180" s="91">
        <v>0.15</v>
      </c>
      <c r="R180" s="91">
        <v>0.15</v>
      </c>
      <c r="S180" s="91">
        <v>0.08</v>
      </c>
      <c r="T180" s="91">
        <v>0.08</v>
      </c>
      <c r="U180" s="91">
        <v>0.08</v>
      </c>
      <c r="V180" s="91">
        <v>7.0000000000000007E-2</v>
      </c>
      <c r="W180" s="91">
        <v>7.0000000000000007E-2</v>
      </c>
      <c r="X180" s="91">
        <v>4.2600000000000016</v>
      </c>
    </row>
    <row r="181" spans="1:24" x14ac:dyDescent="0.25">
      <c r="A181" s="92"/>
      <c r="B181" s="89" t="s">
        <v>110</v>
      </c>
      <c r="C181" s="90">
        <v>11.108290660755294</v>
      </c>
      <c r="D181" s="91">
        <v>0.19</v>
      </c>
      <c r="E181" s="91">
        <v>0.28999999999999998</v>
      </c>
      <c r="F181" s="91">
        <v>0.33</v>
      </c>
      <c r="G181" s="91">
        <v>0.38</v>
      </c>
      <c r="H181" s="91">
        <v>0.41000000000000003</v>
      </c>
      <c r="I181" s="91">
        <v>0.23</v>
      </c>
      <c r="J181" s="91">
        <v>0.25</v>
      </c>
      <c r="K181" s="91">
        <v>0.27</v>
      </c>
      <c r="L181" s="91">
        <v>0.26</v>
      </c>
      <c r="M181" s="91">
        <v>0.25</v>
      </c>
      <c r="N181" s="91">
        <v>0.22</v>
      </c>
      <c r="O181" s="91">
        <v>0.22</v>
      </c>
      <c r="P181" s="91">
        <v>0.22</v>
      </c>
      <c r="Q181" s="91">
        <v>0.22</v>
      </c>
      <c r="R181" s="91">
        <v>0.22</v>
      </c>
      <c r="S181" s="91">
        <v>0.22</v>
      </c>
      <c r="T181" s="91">
        <v>0.21</v>
      </c>
      <c r="U181" s="91">
        <v>0.2</v>
      </c>
      <c r="V181" s="91">
        <v>0.19</v>
      </c>
      <c r="W181" s="91">
        <v>0.16</v>
      </c>
      <c r="X181" s="91">
        <v>4.9400000000000022</v>
      </c>
    </row>
    <row r="182" spans="1:24" x14ac:dyDescent="0.25">
      <c r="A182" s="92"/>
      <c r="B182" s="89" t="s">
        <v>111</v>
      </c>
      <c r="C182" s="90">
        <v>14.544682609926575</v>
      </c>
      <c r="D182" s="91">
        <v>0.16</v>
      </c>
      <c r="E182" s="91">
        <v>0.18</v>
      </c>
      <c r="F182" s="91">
        <v>0.22</v>
      </c>
      <c r="G182" s="91">
        <v>0.28999999999999998</v>
      </c>
      <c r="H182" s="91">
        <v>0.34</v>
      </c>
      <c r="I182" s="91">
        <v>0.3</v>
      </c>
      <c r="J182" s="91">
        <v>0.33</v>
      </c>
      <c r="K182" s="91">
        <v>0.35000000000000003</v>
      </c>
      <c r="L182" s="91">
        <v>0.34</v>
      </c>
      <c r="M182" s="91">
        <v>0.33</v>
      </c>
      <c r="N182" s="91">
        <v>0.3</v>
      </c>
      <c r="O182" s="91">
        <v>0.3</v>
      </c>
      <c r="P182" s="91">
        <v>0.3</v>
      </c>
      <c r="Q182" s="91">
        <v>0.31</v>
      </c>
      <c r="R182" s="91">
        <v>0.31</v>
      </c>
      <c r="S182" s="91">
        <v>0.31</v>
      </c>
      <c r="T182" s="91">
        <v>0.31</v>
      </c>
      <c r="U182" s="91">
        <v>0.3</v>
      </c>
      <c r="V182" s="91">
        <v>0.28999999999999998</v>
      </c>
      <c r="W182" s="91">
        <v>0.26</v>
      </c>
      <c r="X182" s="91">
        <v>5.8299999999999974</v>
      </c>
    </row>
    <row r="183" spans="1:24" x14ac:dyDescent="0.25">
      <c r="A183" s="92"/>
      <c r="B183" s="89" t="s">
        <v>112</v>
      </c>
      <c r="C183" s="90">
        <v>29.299234511118662</v>
      </c>
      <c r="D183" s="91">
        <v>0.06</v>
      </c>
      <c r="E183" s="91">
        <v>0.08</v>
      </c>
      <c r="F183" s="91">
        <v>0.13</v>
      </c>
      <c r="G183" s="91">
        <v>0.14000000000000001</v>
      </c>
      <c r="H183" s="91">
        <v>0.16</v>
      </c>
      <c r="I183" s="91">
        <v>0.1</v>
      </c>
      <c r="J183" s="91">
        <v>0.1</v>
      </c>
      <c r="K183" s="91">
        <v>0.1</v>
      </c>
      <c r="L183" s="91">
        <v>0.09</v>
      </c>
      <c r="M183" s="91">
        <v>0.08</v>
      </c>
      <c r="N183" s="91">
        <v>7.0000000000000007E-2</v>
      </c>
      <c r="O183" s="91">
        <v>7.0000000000000007E-2</v>
      </c>
      <c r="P183" s="91">
        <v>7.0000000000000007E-2</v>
      </c>
      <c r="Q183" s="91">
        <v>0.06</v>
      </c>
      <c r="R183" s="91">
        <v>0.06</v>
      </c>
      <c r="S183" s="91">
        <v>0.06</v>
      </c>
      <c r="T183" s="91">
        <v>0.05</v>
      </c>
      <c r="U183" s="91">
        <v>0.05</v>
      </c>
      <c r="V183" s="91">
        <v>0.05</v>
      </c>
      <c r="W183" s="91">
        <v>0.05</v>
      </c>
      <c r="X183" s="91">
        <v>1.6300000000000006</v>
      </c>
    </row>
    <row r="184" spans="1:24" x14ac:dyDescent="0.25">
      <c r="A184" s="92"/>
      <c r="B184" s="89" t="s">
        <v>113</v>
      </c>
      <c r="C184" s="90">
        <v>38.812119727605506</v>
      </c>
      <c r="D184" s="91">
        <v>0.12</v>
      </c>
      <c r="E184" s="91">
        <v>0.12</v>
      </c>
      <c r="F184" s="91">
        <v>0.12</v>
      </c>
      <c r="G184" s="91">
        <v>0.12</v>
      </c>
      <c r="H184" s="91">
        <v>0.12</v>
      </c>
      <c r="I184" s="91">
        <v>0.11</v>
      </c>
      <c r="J184" s="91">
        <v>0.11</v>
      </c>
      <c r="K184" s="91">
        <v>0.11</v>
      </c>
      <c r="L184" s="91">
        <v>0.11</v>
      </c>
      <c r="M184" s="91">
        <v>0.1</v>
      </c>
      <c r="N184" s="91">
        <v>0.04</v>
      </c>
      <c r="O184" s="91">
        <v>0.04</v>
      </c>
      <c r="P184" s="91">
        <v>0.04</v>
      </c>
      <c r="Q184" s="91">
        <v>0.04</v>
      </c>
      <c r="R184" s="91">
        <v>0.03</v>
      </c>
      <c r="S184" s="91">
        <v>0.04</v>
      </c>
      <c r="T184" s="91">
        <v>0.03</v>
      </c>
      <c r="U184" s="91">
        <v>0.03</v>
      </c>
      <c r="V184" s="91">
        <v>0.03</v>
      </c>
      <c r="W184" s="91">
        <v>0.03</v>
      </c>
      <c r="X184" s="91">
        <v>1.4900000000000004</v>
      </c>
    </row>
    <row r="185" spans="1:24" x14ac:dyDescent="0.25">
      <c r="A185" s="92"/>
      <c r="B185" s="89" t="s">
        <v>114</v>
      </c>
      <c r="C185" s="90">
        <v>52.673818229022984</v>
      </c>
      <c r="D185" s="91"/>
      <c r="E185" s="91">
        <v>0.06</v>
      </c>
      <c r="F185" s="91">
        <v>0.06</v>
      </c>
      <c r="G185" s="91">
        <v>7.0000000000000007E-2</v>
      </c>
      <c r="H185" s="91">
        <v>7.0000000000000007E-2</v>
      </c>
      <c r="I185" s="91">
        <v>7.0000000000000007E-2</v>
      </c>
      <c r="J185" s="91">
        <v>0.08</v>
      </c>
      <c r="K185" s="91">
        <v>0.09</v>
      </c>
      <c r="L185" s="91">
        <v>0.19</v>
      </c>
      <c r="M185" s="91">
        <v>0.18</v>
      </c>
      <c r="N185" s="91">
        <v>0.16</v>
      </c>
      <c r="O185" s="91">
        <v>0.16</v>
      </c>
      <c r="P185" s="91">
        <v>0.16</v>
      </c>
      <c r="Q185" s="91">
        <v>0.16</v>
      </c>
      <c r="R185" s="91">
        <v>0.16</v>
      </c>
      <c r="S185" s="91">
        <v>0.16</v>
      </c>
      <c r="T185" s="91">
        <v>0.16</v>
      </c>
      <c r="U185" s="91">
        <v>0.15</v>
      </c>
      <c r="V185" s="91">
        <v>0.15</v>
      </c>
      <c r="W185" s="91">
        <v>0.15</v>
      </c>
      <c r="X185" s="91">
        <v>2.4399999999999991</v>
      </c>
    </row>
    <row r="186" spans="1:24" x14ac:dyDescent="0.25">
      <c r="A186" s="92"/>
      <c r="B186" s="89" t="s">
        <v>115</v>
      </c>
      <c r="C186" s="90">
        <v>52.777632141263886</v>
      </c>
      <c r="D186" s="91">
        <v>0.09</v>
      </c>
      <c r="E186" s="91">
        <v>0.09</v>
      </c>
      <c r="F186" s="91">
        <v>0.09</v>
      </c>
      <c r="G186" s="91">
        <v>0.09</v>
      </c>
      <c r="H186" s="91">
        <v>0.09</v>
      </c>
      <c r="I186" s="91">
        <v>0.09</v>
      </c>
      <c r="J186" s="91">
        <v>0.09</v>
      </c>
      <c r="K186" s="91">
        <v>0.09</v>
      </c>
      <c r="L186" s="91">
        <v>0.09</v>
      </c>
      <c r="M186" s="91">
        <v>0.09</v>
      </c>
      <c r="N186" s="91">
        <v>0.06</v>
      </c>
      <c r="O186" s="91">
        <v>0.06</v>
      </c>
      <c r="P186" s="91">
        <v>0.06</v>
      </c>
      <c r="Q186" s="91">
        <v>0.06</v>
      </c>
      <c r="R186" s="91">
        <v>0.06</v>
      </c>
      <c r="S186" s="91">
        <v>0.04</v>
      </c>
      <c r="T186" s="91">
        <v>0.04</v>
      </c>
      <c r="U186" s="91">
        <v>0.04</v>
      </c>
      <c r="V186" s="91">
        <v>0.04</v>
      </c>
      <c r="W186" s="91">
        <v>0.04</v>
      </c>
      <c r="X186" s="91">
        <v>1.4000000000000001</v>
      </c>
    </row>
    <row r="187" spans="1:24" x14ac:dyDescent="0.25">
      <c r="A187" s="92"/>
      <c r="B187" s="89" t="s">
        <v>116</v>
      </c>
      <c r="C187" s="90">
        <v>68.404903723178322</v>
      </c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>
        <v>0.08</v>
      </c>
      <c r="P187" s="91">
        <v>0.08</v>
      </c>
      <c r="Q187" s="91">
        <v>0.08</v>
      </c>
      <c r="R187" s="91"/>
      <c r="S187" s="91"/>
      <c r="T187" s="91"/>
      <c r="U187" s="91"/>
      <c r="V187" s="91"/>
      <c r="W187" s="91"/>
      <c r="X187" s="91">
        <v>0.24</v>
      </c>
    </row>
    <row r="188" spans="1:24" x14ac:dyDescent="0.25">
      <c r="A188" s="92"/>
      <c r="B188" s="89" t="s">
        <v>117</v>
      </c>
      <c r="C188" s="90">
        <v>67.768675712390689</v>
      </c>
      <c r="D188" s="91"/>
      <c r="E188" s="91"/>
      <c r="F188" s="91"/>
      <c r="G188" s="91"/>
      <c r="H188" s="91"/>
      <c r="I188" s="91"/>
      <c r="J188" s="91"/>
      <c r="K188" s="91"/>
      <c r="L188" s="91">
        <v>0.09</v>
      </c>
      <c r="M188" s="91">
        <v>0.09</v>
      </c>
      <c r="N188" s="91">
        <v>0.05</v>
      </c>
      <c r="O188" s="91">
        <v>0.05</v>
      </c>
      <c r="P188" s="91">
        <v>0.05</v>
      </c>
      <c r="Q188" s="91">
        <v>0.05</v>
      </c>
      <c r="R188" s="91">
        <v>0.06</v>
      </c>
      <c r="S188" s="91">
        <v>0.05</v>
      </c>
      <c r="T188" s="91">
        <v>0.05</v>
      </c>
      <c r="U188" s="91">
        <v>0.05</v>
      </c>
      <c r="V188" s="91">
        <v>0.05</v>
      </c>
      <c r="W188" s="91">
        <v>0.05</v>
      </c>
      <c r="X188" s="91">
        <v>0.69000000000000006</v>
      </c>
    </row>
    <row r="189" spans="1:24" x14ac:dyDescent="0.25">
      <c r="A189" s="93" t="s">
        <v>120</v>
      </c>
      <c r="B189" s="94"/>
      <c r="C189" s="94"/>
      <c r="D189" s="95">
        <v>1.3499999999999999</v>
      </c>
      <c r="E189" s="95">
        <v>1.5800000000000003</v>
      </c>
      <c r="F189" s="95">
        <v>1.7500000000000002</v>
      </c>
      <c r="G189" s="95">
        <v>1.9800000000000004</v>
      </c>
      <c r="H189" s="95">
        <v>2.15</v>
      </c>
      <c r="I189" s="95">
        <v>1.3700000000000003</v>
      </c>
      <c r="J189" s="95">
        <v>1.4500000000000004</v>
      </c>
      <c r="K189" s="95">
        <v>1.5100000000000005</v>
      </c>
      <c r="L189" s="95">
        <v>1.6700000000000004</v>
      </c>
      <c r="M189" s="95">
        <v>1.6000000000000003</v>
      </c>
      <c r="N189" s="95">
        <v>1.3</v>
      </c>
      <c r="O189" s="95">
        <v>1.37</v>
      </c>
      <c r="P189" s="95">
        <v>1.3800000000000001</v>
      </c>
      <c r="Q189" s="95">
        <v>1.37</v>
      </c>
      <c r="R189" s="95">
        <v>1.29</v>
      </c>
      <c r="S189" s="95">
        <v>1.1800000000000002</v>
      </c>
      <c r="T189" s="95">
        <v>1.1500000000000001</v>
      </c>
      <c r="U189" s="95">
        <v>1.1100000000000001</v>
      </c>
      <c r="V189" s="95">
        <v>1.08</v>
      </c>
      <c r="W189" s="95">
        <v>1.0200000000000002</v>
      </c>
      <c r="X189" s="95">
        <v>28.659999999999997</v>
      </c>
    </row>
    <row r="190" spans="1:24" x14ac:dyDescent="0.25">
      <c r="A190" s="88" t="s">
        <v>95</v>
      </c>
      <c r="B190" s="89" t="s">
        <v>108</v>
      </c>
      <c r="C190" s="90">
        <v>0</v>
      </c>
      <c r="D190" s="91">
        <v>13.200000000000001</v>
      </c>
      <c r="E190" s="91">
        <v>11.9</v>
      </c>
      <c r="F190" s="91">
        <v>10.5</v>
      </c>
      <c r="G190" s="91">
        <v>9.2000000000000011</v>
      </c>
      <c r="H190" s="91">
        <v>8</v>
      </c>
      <c r="I190" s="91">
        <v>7.2</v>
      </c>
      <c r="J190" s="91">
        <v>6.7</v>
      </c>
      <c r="K190" s="91">
        <v>6.6000000000000005</v>
      </c>
      <c r="L190" s="91">
        <v>6.3000000000000007</v>
      </c>
      <c r="M190" s="91">
        <v>6.2</v>
      </c>
      <c r="N190" s="91">
        <v>5.8000000000000007</v>
      </c>
      <c r="O190" s="91">
        <v>5.9</v>
      </c>
      <c r="P190" s="91">
        <v>5.8000000000000007</v>
      </c>
      <c r="Q190" s="91">
        <v>5.8000000000000007</v>
      </c>
      <c r="R190" s="91">
        <v>5.7</v>
      </c>
      <c r="S190" s="91">
        <v>5.5</v>
      </c>
      <c r="T190" s="91">
        <v>5.5</v>
      </c>
      <c r="U190" s="91">
        <v>5.5</v>
      </c>
      <c r="V190" s="91">
        <v>5.3000000000000007</v>
      </c>
      <c r="W190" s="91">
        <v>5</v>
      </c>
      <c r="X190" s="91">
        <v>141.60000000000002</v>
      </c>
    </row>
    <row r="191" spans="1:24" x14ac:dyDescent="0.25">
      <c r="A191" s="92"/>
      <c r="B191" s="89" t="s">
        <v>109</v>
      </c>
      <c r="C191" s="90">
        <v>0</v>
      </c>
      <c r="D191" s="91">
        <v>3</v>
      </c>
      <c r="E191" s="91">
        <v>1.9000000000000001</v>
      </c>
      <c r="F191" s="91">
        <v>1.9000000000000001</v>
      </c>
      <c r="G191" s="91">
        <v>1.8</v>
      </c>
      <c r="H191" s="91">
        <v>1.7000000000000002</v>
      </c>
      <c r="I191" s="91">
        <v>1.6</v>
      </c>
      <c r="J191" s="91">
        <v>1.4000000000000001</v>
      </c>
      <c r="K191" s="91">
        <v>1.5</v>
      </c>
      <c r="L191" s="91">
        <v>1.4000000000000001</v>
      </c>
      <c r="M191" s="91">
        <v>1.4000000000000001</v>
      </c>
      <c r="N191" s="91">
        <v>1.2000000000000002</v>
      </c>
      <c r="O191" s="91">
        <v>1.2000000000000002</v>
      </c>
      <c r="P191" s="91">
        <v>1.2000000000000002</v>
      </c>
      <c r="Q191" s="91">
        <v>1.2000000000000002</v>
      </c>
      <c r="R191" s="91">
        <v>1.1000000000000001</v>
      </c>
      <c r="S191" s="91">
        <v>1.1000000000000001</v>
      </c>
      <c r="T191" s="91">
        <v>1.1000000000000001</v>
      </c>
      <c r="U191" s="91">
        <v>1.1000000000000001</v>
      </c>
      <c r="V191" s="91">
        <v>1</v>
      </c>
      <c r="W191" s="91">
        <v>1.1000000000000001</v>
      </c>
      <c r="X191" s="91">
        <v>28.900000000000002</v>
      </c>
    </row>
    <row r="192" spans="1:24" x14ac:dyDescent="0.25">
      <c r="A192" s="92"/>
      <c r="B192" s="89" t="s">
        <v>110</v>
      </c>
      <c r="C192" s="90">
        <v>6.8725322235522981</v>
      </c>
      <c r="D192" s="91">
        <v>8.1</v>
      </c>
      <c r="E192" s="91">
        <v>7.5</v>
      </c>
      <c r="F192" s="91">
        <v>6.9</v>
      </c>
      <c r="G192" s="91">
        <v>6.7</v>
      </c>
      <c r="H192" s="91">
        <v>5.8000000000000007</v>
      </c>
      <c r="I192" s="91">
        <v>5.4</v>
      </c>
      <c r="J192" s="91">
        <v>4.9000000000000004</v>
      </c>
      <c r="K192" s="91">
        <v>4.7</v>
      </c>
      <c r="L192" s="91">
        <v>4.3</v>
      </c>
      <c r="M192" s="91">
        <v>4.3</v>
      </c>
      <c r="N192" s="91">
        <v>3.8000000000000003</v>
      </c>
      <c r="O192" s="91">
        <v>3.8000000000000003</v>
      </c>
      <c r="P192" s="91">
        <v>3.7</v>
      </c>
      <c r="Q192" s="91">
        <v>3.7</v>
      </c>
      <c r="R192" s="91">
        <v>3.7</v>
      </c>
      <c r="S192" s="91">
        <v>3.7</v>
      </c>
      <c r="T192" s="91">
        <v>3.6</v>
      </c>
      <c r="U192" s="91">
        <v>3.6</v>
      </c>
      <c r="V192" s="91">
        <v>3.6</v>
      </c>
      <c r="W192" s="91">
        <v>3.5</v>
      </c>
      <c r="X192" s="91">
        <v>95.299999999999983</v>
      </c>
    </row>
    <row r="193" spans="1:24" x14ac:dyDescent="0.25">
      <c r="A193" s="92"/>
      <c r="B193" s="89" t="s">
        <v>111</v>
      </c>
      <c r="C193" s="90">
        <v>12.14265914684394</v>
      </c>
      <c r="D193" s="91">
        <v>3</v>
      </c>
      <c r="E193" s="91">
        <v>2.5</v>
      </c>
      <c r="F193" s="91">
        <v>2.1</v>
      </c>
      <c r="G193" s="91">
        <v>1.8</v>
      </c>
      <c r="H193" s="91">
        <v>1.7000000000000002</v>
      </c>
      <c r="I193" s="91">
        <v>1.6</v>
      </c>
      <c r="J193" s="91">
        <v>1.4000000000000001</v>
      </c>
      <c r="K193" s="91">
        <v>1.5</v>
      </c>
      <c r="L193" s="91">
        <v>1.5</v>
      </c>
      <c r="M193" s="91">
        <v>1.4000000000000001</v>
      </c>
      <c r="N193" s="91">
        <v>1.3</v>
      </c>
      <c r="O193" s="91">
        <v>1.3</v>
      </c>
      <c r="P193" s="91">
        <v>1.3</v>
      </c>
      <c r="Q193" s="91">
        <v>1.3</v>
      </c>
      <c r="R193" s="91">
        <v>1.2000000000000002</v>
      </c>
      <c r="S193" s="91">
        <v>1.2000000000000002</v>
      </c>
      <c r="T193" s="91">
        <v>1.2000000000000002</v>
      </c>
      <c r="U193" s="91">
        <v>1.2000000000000002</v>
      </c>
      <c r="V193" s="91">
        <v>1.1000000000000001</v>
      </c>
      <c r="W193" s="91">
        <v>1.1000000000000001</v>
      </c>
      <c r="X193" s="91">
        <v>30.700000000000003</v>
      </c>
    </row>
    <row r="194" spans="1:24" x14ac:dyDescent="0.25">
      <c r="A194" s="92"/>
      <c r="B194" s="89" t="s">
        <v>112</v>
      </c>
      <c r="C194" s="90">
        <v>15.200071244243524</v>
      </c>
      <c r="D194" s="91">
        <v>3.5</v>
      </c>
      <c r="E194" s="91">
        <v>3.7</v>
      </c>
      <c r="F194" s="91">
        <v>3.8000000000000003</v>
      </c>
      <c r="G194" s="91">
        <v>3.7</v>
      </c>
      <c r="H194" s="91">
        <v>3.3000000000000003</v>
      </c>
      <c r="I194" s="91">
        <v>3.1</v>
      </c>
      <c r="J194" s="91">
        <v>3</v>
      </c>
      <c r="K194" s="91">
        <v>2.8000000000000003</v>
      </c>
      <c r="L194" s="91">
        <v>2.5</v>
      </c>
      <c r="M194" s="91">
        <v>2.4000000000000004</v>
      </c>
      <c r="N194" s="91">
        <v>2.3000000000000003</v>
      </c>
      <c r="O194" s="91">
        <v>2.3000000000000003</v>
      </c>
      <c r="P194" s="91">
        <v>2.2000000000000002</v>
      </c>
      <c r="Q194" s="91">
        <v>2.1</v>
      </c>
      <c r="R194" s="91">
        <v>2.1</v>
      </c>
      <c r="S194" s="91">
        <v>1.8</v>
      </c>
      <c r="T194" s="91">
        <v>1.7000000000000002</v>
      </c>
      <c r="U194" s="91">
        <v>1.7000000000000002</v>
      </c>
      <c r="V194" s="91">
        <v>1.6</v>
      </c>
      <c r="W194" s="91">
        <v>1.6</v>
      </c>
      <c r="X194" s="91">
        <v>51.20000000000001</v>
      </c>
    </row>
    <row r="195" spans="1:24" x14ac:dyDescent="0.25">
      <c r="A195" s="92"/>
      <c r="B195" s="89" t="s">
        <v>113</v>
      </c>
      <c r="C195" s="90">
        <v>5.8893543253743488</v>
      </c>
      <c r="D195" s="91">
        <v>4.9000000000000004</v>
      </c>
      <c r="E195" s="91">
        <v>4.3</v>
      </c>
      <c r="F195" s="91">
        <v>3.3000000000000003</v>
      </c>
      <c r="G195" s="91">
        <v>3.1</v>
      </c>
      <c r="H195" s="91">
        <v>2.7</v>
      </c>
      <c r="I195" s="91">
        <v>2.5</v>
      </c>
      <c r="J195" s="91">
        <v>2.3000000000000003</v>
      </c>
      <c r="K195" s="91">
        <v>2.2000000000000002</v>
      </c>
      <c r="L195" s="91">
        <v>2.2000000000000002</v>
      </c>
      <c r="M195" s="91">
        <v>2</v>
      </c>
      <c r="N195" s="91">
        <v>1.9000000000000001</v>
      </c>
      <c r="O195" s="91">
        <v>1.9000000000000001</v>
      </c>
      <c r="P195" s="91">
        <v>1.9000000000000001</v>
      </c>
      <c r="Q195" s="91">
        <v>1.9000000000000001</v>
      </c>
      <c r="R195" s="91">
        <v>1.9000000000000001</v>
      </c>
      <c r="S195" s="91">
        <v>1.7000000000000002</v>
      </c>
      <c r="T195" s="91">
        <v>1.7000000000000002</v>
      </c>
      <c r="U195" s="91">
        <v>1.7000000000000002</v>
      </c>
      <c r="V195" s="91">
        <v>1.5</v>
      </c>
      <c r="W195" s="91">
        <v>1.5</v>
      </c>
      <c r="X195" s="91">
        <v>47.1</v>
      </c>
    </row>
    <row r="196" spans="1:24" x14ac:dyDescent="0.25">
      <c r="A196" s="92"/>
      <c r="B196" s="89" t="s">
        <v>114</v>
      </c>
      <c r="C196" s="90">
        <v>33.757543382964592</v>
      </c>
      <c r="D196" s="91">
        <v>0.9</v>
      </c>
      <c r="E196" s="91">
        <v>0.9</v>
      </c>
      <c r="F196" s="91">
        <v>0.8</v>
      </c>
      <c r="G196" s="91">
        <v>0.8</v>
      </c>
      <c r="H196" s="91">
        <v>0.60000000000000009</v>
      </c>
      <c r="I196" s="91">
        <v>0.60000000000000009</v>
      </c>
      <c r="J196" s="91">
        <v>0.60000000000000009</v>
      </c>
      <c r="K196" s="91">
        <v>0.5</v>
      </c>
      <c r="L196" s="91">
        <v>0.5</v>
      </c>
      <c r="M196" s="91">
        <v>0.5</v>
      </c>
      <c r="N196" s="91">
        <v>0.5</v>
      </c>
      <c r="O196" s="91">
        <v>0.5</v>
      </c>
      <c r="P196" s="91">
        <v>0.5</v>
      </c>
      <c r="Q196" s="91">
        <v>0.5</v>
      </c>
      <c r="R196" s="91">
        <v>0.5</v>
      </c>
      <c r="S196" s="91">
        <v>0.4</v>
      </c>
      <c r="T196" s="91">
        <v>0.4</v>
      </c>
      <c r="U196" s="91">
        <v>0.4</v>
      </c>
      <c r="V196" s="91">
        <v>0.4</v>
      </c>
      <c r="W196" s="91">
        <v>0.4</v>
      </c>
      <c r="X196" s="91">
        <v>11.200000000000001</v>
      </c>
    </row>
    <row r="197" spans="1:24" x14ac:dyDescent="0.25">
      <c r="A197" s="92"/>
      <c r="B197" s="89" t="s">
        <v>115</v>
      </c>
      <c r="C197" s="90">
        <v>45.392307012683709</v>
      </c>
      <c r="D197" s="91">
        <v>3.1</v>
      </c>
      <c r="E197" s="91">
        <v>2.1</v>
      </c>
      <c r="F197" s="91">
        <v>2.4000000000000004</v>
      </c>
      <c r="G197" s="91">
        <v>1.9000000000000001</v>
      </c>
      <c r="H197" s="91">
        <v>1.9000000000000001</v>
      </c>
      <c r="I197" s="91">
        <v>2.1</v>
      </c>
      <c r="J197" s="91">
        <v>1.5</v>
      </c>
      <c r="K197" s="91">
        <v>1.8</v>
      </c>
      <c r="L197" s="91">
        <v>1.9000000000000001</v>
      </c>
      <c r="M197" s="91">
        <v>1.9000000000000001</v>
      </c>
      <c r="N197" s="91">
        <v>1.2000000000000002</v>
      </c>
      <c r="O197" s="91">
        <v>1.5</v>
      </c>
      <c r="P197" s="91">
        <v>1.4000000000000001</v>
      </c>
      <c r="Q197" s="91">
        <v>1.5</v>
      </c>
      <c r="R197" s="91">
        <v>1.1000000000000001</v>
      </c>
      <c r="S197" s="91">
        <v>1.4000000000000001</v>
      </c>
      <c r="T197" s="91">
        <v>1.4000000000000001</v>
      </c>
      <c r="U197" s="91">
        <v>1.6</v>
      </c>
      <c r="V197" s="91">
        <v>1.2000000000000002</v>
      </c>
      <c r="W197" s="91">
        <v>1.3</v>
      </c>
      <c r="X197" s="91">
        <v>34.199999999999996</v>
      </c>
    </row>
    <row r="198" spans="1:24" x14ac:dyDescent="0.25">
      <c r="A198" s="92"/>
      <c r="B198" s="89" t="s">
        <v>116</v>
      </c>
      <c r="C198" s="90">
        <v>37.291224861149516</v>
      </c>
      <c r="D198" s="91">
        <v>4.3</v>
      </c>
      <c r="E198" s="91">
        <v>3.9000000000000004</v>
      </c>
      <c r="F198" s="91">
        <v>3.7</v>
      </c>
      <c r="G198" s="91">
        <v>3.4000000000000004</v>
      </c>
      <c r="H198" s="91">
        <v>3.3000000000000003</v>
      </c>
      <c r="I198" s="91">
        <v>3.1</v>
      </c>
      <c r="J198" s="91">
        <v>3</v>
      </c>
      <c r="K198" s="91">
        <v>2.9000000000000004</v>
      </c>
      <c r="L198" s="91">
        <v>2.8000000000000003</v>
      </c>
      <c r="M198" s="91">
        <v>2.7</v>
      </c>
      <c r="N198" s="91">
        <v>2.6</v>
      </c>
      <c r="O198" s="91">
        <v>2.6</v>
      </c>
      <c r="P198" s="91">
        <v>2.6</v>
      </c>
      <c r="Q198" s="91">
        <v>2.6</v>
      </c>
      <c r="R198" s="91">
        <v>2.6</v>
      </c>
      <c r="S198" s="91">
        <v>2.5</v>
      </c>
      <c r="T198" s="91">
        <v>2.5</v>
      </c>
      <c r="U198" s="91">
        <v>2.5</v>
      </c>
      <c r="V198" s="91">
        <v>2.4000000000000004</v>
      </c>
      <c r="W198" s="91">
        <v>2.5</v>
      </c>
      <c r="X198" s="91">
        <v>58.500000000000007</v>
      </c>
    </row>
    <row r="199" spans="1:24" x14ac:dyDescent="0.25">
      <c r="A199" s="92"/>
      <c r="B199" s="89" t="s">
        <v>121</v>
      </c>
      <c r="C199" s="90">
        <v>71.968445028006613</v>
      </c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>
        <v>1.1000000000000001</v>
      </c>
      <c r="O199" s="91">
        <v>1.1000000000000001</v>
      </c>
      <c r="P199" s="91">
        <v>1.1000000000000001</v>
      </c>
      <c r="Q199" s="91">
        <v>1.1000000000000001</v>
      </c>
      <c r="R199" s="91"/>
      <c r="S199" s="91"/>
      <c r="T199" s="91"/>
      <c r="U199" s="91"/>
      <c r="V199" s="91"/>
      <c r="W199" s="91"/>
      <c r="X199" s="91">
        <v>4.4000000000000004</v>
      </c>
    </row>
    <row r="200" spans="1:24" x14ac:dyDescent="0.25">
      <c r="A200" s="93" t="s">
        <v>122</v>
      </c>
      <c r="B200" s="94"/>
      <c r="C200" s="94"/>
      <c r="D200" s="95">
        <v>44</v>
      </c>
      <c r="E200" s="95">
        <v>38.700000000000003</v>
      </c>
      <c r="F200" s="95">
        <v>35.400000000000006</v>
      </c>
      <c r="G200" s="95">
        <v>32.400000000000006</v>
      </c>
      <c r="H200" s="95">
        <v>29</v>
      </c>
      <c r="I200" s="95">
        <v>27.200000000000006</v>
      </c>
      <c r="J200" s="95">
        <v>24.8</v>
      </c>
      <c r="K200" s="95">
        <v>24.5</v>
      </c>
      <c r="L200" s="95">
        <v>23.4</v>
      </c>
      <c r="M200" s="95">
        <v>22.8</v>
      </c>
      <c r="N200" s="95">
        <v>21.700000000000003</v>
      </c>
      <c r="O200" s="95">
        <v>22.100000000000005</v>
      </c>
      <c r="P200" s="95">
        <v>21.700000000000003</v>
      </c>
      <c r="Q200" s="95">
        <v>21.700000000000003</v>
      </c>
      <c r="R200" s="95">
        <v>19.900000000000002</v>
      </c>
      <c r="S200" s="95">
        <v>19.3</v>
      </c>
      <c r="T200" s="95">
        <v>19.099999999999998</v>
      </c>
      <c r="U200" s="95">
        <v>19.299999999999997</v>
      </c>
      <c r="V200" s="95">
        <v>18.100000000000001</v>
      </c>
      <c r="W200" s="95">
        <v>18</v>
      </c>
      <c r="X200" s="95">
        <v>503.09999999999997</v>
      </c>
    </row>
    <row r="201" spans="1:24" x14ac:dyDescent="0.25">
      <c r="A201" s="88" t="s">
        <v>96</v>
      </c>
      <c r="B201" s="89" t="s">
        <v>108</v>
      </c>
      <c r="C201" s="90">
        <v>0</v>
      </c>
      <c r="D201" s="91">
        <v>1.79</v>
      </c>
      <c r="E201" s="91">
        <v>1.71</v>
      </c>
      <c r="F201" s="91">
        <v>1.79</v>
      </c>
      <c r="G201" s="91">
        <v>2.2000000000000002</v>
      </c>
      <c r="H201" s="91">
        <v>2.54</v>
      </c>
      <c r="I201" s="91">
        <v>2.0299999999999998</v>
      </c>
      <c r="J201" s="91">
        <v>2.2400000000000002</v>
      </c>
      <c r="K201" s="91">
        <v>2.42</v>
      </c>
      <c r="L201" s="91">
        <v>2.4500000000000002</v>
      </c>
      <c r="M201" s="91">
        <v>2.4500000000000002</v>
      </c>
      <c r="N201" s="91">
        <v>2.23</v>
      </c>
      <c r="O201" s="91">
        <v>2.2200000000000002</v>
      </c>
      <c r="P201" s="91">
        <v>2.21</v>
      </c>
      <c r="Q201" s="91">
        <v>2.17</v>
      </c>
      <c r="R201" s="91">
        <v>2.13</v>
      </c>
      <c r="S201" s="91">
        <v>2.1</v>
      </c>
      <c r="T201" s="91">
        <v>2.12</v>
      </c>
      <c r="U201" s="91">
        <v>2.1</v>
      </c>
      <c r="V201" s="91">
        <v>2.15</v>
      </c>
      <c r="W201" s="91">
        <v>2.08</v>
      </c>
      <c r="X201" s="91">
        <v>43.129999999999995</v>
      </c>
    </row>
    <row r="202" spans="1:24" x14ac:dyDescent="0.25">
      <c r="A202" s="92"/>
      <c r="B202" s="89" t="s">
        <v>109</v>
      </c>
      <c r="C202" s="90">
        <v>0</v>
      </c>
      <c r="D202" s="91">
        <v>1.1500000000000001</v>
      </c>
      <c r="E202" s="91">
        <v>1.66</v>
      </c>
      <c r="F202" s="91">
        <v>1.86</v>
      </c>
      <c r="G202" s="91">
        <v>2.0299999999999998</v>
      </c>
      <c r="H202" s="91">
        <v>2.1</v>
      </c>
      <c r="I202" s="91">
        <v>1.1200000000000001</v>
      </c>
      <c r="J202" s="91">
        <v>1.1500000000000001</v>
      </c>
      <c r="K202" s="91">
        <v>1.19</v>
      </c>
      <c r="L202" s="91">
        <v>1.1600000000000001</v>
      </c>
      <c r="M202" s="91">
        <v>1.1400000000000001</v>
      </c>
      <c r="N202" s="91">
        <v>0.94000000000000006</v>
      </c>
      <c r="O202" s="91">
        <v>0.91</v>
      </c>
      <c r="P202" s="91">
        <v>0.88</v>
      </c>
      <c r="Q202" s="91">
        <v>0.85</v>
      </c>
      <c r="R202" s="91">
        <v>0.81</v>
      </c>
      <c r="S202" s="91">
        <v>0.78</v>
      </c>
      <c r="T202" s="91">
        <v>0.77</v>
      </c>
      <c r="U202" s="91">
        <v>0.74</v>
      </c>
      <c r="V202" s="91">
        <v>0.7</v>
      </c>
      <c r="W202" s="91">
        <v>0.67</v>
      </c>
      <c r="X202" s="91">
        <v>22.609999999999996</v>
      </c>
    </row>
    <row r="203" spans="1:24" x14ac:dyDescent="0.25">
      <c r="A203" s="92"/>
      <c r="B203" s="89" t="s">
        <v>110</v>
      </c>
      <c r="C203" s="90">
        <v>4.8509350348792175</v>
      </c>
      <c r="D203" s="91">
        <v>0.87</v>
      </c>
      <c r="E203" s="91">
        <v>0.88</v>
      </c>
      <c r="F203" s="91">
        <v>0.91</v>
      </c>
      <c r="G203" s="91">
        <v>0.92</v>
      </c>
      <c r="H203" s="91">
        <v>0.95000000000000007</v>
      </c>
      <c r="I203" s="91">
        <v>0.74</v>
      </c>
      <c r="J203" s="91">
        <v>0.74</v>
      </c>
      <c r="K203" s="91">
        <v>0.74</v>
      </c>
      <c r="L203" s="91">
        <v>0.74</v>
      </c>
      <c r="M203" s="91">
        <v>0.74</v>
      </c>
      <c r="N203" s="91">
        <v>0.55000000000000004</v>
      </c>
      <c r="O203" s="91">
        <v>0.55000000000000004</v>
      </c>
      <c r="P203" s="91">
        <v>0.55000000000000004</v>
      </c>
      <c r="Q203" s="91">
        <v>0.55000000000000004</v>
      </c>
      <c r="R203" s="91">
        <v>0.53</v>
      </c>
      <c r="S203" s="91">
        <v>0.28000000000000003</v>
      </c>
      <c r="T203" s="91">
        <v>0.3</v>
      </c>
      <c r="U203" s="91">
        <v>0.3</v>
      </c>
      <c r="V203" s="91">
        <v>0.3</v>
      </c>
      <c r="W203" s="91">
        <v>0.3</v>
      </c>
      <c r="X203" s="91">
        <v>12.440000000000005</v>
      </c>
    </row>
    <row r="204" spans="1:24" x14ac:dyDescent="0.25">
      <c r="A204" s="92"/>
      <c r="B204" s="89" t="s">
        <v>111</v>
      </c>
      <c r="C204" s="90">
        <v>8.9200920805554809</v>
      </c>
      <c r="D204" s="91">
        <v>0.79</v>
      </c>
      <c r="E204" s="91">
        <v>0.85</v>
      </c>
      <c r="F204" s="91">
        <v>0.91</v>
      </c>
      <c r="G204" s="91">
        <v>0.89</v>
      </c>
      <c r="H204" s="91">
        <v>0.95000000000000007</v>
      </c>
      <c r="I204" s="91">
        <v>0.85</v>
      </c>
      <c r="J204" s="91">
        <v>0.88</v>
      </c>
      <c r="K204" s="91">
        <v>0.92</v>
      </c>
      <c r="L204" s="91">
        <v>0.88</v>
      </c>
      <c r="M204" s="91">
        <v>0.85</v>
      </c>
      <c r="N204" s="91">
        <v>0.65</v>
      </c>
      <c r="O204" s="91">
        <v>0.62</v>
      </c>
      <c r="P204" s="91">
        <v>0.6</v>
      </c>
      <c r="Q204" s="91">
        <v>0.6</v>
      </c>
      <c r="R204" s="91">
        <v>0.57000000000000006</v>
      </c>
      <c r="S204" s="91">
        <v>0.37</v>
      </c>
      <c r="T204" s="91">
        <v>0.37</v>
      </c>
      <c r="U204" s="91">
        <v>0.39</v>
      </c>
      <c r="V204" s="91">
        <v>0.39</v>
      </c>
      <c r="W204" s="91">
        <v>0.39</v>
      </c>
      <c r="X204" s="91">
        <v>13.719999999999999</v>
      </c>
    </row>
    <row r="205" spans="1:24" x14ac:dyDescent="0.25">
      <c r="A205" s="92"/>
      <c r="B205" s="89" t="s">
        <v>112</v>
      </c>
      <c r="C205" s="90">
        <v>23.429727211719861</v>
      </c>
      <c r="D205" s="91">
        <v>0.82</v>
      </c>
      <c r="E205" s="91">
        <v>0.85</v>
      </c>
      <c r="F205" s="91">
        <v>0.88</v>
      </c>
      <c r="G205" s="91">
        <v>0.57000000000000006</v>
      </c>
      <c r="H205" s="91">
        <v>0.58000000000000007</v>
      </c>
      <c r="I205" s="91">
        <v>0.52</v>
      </c>
      <c r="J205" s="91">
        <v>0.5</v>
      </c>
      <c r="K205" s="91">
        <v>0.49</v>
      </c>
      <c r="L205" s="91">
        <v>0.48000000000000004</v>
      </c>
      <c r="M205" s="91">
        <v>0.48000000000000004</v>
      </c>
      <c r="N205" s="91">
        <v>0.29000000000000004</v>
      </c>
      <c r="O205" s="91">
        <v>0.28000000000000003</v>
      </c>
      <c r="P205" s="91">
        <v>0.27</v>
      </c>
      <c r="Q205" s="91">
        <v>0.27</v>
      </c>
      <c r="R205" s="91">
        <v>0.26</v>
      </c>
      <c r="S205" s="91">
        <v>0.27</v>
      </c>
      <c r="T205" s="91">
        <v>0.26</v>
      </c>
      <c r="U205" s="91">
        <v>0.26</v>
      </c>
      <c r="V205" s="91">
        <v>0.26</v>
      </c>
      <c r="W205" s="91">
        <v>0.25</v>
      </c>
      <c r="X205" s="91">
        <v>8.84</v>
      </c>
    </row>
    <row r="206" spans="1:24" x14ac:dyDescent="0.25">
      <c r="A206" s="92"/>
      <c r="B206" s="89" t="s">
        <v>113</v>
      </c>
      <c r="C206" s="90">
        <v>26.377806877266728</v>
      </c>
      <c r="D206" s="91">
        <v>1.74</v>
      </c>
      <c r="E206" s="91">
        <v>1.81</v>
      </c>
      <c r="F206" s="91">
        <v>1.87</v>
      </c>
      <c r="G206" s="91">
        <v>1.19</v>
      </c>
      <c r="H206" s="91">
        <v>1.22</v>
      </c>
      <c r="I206" s="91">
        <v>1.1000000000000001</v>
      </c>
      <c r="J206" s="91">
        <v>1.08</v>
      </c>
      <c r="K206" s="91">
        <v>1.08</v>
      </c>
      <c r="L206" s="91">
        <v>1.05</v>
      </c>
      <c r="M206" s="91">
        <v>1.04</v>
      </c>
      <c r="N206" s="91">
        <v>0.6</v>
      </c>
      <c r="O206" s="91">
        <v>0.6</v>
      </c>
      <c r="P206" s="91">
        <v>0.58000000000000007</v>
      </c>
      <c r="Q206" s="91">
        <v>0.57000000000000006</v>
      </c>
      <c r="R206" s="91">
        <v>0.56000000000000005</v>
      </c>
      <c r="S206" s="91">
        <v>0.27</v>
      </c>
      <c r="T206" s="91">
        <v>0.27</v>
      </c>
      <c r="U206" s="91">
        <v>0.27</v>
      </c>
      <c r="V206" s="91">
        <v>0.26</v>
      </c>
      <c r="W206" s="91">
        <v>0.25</v>
      </c>
      <c r="X206" s="91">
        <v>17.41</v>
      </c>
    </row>
    <row r="207" spans="1:24" x14ac:dyDescent="0.25">
      <c r="A207" s="92"/>
      <c r="B207" s="89" t="s">
        <v>114</v>
      </c>
      <c r="C207" s="90">
        <v>41.595816026284446</v>
      </c>
      <c r="D207" s="91">
        <v>0.28000000000000003</v>
      </c>
      <c r="E207" s="91">
        <v>0.3</v>
      </c>
      <c r="F207" s="91">
        <v>0.33</v>
      </c>
      <c r="G207" s="91">
        <v>0.36</v>
      </c>
      <c r="H207" s="91">
        <v>0.38</v>
      </c>
      <c r="I207" s="91">
        <v>0.37</v>
      </c>
      <c r="J207" s="91">
        <v>0.38</v>
      </c>
      <c r="K207" s="91">
        <v>0.4</v>
      </c>
      <c r="L207" s="91">
        <v>0.74</v>
      </c>
      <c r="M207" s="91">
        <v>0.72</v>
      </c>
      <c r="N207" s="91">
        <v>0.63</v>
      </c>
      <c r="O207" s="91">
        <v>0.62</v>
      </c>
      <c r="P207" s="91">
        <v>0.61</v>
      </c>
      <c r="Q207" s="91">
        <v>0.61</v>
      </c>
      <c r="R207" s="91">
        <v>0.6</v>
      </c>
      <c r="S207" s="91">
        <v>0.6</v>
      </c>
      <c r="T207" s="91">
        <v>0.6</v>
      </c>
      <c r="U207" s="91">
        <v>0.6</v>
      </c>
      <c r="V207" s="91">
        <v>0.57000000000000006</v>
      </c>
      <c r="W207" s="91">
        <v>0.56000000000000005</v>
      </c>
      <c r="X207" s="91">
        <v>10.26</v>
      </c>
    </row>
    <row r="208" spans="1:24" x14ac:dyDescent="0.25">
      <c r="A208" s="92"/>
      <c r="B208" s="89" t="s">
        <v>115</v>
      </c>
      <c r="C208" s="90">
        <v>39.938898988957938</v>
      </c>
      <c r="D208" s="91">
        <v>0.33</v>
      </c>
      <c r="E208" s="91">
        <v>0.33</v>
      </c>
      <c r="F208" s="91">
        <v>0.33999999999999997</v>
      </c>
      <c r="G208" s="91">
        <v>0.33999999999999997</v>
      </c>
      <c r="H208" s="91">
        <v>0.36</v>
      </c>
      <c r="I208" s="91">
        <v>0.33999999999999997</v>
      </c>
      <c r="J208" s="91">
        <v>0.35</v>
      </c>
      <c r="K208" s="91">
        <v>0.36</v>
      </c>
      <c r="L208" s="91">
        <v>0.51</v>
      </c>
      <c r="M208" s="91">
        <v>0.5</v>
      </c>
      <c r="N208" s="91">
        <v>0.4</v>
      </c>
      <c r="O208" s="91">
        <v>0.4</v>
      </c>
      <c r="P208" s="91">
        <v>0.4</v>
      </c>
      <c r="Q208" s="91">
        <v>0.4</v>
      </c>
      <c r="R208" s="91">
        <v>0.4</v>
      </c>
      <c r="S208" s="91">
        <v>0.39</v>
      </c>
      <c r="T208" s="91">
        <v>0.38</v>
      </c>
      <c r="U208" s="91">
        <v>0.37</v>
      </c>
      <c r="V208" s="91">
        <v>0.37</v>
      </c>
      <c r="W208" s="91">
        <v>0.33999999999999997</v>
      </c>
      <c r="X208" s="91">
        <v>7.6100000000000012</v>
      </c>
    </row>
    <row r="209" spans="1:24" x14ac:dyDescent="0.25">
      <c r="A209" s="92"/>
      <c r="B209" s="89" t="s">
        <v>116</v>
      </c>
      <c r="C209" s="90">
        <v>47.578768980530072</v>
      </c>
      <c r="D209" s="91">
        <v>0.57000000000000006</v>
      </c>
      <c r="E209" s="91">
        <v>0.67999999999999994</v>
      </c>
      <c r="F209" s="91">
        <v>0.8</v>
      </c>
      <c r="G209" s="91">
        <v>0.82</v>
      </c>
      <c r="H209" s="91">
        <v>0.95000000000000007</v>
      </c>
      <c r="I209" s="91">
        <v>1.0900000000000001</v>
      </c>
      <c r="J209" s="91">
        <v>1.2</v>
      </c>
      <c r="K209" s="91">
        <v>1.32</v>
      </c>
      <c r="L209" s="91">
        <v>1.66</v>
      </c>
      <c r="M209" s="91">
        <v>1.66</v>
      </c>
      <c r="N209" s="91">
        <v>1.6300000000000001</v>
      </c>
      <c r="O209" s="91">
        <v>1.6300000000000001</v>
      </c>
      <c r="P209" s="91">
        <v>1.64</v>
      </c>
      <c r="Q209" s="91">
        <v>1.65</v>
      </c>
      <c r="R209" s="91">
        <v>1.49</v>
      </c>
      <c r="S209" s="91">
        <v>1.3900000000000001</v>
      </c>
      <c r="T209" s="91">
        <v>1.29</v>
      </c>
      <c r="U209" s="91">
        <v>1.19</v>
      </c>
      <c r="V209" s="91">
        <v>1.06</v>
      </c>
      <c r="W209" s="91">
        <v>0.94000000000000006</v>
      </c>
      <c r="X209" s="91">
        <v>24.66</v>
      </c>
    </row>
    <row r="210" spans="1:24" x14ac:dyDescent="0.25">
      <c r="A210" s="92"/>
      <c r="B210" s="89" t="s">
        <v>117</v>
      </c>
      <c r="C210" s="90">
        <v>58.781758531257779</v>
      </c>
      <c r="D210" s="91"/>
      <c r="E210" s="91"/>
      <c r="F210" s="91">
        <v>0.28999999999999998</v>
      </c>
      <c r="G210" s="91">
        <v>0.43</v>
      </c>
      <c r="H210" s="91">
        <v>0.41</v>
      </c>
      <c r="I210" s="91">
        <v>0.4</v>
      </c>
      <c r="J210" s="91">
        <v>0.4</v>
      </c>
      <c r="K210" s="91">
        <v>0.39</v>
      </c>
      <c r="L210" s="91">
        <v>0.38</v>
      </c>
      <c r="M210" s="91">
        <v>0.37</v>
      </c>
      <c r="N210" s="91">
        <v>0.23</v>
      </c>
      <c r="O210" s="91">
        <v>0.23</v>
      </c>
      <c r="P210" s="91">
        <v>0.23</v>
      </c>
      <c r="Q210" s="91">
        <v>0.23</v>
      </c>
      <c r="R210" s="91">
        <v>0.23</v>
      </c>
      <c r="S210" s="91">
        <v>0.19</v>
      </c>
      <c r="T210" s="91">
        <v>0.18</v>
      </c>
      <c r="U210" s="91">
        <v>0.19</v>
      </c>
      <c r="V210" s="91">
        <v>0.16999999999999998</v>
      </c>
      <c r="W210" s="91">
        <v>0.16999999999999998</v>
      </c>
      <c r="X210" s="91">
        <v>5.12</v>
      </c>
    </row>
    <row r="211" spans="1:24" x14ac:dyDescent="0.25">
      <c r="A211" s="92"/>
      <c r="B211" s="89" t="s">
        <v>118</v>
      </c>
      <c r="C211" s="90">
        <v>63.509544666219902</v>
      </c>
      <c r="D211" s="91"/>
      <c r="E211" s="91"/>
      <c r="F211" s="91"/>
      <c r="G211" s="91"/>
      <c r="H211" s="91">
        <v>0.46</v>
      </c>
      <c r="I211" s="91">
        <v>0.65</v>
      </c>
      <c r="J211" s="91">
        <v>0.65</v>
      </c>
      <c r="K211" s="91">
        <v>0.65</v>
      </c>
      <c r="L211" s="91">
        <v>0.65</v>
      </c>
      <c r="M211" s="91">
        <v>0.65</v>
      </c>
      <c r="N211" s="91">
        <v>0.58000000000000007</v>
      </c>
      <c r="O211" s="91">
        <v>0.6</v>
      </c>
      <c r="P211" s="91">
        <v>0.6</v>
      </c>
      <c r="Q211" s="91">
        <v>0.6</v>
      </c>
      <c r="R211" s="91">
        <v>0.6</v>
      </c>
      <c r="S211" s="91">
        <v>0.45</v>
      </c>
      <c r="T211" s="91">
        <v>0.45</v>
      </c>
      <c r="U211" s="91">
        <v>0.46</v>
      </c>
      <c r="V211" s="91">
        <v>0.46</v>
      </c>
      <c r="W211" s="91">
        <v>0.46</v>
      </c>
      <c r="X211" s="91">
        <v>8.9700000000000006</v>
      </c>
    </row>
    <row r="212" spans="1:24" x14ac:dyDescent="0.25">
      <c r="A212" s="92"/>
      <c r="B212" s="89" t="s">
        <v>119</v>
      </c>
      <c r="C212" s="90">
        <v>75.149688372998327</v>
      </c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>
        <v>0.67</v>
      </c>
      <c r="R212" s="91"/>
      <c r="S212" s="91">
        <v>0.65</v>
      </c>
      <c r="T212" s="91">
        <v>0.65</v>
      </c>
      <c r="U212" s="91">
        <v>0.65</v>
      </c>
      <c r="V212" s="91">
        <v>0.64</v>
      </c>
      <c r="W212" s="91">
        <v>0.64</v>
      </c>
      <c r="X212" s="91">
        <v>3.9000000000000004</v>
      </c>
    </row>
    <row r="213" spans="1:24" x14ac:dyDescent="0.25">
      <c r="A213" s="93" t="s">
        <v>123</v>
      </c>
      <c r="B213" s="94"/>
      <c r="C213" s="94"/>
      <c r="D213" s="95">
        <v>8.3400000000000016</v>
      </c>
      <c r="E213" s="95">
        <v>9.07</v>
      </c>
      <c r="F213" s="95">
        <v>9.98</v>
      </c>
      <c r="G213" s="95">
        <v>9.75</v>
      </c>
      <c r="H213" s="95">
        <v>10.900000000000002</v>
      </c>
      <c r="I213" s="95">
        <v>9.2100000000000009</v>
      </c>
      <c r="J213" s="95">
        <v>9.57</v>
      </c>
      <c r="K213" s="95">
        <v>9.9600000000000009</v>
      </c>
      <c r="L213" s="95">
        <v>10.700000000000003</v>
      </c>
      <c r="M213" s="95">
        <v>10.6</v>
      </c>
      <c r="N213" s="95">
        <v>8.73</v>
      </c>
      <c r="O213" s="95">
        <v>8.66</v>
      </c>
      <c r="P213" s="95">
        <v>8.57</v>
      </c>
      <c r="Q213" s="95">
        <v>9.17</v>
      </c>
      <c r="R213" s="95">
        <v>8.18</v>
      </c>
      <c r="S213" s="95">
        <v>7.74</v>
      </c>
      <c r="T213" s="95">
        <v>7.64</v>
      </c>
      <c r="U213" s="95">
        <v>7.5200000000000014</v>
      </c>
      <c r="V213" s="95">
        <v>7.33</v>
      </c>
      <c r="W213" s="95">
        <v>7.05</v>
      </c>
      <c r="X213" s="95">
        <v>178.67000000000002</v>
      </c>
    </row>
    <row r="214" spans="1:24" x14ac:dyDescent="0.25">
      <c r="A214" s="88" t="s">
        <v>97</v>
      </c>
      <c r="B214" s="89" t="s">
        <v>108</v>
      </c>
      <c r="C214" s="90">
        <v>0</v>
      </c>
      <c r="D214" s="91">
        <v>12.3</v>
      </c>
      <c r="E214" s="91">
        <v>12.700000000000001</v>
      </c>
      <c r="F214" s="91">
        <v>13</v>
      </c>
      <c r="G214" s="91">
        <v>12.600000000000001</v>
      </c>
      <c r="H214" s="91">
        <v>12.9</v>
      </c>
      <c r="I214" s="91">
        <v>11.5</v>
      </c>
      <c r="J214" s="91">
        <v>11.5</v>
      </c>
      <c r="K214" s="91">
        <v>11.700000000000001</v>
      </c>
      <c r="L214" s="91">
        <v>12.3</v>
      </c>
      <c r="M214" s="91">
        <v>12.5</v>
      </c>
      <c r="N214" s="91">
        <v>7.5</v>
      </c>
      <c r="O214" s="91">
        <v>7.6000000000000005</v>
      </c>
      <c r="P214" s="91">
        <v>7.8000000000000007</v>
      </c>
      <c r="Q214" s="91">
        <v>8</v>
      </c>
      <c r="R214" s="91">
        <v>7.9</v>
      </c>
      <c r="S214" s="91">
        <v>8.2000000000000011</v>
      </c>
      <c r="T214" s="91">
        <v>8.7000000000000011</v>
      </c>
      <c r="U214" s="91">
        <v>9</v>
      </c>
      <c r="V214" s="91">
        <v>9.2000000000000011</v>
      </c>
      <c r="W214" s="91">
        <v>9.1</v>
      </c>
      <c r="X214" s="91">
        <v>205.99999999999997</v>
      </c>
    </row>
    <row r="215" spans="1:24" x14ac:dyDescent="0.25">
      <c r="A215" s="92"/>
      <c r="B215" s="89" t="s">
        <v>109</v>
      </c>
      <c r="C215" s="90">
        <v>0</v>
      </c>
      <c r="D215" s="91">
        <v>15.3</v>
      </c>
      <c r="E215" s="91">
        <v>15.600000000000001</v>
      </c>
      <c r="F215" s="91">
        <v>16.900000000000002</v>
      </c>
      <c r="G215" s="91">
        <v>20</v>
      </c>
      <c r="H215" s="91">
        <v>22.5</v>
      </c>
      <c r="I215" s="91">
        <v>18.400000000000002</v>
      </c>
      <c r="J215" s="91">
        <v>19.900000000000002</v>
      </c>
      <c r="K215" s="91">
        <v>21.400000000000002</v>
      </c>
      <c r="L215" s="91">
        <v>21.400000000000002</v>
      </c>
      <c r="M215" s="91">
        <v>21.400000000000002</v>
      </c>
      <c r="N215" s="91">
        <v>19.700000000000003</v>
      </c>
      <c r="O215" s="91">
        <v>19.5</v>
      </c>
      <c r="P215" s="91">
        <v>19.3</v>
      </c>
      <c r="Q215" s="91">
        <v>19</v>
      </c>
      <c r="R215" s="91">
        <v>18.100000000000001</v>
      </c>
      <c r="S215" s="91">
        <v>15.4</v>
      </c>
      <c r="T215" s="91">
        <v>14.9</v>
      </c>
      <c r="U215" s="91">
        <v>14.5</v>
      </c>
      <c r="V215" s="91">
        <v>13.9</v>
      </c>
      <c r="W215" s="91">
        <v>14.100000000000001</v>
      </c>
      <c r="X215" s="91">
        <v>361.20000000000005</v>
      </c>
    </row>
    <row r="216" spans="1:24" x14ac:dyDescent="0.25">
      <c r="A216" s="92"/>
      <c r="B216" s="89" t="s">
        <v>110</v>
      </c>
      <c r="C216" s="90">
        <v>9.3178714591496394</v>
      </c>
      <c r="D216" s="91">
        <v>7.3000000000000007</v>
      </c>
      <c r="E216" s="91">
        <v>13.600000000000001</v>
      </c>
      <c r="F216" s="91">
        <v>16.8</v>
      </c>
      <c r="G216" s="91">
        <v>19.5</v>
      </c>
      <c r="H216" s="91">
        <v>21.400000000000002</v>
      </c>
      <c r="I216" s="91">
        <v>17.100000000000001</v>
      </c>
      <c r="J216" s="91">
        <v>18.2</v>
      </c>
      <c r="K216" s="91">
        <v>19.200000000000003</v>
      </c>
      <c r="L216" s="91">
        <v>18.7</v>
      </c>
      <c r="M216" s="91">
        <v>18.400000000000002</v>
      </c>
      <c r="N216" s="91">
        <v>15.700000000000001</v>
      </c>
      <c r="O216" s="91">
        <v>15.4</v>
      </c>
      <c r="P216" s="91">
        <v>15.100000000000001</v>
      </c>
      <c r="Q216" s="91">
        <v>14.8</v>
      </c>
      <c r="R216" s="91">
        <v>14.200000000000001</v>
      </c>
      <c r="S216" s="91">
        <v>13.9</v>
      </c>
      <c r="T216" s="91">
        <v>13.700000000000001</v>
      </c>
      <c r="U216" s="91">
        <v>13.600000000000001</v>
      </c>
      <c r="V216" s="91">
        <v>13.3</v>
      </c>
      <c r="W216" s="91">
        <v>13.600000000000001</v>
      </c>
      <c r="X216" s="91">
        <v>313.50000000000006</v>
      </c>
    </row>
    <row r="217" spans="1:24" x14ac:dyDescent="0.25">
      <c r="A217" s="92"/>
      <c r="B217" s="89" t="s">
        <v>111</v>
      </c>
      <c r="C217" s="90">
        <v>18.055472342493434</v>
      </c>
      <c r="D217" s="91">
        <v>6.4</v>
      </c>
      <c r="E217" s="91">
        <v>8</v>
      </c>
      <c r="F217" s="91">
        <v>9.6000000000000014</v>
      </c>
      <c r="G217" s="91">
        <v>10.9</v>
      </c>
      <c r="H217" s="91">
        <v>12.200000000000001</v>
      </c>
      <c r="I217" s="91">
        <v>11.700000000000001</v>
      </c>
      <c r="J217" s="91">
        <v>12.3</v>
      </c>
      <c r="K217" s="91">
        <v>12.9</v>
      </c>
      <c r="L217" s="91">
        <v>12.9</v>
      </c>
      <c r="M217" s="91">
        <v>12.8</v>
      </c>
      <c r="N217" s="91">
        <v>9.7000000000000011</v>
      </c>
      <c r="O217" s="91">
        <v>9.6000000000000014</v>
      </c>
      <c r="P217" s="91">
        <v>9.6000000000000014</v>
      </c>
      <c r="Q217" s="91">
        <v>9.6000000000000014</v>
      </c>
      <c r="R217" s="91">
        <v>9.2000000000000011</v>
      </c>
      <c r="S217" s="91">
        <v>8.8000000000000007</v>
      </c>
      <c r="T217" s="91">
        <v>8.5</v>
      </c>
      <c r="U217" s="91">
        <v>8.2000000000000011</v>
      </c>
      <c r="V217" s="91">
        <v>7.6000000000000005</v>
      </c>
      <c r="W217" s="91">
        <v>7.7</v>
      </c>
      <c r="X217" s="91">
        <v>198.2</v>
      </c>
    </row>
    <row r="218" spans="1:24" x14ac:dyDescent="0.25">
      <c r="A218" s="92"/>
      <c r="B218" s="89" t="s">
        <v>112</v>
      </c>
      <c r="C218" s="90">
        <v>22.426811299787548</v>
      </c>
      <c r="D218" s="91">
        <v>11.200000000000001</v>
      </c>
      <c r="E218" s="91">
        <v>11.3</v>
      </c>
      <c r="F218" s="91">
        <v>11.4</v>
      </c>
      <c r="G218" s="91">
        <v>7.5</v>
      </c>
      <c r="H218" s="91">
        <v>7.6000000000000005</v>
      </c>
      <c r="I218" s="91">
        <v>7.3000000000000007</v>
      </c>
      <c r="J218" s="91">
        <v>7.5</v>
      </c>
      <c r="K218" s="91">
        <v>7.7</v>
      </c>
      <c r="L218" s="91">
        <v>8.3000000000000007</v>
      </c>
      <c r="M218" s="91">
        <v>8.3000000000000007</v>
      </c>
      <c r="N218" s="91">
        <v>6.5</v>
      </c>
      <c r="O218" s="91">
        <v>6.5</v>
      </c>
      <c r="P218" s="91">
        <v>6.6000000000000005</v>
      </c>
      <c r="Q218" s="91">
        <v>6.6000000000000005</v>
      </c>
      <c r="R218" s="91">
        <v>6.5</v>
      </c>
      <c r="S218" s="91">
        <v>5.3000000000000007</v>
      </c>
      <c r="T218" s="91">
        <v>5.3000000000000007</v>
      </c>
      <c r="U218" s="91">
        <v>5.2</v>
      </c>
      <c r="V218" s="91">
        <v>5.1000000000000005</v>
      </c>
      <c r="W218" s="91">
        <v>5</v>
      </c>
      <c r="X218" s="91">
        <v>146.69999999999996</v>
      </c>
    </row>
    <row r="219" spans="1:24" x14ac:dyDescent="0.25">
      <c r="A219" s="92"/>
      <c r="B219" s="89" t="s">
        <v>113</v>
      </c>
      <c r="C219" s="90">
        <v>20.174848986791446</v>
      </c>
      <c r="D219" s="91">
        <v>9</v>
      </c>
      <c r="E219" s="91">
        <v>9</v>
      </c>
      <c r="F219" s="91">
        <v>8.9</v>
      </c>
      <c r="G219" s="91">
        <v>7.6000000000000005</v>
      </c>
      <c r="H219" s="91">
        <v>7.6000000000000005</v>
      </c>
      <c r="I219" s="91">
        <v>7.2</v>
      </c>
      <c r="J219" s="91">
        <v>7</v>
      </c>
      <c r="K219" s="91">
        <v>7</v>
      </c>
      <c r="L219" s="91">
        <v>7.1000000000000005</v>
      </c>
      <c r="M219" s="91">
        <v>7</v>
      </c>
      <c r="N219" s="91">
        <v>5.6000000000000005</v>
      </c>
      <c r="O219" s="91">
        <v>5.6000000000000005</v>
      </c>
      <c r="P219" s="91">
        <v>5.5</v>
      </c>
      <c r="Q219" s="91">
        <v>5.5</v>
      </c>
      <c r="R219" s="91">
        <v>5.5</v>
      </c>
      <c r="S219" s="91">
        <v>5.5</v>
      </c>
      <c r="T219" s="91">
        <v>5.5</v>
      </c>
      <c r="U219" s="91">
        <v>5.5</v>
      </c>
      <c r="V219" s="91">
        <v>5.5</v>
      </c>
      <c r="W219" s="91">
        <v>5.5</v>
      </c>
      <c r="X219" s="91">
        <v>132.6</v>
      </c>
    </row>
    <row r="220" spans="1:24" x14ac:dyDescent="0.25">
      <c r="A220" s="92"/>
      <c r="B220" s="89" t="s">
        <v>114</v>
      </c>
      <c r="C220" s="90">
        <v>39.998242147973485</v>
      </c>
      <c r="D220" s="91">
        <v>3.4000000000000004</v>
      </c>
      <c r="E220" s="91">
        <v>3.6</v>
      </c>
      <c r="F220" s="91">
        <v>3.7</v>
      </c>
      <c r="G220" s="91">
        <v>3.8000000000000003</v>
      </c>
      <c r="H220" s="91">
        <v>3.9000000000000004</v>
      </c>
      <c r="I220" s="91">
        <v>3.8000000000000003</v>
      </c>
      <c r="J220" s="91">
        <v>4</v>
      </c>
      <c r="K220" s="91">
        <v>4.1000000000000005</v>
      </c>
      <c r="L220" s="91">
        <v>4.5</v>
      </c>
      <c r="M220" s="91">
        <v>4.5</v>
      </c>
      <c r="N220" s="91">
        <v>3.9000000000000004</v>
      </c>
      <c r="O220" s="91">
        <v>3.9000000000000004</v>
      </c>
      <c r="P220" s="91">
        <v>3.8000000000000003</v>
      </c>
      <c r="Q220" s="91">
        <v>3.8000000000000003</v>
      </c>
      <c r="R220" s="91">
        <v>3.8000000000000003</v>
      </c>
      <c r="S220" s="91">
        <v>3.7</v>
      </c>
      <c r="T220" s="91">
        <v>3.6</v>
      </c>
      <c r="U220" s="91">
        <v>3.6</v>
      </c>
      <c r="V220" s="91">
        <v>3.5</v>
      </c>
      <c r="W220" s="91">
        <v>3.5</v>
      </c>
      <c r="X220" s="91">
        <v>76.399999999999977</v>
      </c>
    </row>
    <row r="221" spans="1:24" x14ac:dyDescent="0.25">
      <c r="A221" s="92"/>
      <c r="B221" s="89" t="s">
        <v>115</v>
      </c>
      <c r="C221" s="90">
        <v>45.67021729074586</v>
      </c>
      <c r="D221" s="91">
        <v>4</v>
      </c>
      <c r="E221" s="91">
        <v>3.9000000000000004</v>
      </c>
      <c r="F221" s="91">
        <v>4</v>
      </c>
      <c r="G221" s="91">
        <v>3.7</v>
      </c>
      <c r="H221" s="91">
        <v>3.7</v>
      </c>
      <c r="I221" s="91">
        <v>3.4000000000000004</v>
      </c>
      <c r="J221" s="91">
        <v>3.4000000000000004</v>
      </c>
      <c r="K221" s="91">
        <v>3.4000000000000004</v>
      </c>
      <c r="L221" s="91">
        <v>3.3000000000000003</v>
      </c>
      <c r="M221" s="91">
        <v>3.3000000000000003</v>
      </c>
      <c r="N221" s="91">
        <v>2.3000000000000003</v>
      </c>
      <c r="O221" s="91">
        <v>2.3000000000000003</v>
      </c>
      <c r="P221" s="91">
        <v>2.3000000000000003</v>
      </c>
      <c r="Q221" s="91">
        <v>2.3000000000000003</v>
      </c>
      <c r="R221" s="91">
        <v>2.2000000000000002</v>
      </c>
      <c r="S221" s="91">
        <v>2.1</v>
      </c>
      <c r="T221" s="91">
        <v>2.1</v>
      </c>
      <c r="U221" s="91">
        <v>2.1</v>
      </c>
      <c r="V221" s="91">
        <v>2</v>
      </c>
      <c r="W221" s="91">
        <v>2</v>
      </c>
      <c r="X221" s="91">
        <v>57.79999999999999</v>
      </c>
    </row>
    <row r="222" spans="1:24" x14ac:dyDescent="0.25">
      <c r="A222" s="92"/>
      <c r="B222" s="89" t="s">
        <v>116</v>
      </c>
      <c r="C222" s="90">
        <v>68.1997060311746</v>
      </c>
      <c r="D222" s="91"/>
      <c r="E222" s="91"/>
      <c r="F222" s="91"/>
      <c r="G222" s="91"/>
      <c r="H222" s="91"/>
      <c r="I222" s="91"/>
      <c r="J222" s="91"/>
      <c r="K222" s="91"/>
      <c r="L222" s="91">
        <v>3</v>
      </c>
      <c r="M222" s="91">
        <v>3</v>
      </c>
      <c r="N222" s="91">
        <v>1.7000000000000002</v>
      </c>
      <c r="O222" s="91">
        <v>1.7000000000000002</v>
      </c>
      <c r="P222" s="91">
        <v>1.7000000000000002</v>
      </c>
      <c r="Q222" s="91">
        <v>1.7000000000000002</v>
      </c>
      <c r="R222" s="91">
        <v>1.7000000000000002</v>
      </c>
      <c r="S222" s="91">
        <v>1.4000000000000001</v>
      </c>
      <c r="T222" s="91">
        <v>1.4000000000000001</v>
      </c>
      <c r="U222" s="91">
        <v>1.4000000000000001</v>
      </c>
      <c r="V222" s="91">
        <v>1.4000000000000001</v>
      </c>
      <c r="W222" s="91">
        <v>1.4000000000000001</v>
      </c>
      <c r="X222" s="91">
        <v>21.499999999999996</v>
      </c>
    </row>
    <row r="223" spans="1:24" x14ac:dyDescent="0.25">
      <c r="A223" s="92"/>
      <c r="B223" s="89" t="s">
        <v>117</v>
      </c>
      <c r="C223" s="90">
        <v>67.27505210825808</v>
      </c>
      <c r="D223" s="91"/>
      <c r="E223" s="91"/>
      <c r="F223" s="91"/>
      <c r="G223" s="91"/>
      <c r="H223" s="91"/>
      <c r="I223" s="91">
        <v>2.1</v>
      </c>
      <c r="J223" s="91">
        <v>2.1</v>
      </c>
      <c r="K223" s="91">
        <v>2.2000000000000002</v>
      </c>
      <c r="L223" s="91">
        <v>2.2000000000000002</v>
      </c>
      <c r="M223" s="91">
        <v>2.2000000000000002</v>
      </c>
      <c r="N223" s="91">
        <v>2.1</v>
      </c>
      <c r="O223" s="91">
        <v>2.1</v>
      </c>
      <c r="P223" s="91">
        <v>2.1</v>
      </c>
      <c r="Q223" s="91">
        <v>2.1</v>
      </c>
      <c r="R223" s="91">
        <v>2.1</v>
      </c>
      <c r="S223" s="91">
        <v>1.7000000000000002</v>
      </c>
      <c r="T223" s="91">
        <v>1.7000000000000002</v>
      </c>
      <c r="U223" s="91">
        <v>1.7000000000000002</v>
      </c>
      <c r="V223" s="91">
        <v>1.8</v>
      </c>
      <c r="W223" s="91">
        <v>1.8</v>
      </c>
      <c r="X223" s="91">
        <v>30.000000000000004</v>
      </c>
    </row>
    <row r="224" spans="1:24" x14ac:dyDescent="0.25">
      <c r="A224" s="92"/>
      <c r="B224" s="89" t="s">
        <v>118</v>
      </c>
      <c r="C224" s="90">
        <v>84.358456547905504</v>
      </c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>
        <v>1.8</v>
      </c>
      <c r="X224" s="91">
        <v>1.8</v>
      </c>
    </row>
    <row r="225" spans="1:24" x14ac:dyDescent="0.25">
      <c r="A225" s="92"/>
      <c r="B225" s="89" t="s">
        <v>119</v>
      </c>
      <c r="C225" s="90">
        <v>81.354642454703352</v>
      </c>
      <c r="D225" s="91"/>
      <c r="E225" s="91"/>
      <c r="F225" s="91"/>
      <c r="G225" s="91"/>
      <c r="H225" s="91"/>
      <c r="I225" s="91"/>
      <c r="J225" s="91"/>
      <c r="K225" s="91"/>
      <c r="L225" s="91"/>
      <c r="M225" s="91">
        <v>4</v>
      </c>
      <c r="N225" s="91">
        <v>3.1</v>
      </c>
      <c r="O225" s="91">
        <v>3.1</v>
      </c>
      <c r="P225" s="91">
        <v>2.9000000000000004</v>
      </c>
      <c r="Q225" s="91">
        <v>2.9000000000000004</v>
      </c>
      <c r="R225" s="91"/>
      <c r="S225" s="91">
        <v>2.9000000000000004</v>
      </c>
      <c r="T225" s="91">
        <v>2.9000000000000004</v>
      </c>
      <c r="U225" s="91">
        <v>2.9000000000000004</v>
      </c>
      <c r="V225" s="91">
        <v>2.9000000000000004</v>
      </c>
      <c r="W225" s="91">
        <v>2.9000000000000004</v>
      </c>
      <c r="X225" s="91">
        <v>30.499999999999993</v>
      </c>
    </row>
    <row r="226" spans="1:24" x14ac:dyDescent="0.25">
      <c r="A226" s="92"/>
      <c r="B226" s="89" t="s">
        <v>124</v>
      </c>
      <c r="C226" s="90">
        <v>90.172853169543316</v>
      </c>
      <c r="D226" s="91"/>
      <c r="E226" s="91"/>
      <c r="F226" s="91"/>
      <c r="G226" s="91"/>
      <c r="H226" s="91"/>
      <c r="I226" s="91"/>
      <c r="J226" s="91"/>
      <c r="K226" s="91"/>
      <c r="L226" s="91">
        <v>3.8000000000000003</v>
      </c>
      <c r="M226" s="91">
        <v>3.8000000000000003</v>
      </c>
      <c r="N226" s="91">
        <v>3.2</v>
      </c>
      <c r="O226" s="91">
        <v>3.3000000000000003</v>
      </c>
      <c r="P226" s="91">
        <v>3.4000000000000004</v>
      </c>
      <c r="Q226" s="91">
        <v>3.5</v>
      </c>
      <c r="R226" s="91">
        <v>3.3000000000000003</v>
      </c>
      <c r="S226" s="91">
        <v>3.1</v>
      </c>
      <c r="T226" s="91">
        <v>3</v>
      </c>
      <c r="U226" s="91">
        <v>2.9000000000000004</v>
      </c>
      <c r="V226" s="91">
        <v>2.8000000000000003</v>
      </c>
      <c r="W226" s="91">
        <v>2.7</v>
      </c>
      <c r="X226" s="91">
        <v>38.800000000000004</v>
      </c>
    </row>
    <row r="227" spans="1:24" x14ac:dyDescent="0.25">
      <c r="A227" s="92"/>
      <c r="B227" s="89" t="s">
        <v>125</v>
      </c>
      <c r="C227" s="90">
        <v>105.28274254836847</v>
      </c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>
        <v>4</v>
      </c>
      <c r="P227" s="91">
        <v>4</v>
      </c>
      <c r="Q227" s="91">
        <v>4.1000000000000005</v>
      </c>
      <c r="R227" s="91"/>
      <c r="S227" s="91"/>
      <c r="T227" s="91"/>
      <c r="U227" s="91">
        <v>2.4000000000000004</v>
      </c>
      <c r="V227" s="91">
        <v>2</v>
      </c>
      <c r="W227" s="91">
        <v>1.6</v>
      </c>
      <c r="X227" s="91">
        <v>18.100000000000001</v>
      </c>
    </row>
    <row r="228" spans="1:24" x14ac:dyDescent="0.25">
      <c r="A228" s="93" t="s">
        <v>126</v>
      </c>
      <c r="B228" s="94"/>
      <c r="C228" s="94"/>
      <c r="D228" s="95">
        <v>68.900000000000006</v>
      </c>
      <c r="E228" s="95">
        <v>77.7</v>
      </c>
      <c r="F228" s="95">
        <v>84.300000000000011</v>
      </c>
      <c r="G228" s="95">
        <v>85.6</v>
      </c>
      <c r="H228" s="95">
        <v>91.8</v>
      </c>
      <c r="I228" s="95">
        <v>82.5</v>
      </c>
      <c r="J228" s="95">
        <v>85.9</v>
      </c>
      <c r="K228" s="95">
        <v>89.600000000000009</v>
      </c>
      <c r="L228" s="95">
        <v>97.5</v>
      </c>
      <c r="M228" s="95">
        <v>101.2</v>
      </c>
      <c r="N228" s="95">
        <v>81</v>
      </c>
      <c r="O228" s="95">
        <v>84.6</v>
      </c>
      <c r="P228" s="95">
        <v>84.100000000000009</v>
      </c>
      <c r="Q228" s="95">
        <v>83.899999999999991</v>
      </c>
      <c r="R228" s="95">
        <v>74.5</v>
      </c>
      <c r="S228" s="95">
        <v>72</v>
      </c>
      <c r="T228" s="95">
        <v>71.300000000000011</v>
      </c>
      <c r="U228" s="95">
        <v>73.000000000000028</v>
      </c>
      <c r="V228" s="95">
        <v>71</v>
      </c>
      <c r="W228" s="95">
        <v>72.7</v>
      </c>
      <c r="X228" s="95">
        <v>1633.0999999999997</v>
      </c>
    </row>
    <row r="229" spans="1:24" x14ac:dyDescent="0.25">
      <c r="A229" s="88" t="s">
        <v>98</v>
      </c>
      <c r="B229" s="89" t="s">
        <v>108</v>
      </c>
      <c r="C229" s="90">
        <v>0</v>
      </c>
      <c r="D229" s="91">
        <v>0.56000000000000005</v>
      </c>
      <c r="E229" s="91">
        <v>0.51</v>
      </c>
      <c r="F229" s="91">
        <v>0.55000000000000004</v>
      </c>
      <c r="G229" s="91">
        <v>0.79</v>
      </c>
      <c r="H229" s="91">
        <v>0.98</v>
      </c>
      <c r="I229" s="91">
        <v>0.79</v>
      </c>
      <c r="J229" s="91">
        <v>0.92</v>
      </c>
      <c r="K229" s="91">
        <v>1.01</v>
      </c>
      <c r="L229" s="91">
        <v>1.05</v>
      </c>
      <c r="M229" s="91">
        <v>1.07</v>
      </c>
      <c r="N229" s="91">
        <v>0.99</v>
      </c>
      <c r="O229" s="91">
        <v>0.99</v>
      </c>
      <c r="P229" s="91">
        <v>0.99</v>
      </c>
      <c r="Q229" s="91">
        <v>0.98</v>
      </c>
      <c r="R229" s="91">
        <v>0.96</v>
      </c>
      <c r="S229" s="91">
        <v>0.94000000000000006</v>
      </c>
      <c r="T229" s="91">
        <v>0.95000000000000007</v>
      </c>
      <c r="U229" s="91">
        <v>0.93</v>
      </c>
      <c r="V229" s="91">
        <v>0.94000000000000006</v>
      </c>
      <c r="W229" s="91">
        <v>0.86</v>
      </c>
      <c r="X229" s="91">
        <v>17.759999999999998</v>
      </c>
    </row>
    <row r="230" spans="1:24" x14ac:dyDescent="0.25">
      <c r="A230" s="92"/>
      <c r="B230" s="89" t="s">
        <v>109</v>
      </c>
      <c r="C230" s="90">
        <v>0</v>
      </c>
      <c r="D230" s="91">
        <v>0.62</v>
      </c>
      <c r="E230" s="91">
        <v>0.89</v>
      </c>
      <c r="F230" s="91">
        <v>1.04</v>
      </c>
      <c r="G230" s="91">
        <v>1.18</v>
      </c>
      <c r="H230" s="91">
        <v>1.25</v>
      </c>
      <c r="I230" s="91">
        <v>0.78</v>
      </c>
      <c r="J230" s="91">
        <v>0.82000000000000006</v>
      </c>
      <c r="K230" s="91">
        <v>0.86</v>
      </c>
      <c r="L230" s="91">
        <v>0.85</v>
      </c>
      <c r="M230" s="91">
        <v>0.84</v>
      </c>
      <c r="N230" s="91">
        <v>0.79</v>
      </c>
      <c r="O230" s="91">
        <v>0.79</v>
      </c>
      <c r="P230" s="91">
        <v>0.78</v>
      </c>
      <c r="Q230" s="91">
        <v>0.77</v>
      </c>
      <c r="R230" s="91">
        <v>0.75</v>
      </c>
      <c r="S230" s="91">
        <v>0.62</v>
      </c>
      <c r="T230" s="91">
        <v>0.62</v>
      </c>
      <c r="U230" s="91">
        <v>0.57999999999999996</v>
      </c>
      <c r="V230" s="91">
        <v>0.55000000000000004</v>
      </c>
      <c r="W230" s="91">
        <v>0.51</v>
      </c>
      <c r="X230" s="91">
        <v>15.889999999999999</v>
      </c>
    </row>
    <row r="231" spans="1:24" x14ac:dyDescent="0.25">
      <c r="A231" s="92"/>
      <c r="B231" s="89" t="s">
        <v>110</v>
      </c>
      <c r="C231" s="90">
        <v>7.3738815278410605</v>
      </c>
      <c r="D231" s="91">
        <v>0.49</v>
      </c>
      <c r="E231" s="91">
        <v>0.54</v>
      </c>
      <c r="F231" s="91">
        <v>0.57999999999999996</v>
      </c>
      <c r="G231" s="91">
        <v>0.61</v>
      </c>
      <c r="H231" s="91">
        <v>0.63</v>
      </c>
      <c r="I231" s="91">
        <v>0.42</v>
      </c>
      <c r="J231" s="91">
        <v>0.41000000000000003</v>
      </c>
      <c r="K231" s="91">
        <v>0.42</v>
      </c>
      <c r="L231" s="91">
        <v>0.41000000000000003</v>
      </c>
      <c r="M231" s="91">
        <v>0.4</v>
      </c>
      <c r="N231" s="91">
        <v>0.3</v>
      </c>
      <c r="O231" s="91">
        <v>0.28999999999999998</v>
      </c>
      <c r="P231" s="91">
        <v>0.28999999999999998</v>
      </c>
      <c r="Q231" s="91">
        <v>0.28999999999999998</v>
      </c>
      <c r="R231" s="91">
        <v>0.27</v>
      </c>
      <c r="S231" s="91">
        <v>0.18</v>
      </c>
      <c r="T231" s="91">
        <v>0.17</v>
      </c>
      <c r="U231" s="91">
        <v>0.17</v>
      </c>
      <c r="V231" s="91">
        <v>0.17</v>
      </c>
      <c r="W231" s="91">
        <v>0.17</v>
      </c>
      <c r="X231" s="91">
        <v>7.2099999999999991</v>
      </c>
    </row>
    <row r="232" spans="1:24" x14ac:dyDescent="0.25">
      <c r="A232" s="92"/>
      <c r="B232" s="89" t="s">
        <v>111</v>
      </c>
      <c r="C232" s="90">
        <v>5.3267761676202738</v>
      </c>
      <c r="D232" s="91">
        <v>0.85</v>
      </c>
      <c r="E232" s="91">
        <v>0.92</v>
      </c>
      <c r="F232" s="91">
        <v>1.04</v>
      </c>
      <c r="G232" s="91">
        <v>1.03</v>
      </c>
      <c r="H232" s="91">
        <v>1.0900000000000001</v>
      </c>
      <c r="I232" s="91">
        <v>0.94000000000000006</v>
      </c>
      <c r="J232" s="91">
        <v>0.95000000000000007</v>
      </c>
      <c r="K232" s="91">
        <v>0.96</v>
      </c>
      <c r="L232" s="91">
        <v>0.92</v>
      </c>
      <c r="M232" s="91">
        <v>0.9</v>
      </c>
      <c r="N232" s="91">
        <v>0.79</v>
      </c>
      <c r="O232" s="91">
        <v>0.77</v>
      </c>
      <c r="P232" s="91">
        <v>0.75</v>
      </c>
      <c r="Q232" s="91">
        <v>0.74</v>
      </c>
      <c r="R232" s="91">
        <v>0.72</v>
      </c>
      <c r="S232" s="91">
        <v>0.71</v>
      </c>
      <c r="T232" s="91">
        <v>0.71</v>
      </c>
      <c r="U232" s="91">
        <v>0.71</v>
      </c>
      <c r="V232" s="91">
        <v>0.70000000000000007</v>
      </c>
      <c r="W232" s="91">
        <v>0.70000000000000007</v>
      </c>
      <c r="X232" s="91">
        <v>16.900000000000002</v>
      </c>
    </row>
    <row r="233" spans="1:24" x14ac:dyDescent="0.25">
      <c r="A233" s="92"/>
      <c r="B233" s="89" t="s">
        <v>112</v>
      </c>
      <c r="C233" s="90">
        <v>25.139469243033133</v>
      </c>
      <c r="D233" s="91">
        <v>0.46</v>
      </c>
      <c r="E233" s="91">
        <v>0.49</v>
      </c>
      <c r="F233" s="91">
        <v>0.56000000000000005</v>
      </c>
      <c r="G233" s="91">
        <v>0.41000000000000003</v>
      </c>
      <c r="H233" s="91">
        <v>0.43</v>
      </c>
      <c r="I233" s="91">
        <v>0.33</v>
      </c>
      <c r="J233" s="91">
        <v>0.32</v>
      </c>
      <c r="K233" s="91">
        <v>0.32</v>
      </c>
      <c r="L233" s="91">
        <v>0.3</v>
      </c>
      <c r="M233" s="91">
        <v>0.28999999999999998</v>
      </c>
      <c r="N233" s="91">
        <v>0.19</v>
      </c>
      <c r="O233" s="91">
        <v>0.18</v>
      </c>
      <c r="P233" s="91">
        <v>0.18</v>
      </c>
      <c r="Q233" s="91">
        <v>0.17</v>
      </c>
      <c r="R233" s="91">
        <v>0.17</v>
      </c>
      <c r="S233" s="91">
        <v>0.16</v>
      </c>
      <c r="T233" s="91">
        <v>0.15</v>
      </c>
      <c r="U233" s="91">
        <v>0.15</v>
      </c>
      <c r="V233" s="91">
        <v>0.14000000000000001</v>
      </c>
      <c r="W233" s="91">
        <v>0.14000000000000001</v>
      </c>
      <c r="X233" s="91">
        <v>5.5399999999999991</v>
      </c>
    </row>
    <row r="234" spans="1:24" x14ac:dyDescent="0.25">
      <c r="A234" s="92"/>
      <c r="B234" s="89" t="s">
        <v>113</v>
      </c>
      <c r="C234" s="90">
        <v>31.820962621849802</v>
      </c>
      <c r="D234" s="91">
        <v>0.43</v>
      </c>
      <c r="E234" s="91">
        <v>0.44</v>
      </c>
      <c r="F234" s="91">
        <v>0.46</v>
      </c>
      <c r="G234" s="91">
        <v>0.45</v>
      </c>
      <c r="H234" s="91">
        <v>0.46</v>
      </c>
      <c r="I234" s="91">
        <v>0.45</v>
      </c>
      <c r="J234" s="91">
        <v>0.45</v>
      </c>
      <c r="K234" s="91">
        <v>0.47000000000000003</v>
      </c>
      <c r="L234" s="91">
        <v>0.47000000000000003</v>
      </c>
      <c r="M234" s="91">
        <v>0.48</v>
      </c>
      <c r="N234" s="91">
        <v>0.36</v>
      </c>
      <c r="O234" s="91">
        <v>0.35000000000000003</v>
      </c>
      <c r="P234" s="91">
        <v>0.35000000000000003</v>
      </c>
      <c r="Q234" s="91">
        <v>0.34</v>
      </c>
      <c r="R234" s="91">
        <v>0.32</v>
      </c>
      <c r="S234" s="91">
        <v>0.24</v>
      </c>
      <c r="T234" s="91">
        <v>0.23</v>
      </c>
      <c r="U234" s="91">
        <v>0.21</v>
      </c>
      <c r="V234" s="91">
        <v>0.2</v>
      </c>
      <c r="W234" s="91">
        <v>0.19</v>
      </c>
      <c r="X234" s="91">
        <v>7.3500000000000014</v>
      </c>
    </row>
    <row r="235" spans="1:24" x14ac:dyDescent="0.25">
      <c r="A235" s="92"/>
      <c r="B235" s="89" t="s">
        <v>114</v>
      </c>
      <c r="C235" s="90">
        <v>46.840574292420129</v>
      </c>
      <c r="D235" s="91">
        <v>0.15</v>
      </c>
      <c r="E235" s="91">
        <v>0.16</v>
      </c>
      <c r="F235" s="91">
        <v>0.17</v>
      </c>
      <c r="G235" s="91">
        <v>0.17</v>
      </c>
      <c r="H235" s="91">
        <v>0.18</v>
      </c>
      <c r="I235" s="91">
        <v>0.19</v>
      </c>
      <c r="J235" s="91">
        <v>0.2</v>
      </c>
      <c r="K235" s="91">
        <v>0.21</v>
      </c>
      <c r="L235" s="91">
        <v>0.4</v>
      </c>
      <c r="M235" s="91">
        <v>0.4</v>
      </c>
      <c r="N235" s="91">
        <v>0.34</v>
      </c>
      <c r="O235" s="91">
        <v>0.34</v>
      </c>
      <c r="P235" s="91">
        <v>0.34</v>
      </c>
      <c r="Q235" s="91">
        <v>0.35000000000000003</v>
      </c>
      <c r="R235" s="91">
        <v>0.34</v>
      </c>
      <c r="S235" s="91">
        <v>0.34</v>
      </c>
      <c r="T235" s="91">
        <v>0.35000000000000003</v>
      </c>
      <c r="U235" s="91">
        <v>0.35000000000000003</v>
      </c>
      <c r="V235" s="91">
        <v>0.34</v>
      </c>
      <c r="W235" s="91">
        <v>0.34</v>
      </c>
      <c r="X235" s="91">
        <v>5.6599999999999984</v>
      </c>
    </row>
    <row r="236" spans="1:24" x14ac:dyDescent="0.25">
      <c r="A236" s="92"/>
      <c r="B236" s="89" t="s">
        <v>115</v>
      </c>
      <c r="C236" s="90">
        <v>52.881011891500648</v>
      </c>
      <c r="D236" s="91">
        <v>0.16</v>
      </c>
      <c r="E236" s="91">
        <v>0.17</v>
      </c>
      <c r="F236" s="91">
        <v>0.17</v>
      </c>
      <c r="G236" s="91">
        <v>0.18</v>
      </c>
      <c r="H236" s="91">
        <v>0.18</v>
      </c>
      <c r="I236" s="91">
        <v>0.18</v>
      </c>
      <c r="J236" s="91">
        <v>0.18</v>
      </c>
      <c r="K236" s="91">
        <v>0.19</v>
      </c>
      <c r="L236" s="91">
        <v>0.24</v>
      </c>
      <c r="M236" s="91">
        <v>0.24</v>
      </c>
      <c r="N236" s="91">
        <v>0.23</v>
      </c>
      <c r="O236" s="91">
        <v>0.23</v>
      </c>
      <c r="P236" s="91">
        <v>0.23</v>
      </c>
      <c r="Q236" s="91">
        <v>0.23</v>
      </c>
      <c r="R236" s="91">
        <v>0.23</v>
      </c>
      <c r="S236" s="91">
        <v>0.16</v>
      </c>
      <c r="T236" s="91">
        <v>0.16</v>
      </c>
      <c r="U236" s="91">
        <v>0.16</v>
      </c>
      <c r="V236" s="91">
        <v>0.16</v>
      </c>
      <c r="W236" s="91">
        <v>0.15</v>
      </c>
      <c r="X236" s="91">
        <v>3.83</v>
      </c>
    </row>
    <row r="237" spans="1:24" x14ac:dyDescent="0.25">
      <c r="A237" s="92"/>
      <c r="B237" s="89" t="s">
        <v>116</v>
      </c>
      <c r="C237" s="90">
        <v>64.337256295639889</v>
      </c>
      <c r="D237" s="91"/>
      <c r="E237" s="91"/>
      <c r="F237" s="91"/>
      <c r="G237" s="91"/>
      <c r="H237" s="91"/>
      <c r="I237" s="91"/>
      <c r="J237" s="91"/>
      <c r="K237" s="91">
        <v>0.15</v>
      </c>
      <c r="L237" s="91">
        <v>0.2</v>
      </c>
      <c r="M237" s="91">
        <v>0.2</v>
      </c>
      <c r="N237" s="91">
        <v>0.19</v>
      </c>
      <c r="O237" s="91">
        <v>0.19</v>
      </c>
      <c r="P237" s="91">
        <v>0.19</v>
      </c>
      <c r="Q237" s="91">
        <v>0.19</v>
      </c>
      <c r="R237" s="91">
        <v>0.18</v>
      </c>
      <c r="S237" s="91">
        <v>0.17</v>
      </c>
      <c r="T237" s="91">
        <v>0.17</v>
      </c>
      <c r="U237" s="91">
        <v>0.17</v>
      </c>
      <c r="V237" s="91">
        <v>0.17</v>
      </c>
      <c r="W237" s="91">
        <v>0.17</v>
      </c>
      <c r="X237" s="91">
        <v>2.3399999999999994</v>
      </c>
    </row>
    <row r="238" spans="1:24" x14ac:dyDescent="0.25">
      <c r="A238" s="92"/>
      <c r="B238" s="89" t="s">
        <v>117</v>
      </c>
      <c r="C238" s="90">
        <v>66.207674804413585</v>
      </c>
      <c r="D238" s="91"/>
      <c r="E238" s="91"/>
      <c r="F238" s="91"/>
      <c r="G238" s="91"/>
      <c r="H238" s="91"/>
      <c r="I238" s="91"/>
      <c r="J238" s="91"/>
      <c r="K238" s="91"/>
      <c r="L238" s="91">
        <v>0.74</v>
      </c>
      <c r="M238" s="91">
        <v>0.73</v>
      </c>
      <c r="N238" s="91">
        <v>0.64</v>
      </c>
      <c r="O238" s="91">
        <v>0.64</v>
      </c>
      <c r="P238" s="91">
        <v>0.63</v>
      </c>
      <c r="Q238" s="91">
        <v>0.62</v>
      </c>
      <c r="R238" s="91">
        <v>0.61</v>
      </c>
      <c r="S238" s="91">
        <v>0.6</v>
      </c>
      <c r="T238" s="91">
        <v>0.6</v>
      </c>
      <c r="U238" s="91">
        <v>0.59</v>
      </c>
      <c r="V238" s="91">
        <v>0.59</v>
      </c>
      <c r="W238" s="91">
        <v>0.59</v>
      </c>
      <c r="X238" s="91">
        <v>7.5799999999999992</v>
      </c>
    </row>
    <row r="239" spans="1:24" x14ac:dyDescent="0.25">
      <c r="A239" s="92"/>
      <c r="B239" s="89" t="s">
        <v>118</v>
      </c>
      <c r="C239" s="90">
        <v>73.158603607853038</v>
      </c>
      <c r="D239" s="91"/>
      <c r="E239" s="91"/>
      <c r="F239" s="91"/>
      <c r="G239" s="91"/>
      <c r="H239" s="91"/>
      <c r="I239" s="91"/>
      <c r="J239" s="91"/>
      <c r="K239" s="91"/>
      <c r="L239" s="91"/>
      <c r="M239" s="91">
        <v>0.12</v>
      </c>
      <c r="N239" s="91">
        <v>0.1</v>
      </c>
      <c r="O239" s="91">
        <v>0.1</v>
      </c>
      <c r="P239" s="91">
        <v>0.1</v>
      </c>
      <c r="Q239" s="91">
        <v>0.1</v>
      </c>
      <c r="R239" s="91">
        <v>0.1</v>
      </c>
      <c r="S239" s="91">
        <v>0.09</v>
      </c>
      <c r="T239" s="91">
        <v>0.09</v>
      </c>
      <c r="U239" s="91">
        <v>0.09</v>
      </c>
      <c r="V239" s="91">
        <v>0.09</v>
      </c>
      <c r="W239" s="91">
        <v>0.08</v>
      </c>
      <c r="X239" s="91">
        <v>1.0599999999999998</v>
      </c>
    </row>
    <row r="240" spans="1:24" x14ac:dyDescent="0.25">
      <c r="A240" s="92"/>
      <c r="B240" s="89" t="s">
        <v>119</v>
      </c>
      <c r="C240" s="90">
        <v>86.260231555987417</v>
      </c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>
        <v>0.28000000000000003</v>
      </c>
      <c r="W240" s="91">
        <v>0.26</v>
      </c>
      <c r="X240" s="91">
        <v>0.54</v>
      </c>
    </row>
    <row r="241" spans="1:24" x14ac:dyDescent="0.25">
      <c r="A241" s="92"/>
      <c r="B241" s="89" t="s">
        <v>124</v>
      </c>
      <c r="C241" s="90">
        <v>110.92240501788898</v>
      </c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>
        <v>0.23</v>
      </c>
      <c r="X241" s="91">
        <v>0.23</v>
      </c>
    </row>
    <row r="242" spans="1:24" x14ac:dyDescent="0.25">
      <c r="A242" s="93" t="s">
        <v>127</v>
      </c>
      <c r="B242" s="94"/>
      <c r="C242" s="94"/>
      <c r="D242" s="95">
        <v>3.72</v>
      </c>
      <c r="E242" s="95">
        <v>4.12</v>
      </c>
      <c r="F242" s="95">
        <v>4.57</v>
      </c>
      <c r="G242" s="95">
        <v>4.82</v>
      </c>
      <c r="H242" s="95">
        <v>5.1999999999999993</v>
      </c>
      <c r="I242" s="95">
        <v>4.08</v>
      </c>
      <c r="J242" s="95">
        <v>4.25</v>
      </c>
      <c r="K242" s="95">
        <v>4.5900000000000007</v>
      </c>
      <c r="L242" s="95">
        <v>5.580000000000001</v>
      </c>
      <c r="M242" s="95">
        <v>5.6700000000000008</v>
      </c>
      <c r="N242" s="95">
        <v>4.919999999999999</v>
      </c>
      <c r="O242" s="95">
        <v>4.8699999999999992</v>
      </c>
      <c r="P242" s="95">
        <v>4.83</v>
      </c>
      <c r="Q242" s="95">
        <v>4.78</v>
      </c>
      <c r="R242" s="95">
        <v>4.6499999999999995</v>
      </c>
      <c r="S242" s="95">
        <v>4.21</v>
      </c>
      <c r="T242" s="95">
        <v>4.2</v>
      </c>
      <c r="U242" s="95">
        <v>4.1099999999999994</v>
      </c>
      <c r="V242" s="95">
        <v>4.330000000000001</v>
      </c>
      <c r="W242" s="95">
        <v>4.3900000000000006</v>
      </c>
      <c r="X242" s="95">
        <v>91.890000000000015</v>
      </c>
    </row>
    <row r="243" spans="1:24" x14ac:dyDescent="0.25">
      <c r="A243" s="88" t="s">
        <v>99</v>
      </c>
      <c r="B243" s="89" t="s">
        <v>108</v>
      </c>
      <c r="C243" s="90">
        <v>0</v>
      </c>
      <c r="D243" s="91">
        <v>1.7</v>
      </c>
      <c r="E243" s="91">
        <v>1.73</v>
      </c>
      <c r="F243" s="91">
        <v>1.95</v>
      </c>
      <c r="G243" s="91">
        <v>2.46</v>
      </c>
      <c r="H243" s="91">
        <v>2.98</v>
      </c>
      <c r="I243" s="91">
        <v>2.5100000000000002</v>
      </c>
      <c r="J243" s="91">
        <v>2.83</v>
      </c>
      <c r="K243" s="91">
        <v>3.22</v>
      </c>
      <c r="L243" s="91">
        <v>3.5100000000000002</v>
      </c>
      <c r="M243" s="91">
        <v>3.75</v>
      </c>
      <c r="N243" s="91">
        <v>3.14</v>
      </c>
      <c r="O243" s="91">
        <v>3.24</v>
      </c>
      <c r="P243" s="91">
        <v>3.2800000000000002</v>
      </c>
      <c r="Q243" s="91">
        <v>3.29</v>
      </c>
      <c r="R243" s="91">
        <v>3.22</v>
      </c>
      <c r="S243" s="91">
        <v>3.23</v>
      </c>
      <c r="T243" s="91">
        <v>3.25</v>
      </c>
      <c r="U243" s="91">
        <v>3.31</v>
      </c>
      <c r="V243" s="91">
        <v>3.37</v>
      </c>
      <c r="W243" s="91">
        <v>3.5</v>
      </c>
      <c r="X243" s="91">
        <v>59.47</v>
      </c>
    </row>
    <row r="244" spans="1:24" x14ac:dyDescent="0.25">
      <c r="A244" s="92"/>
      <c r="B244" s="89" t="s">
        <v>109</v>
      </c>
      <c r="C244" s="90">
        <v>3.6082074565960269</v>
      </c>
      <c r="D244" s="91">
        <v>1.32</v>
      </c>
      <c r="E244" s="91">
        <v>1.98</v>
      </c>
      <c r="F244" s="91">
        <v>2.2400000000000002</v>
      </c>
      <c r="G244" s="91">
        <v>2.41</v>
      </c>
      <c r="H244" s="91">
        <v>2.5</v>
      </c>
      <c r="I244" s="91">
        <v>1.6300000000000001</v>
      </c>
      <c r="J244" s="91">
        <v>1.6300000000000001</v>
      </c>
      <c r="K244" s="91">
        <v>1.68</v>
      </c>
      <c r="L244" s="91">
        <v>1.69</v>
      </c>
      <c r="M244" s="91">
        <v>1.74</v>
      </c>
      <c r="N244" s="91">
        <v>1.27</v>
      </c>
      <c r="O244" s="91">
        <v>1.31</v>
      </c>
      <c r="P244" s="91">
        <v>1.35</v>
      </c>
      <c r="Q244" s="91">
        <v>1.42</v>
      </c>
      <c r="R244" s="91">
        <v>1.3900000000000001</v>
      </c>
      <c r="S244" s="91">
        <v>1.26</v>
      </c>
      <c r="T244" s="91">
        <v>1.34</v>
      </c>
      <c r="U244" s="91">
        <v>1.37</v>
      </c>
      <c r="V244" s="91">
        <v>1.35</v>
      </c>
      <c r="W244" s="91">
        <v>1.41</v>
      </c>
      <c r="X244" s="91">
        <v>32.290000000000006</v>
      </c>
    </row>
    <row r="245" spans="1:24" x14ac:dyDescent="0.25">
      <c r="A245" s="92"/>
      <c r="B245" s="89" t="s">
        <v>110</v>
      </c>
      <c r="C245" s="90">
        <v>12.688564356095483</v>
      </c>
      <c r="D245" s="91">
        <v>1.06</v>
      </c>
      <c r="E245" s="91">
        <v>1.28</v>
      </c>
      <c r="F245" s="91">
        <v>1.55</v>
      </c>
      <c r="G245" s="91">
        <v>1.95</v>
      </c>
      <c r="H245" s="91">
        <v>2.34</v>
      </c>
      <c r="I245" s="91">
        <v>2.37</v>
      </c>
      <c r="J245" s="91">
        <v>2.52</v>
      </c>
      <c r="K245" s="91">
        <v>2.75</v>
      </c>
      <c r="L245" s="91">
        <v>2.85</v>
      </c>
      <c r="M245" s="91">
        <v>2.99</v>
      </c>
      <c r="N245" s="91">
        <v>2.69</v>
      </c>
      <c r="O245" s="91">
        <v>2.84</v>
      </c>
      <c r="P245" s="91">
        <v>2.95</v>
      </c>
      <c r="Q245" s="91">
        <v>3.11</v>
      </c>
      <c r="R245" s="91">
        <v>3.1</v>
      </c>
      <c r="S245" s="91">
        <v>3.16</v>
      </c>
      <c r="T245" s="91">
        <v>3.2800000000000002</v>
      </c>
      <c r="U245" s="91">
        <v>3.37</v>
      </c>
      <c r="V245" s="91">
        <v>3.37</v>
      </c>
      <c r="W245" s="91">
        <v>3.27</v>
      </c>
      <c r="X245" s="91">
        <v>52.800000000000004</v>
      </c>
    </row>
    <row r="246" spans="1:24" x14ac:dyDescent="0.25">
      <c r="A246" s="92"/>
      <c r="B246" s="89" t="s">
        <v>111</v>
      </c>
      <c r="C246" s="90">
        <v>18.985731101317079</v>
      </c>
      <c r="D246" s="91">
        <v>0.71</v>
      </c>
      <c r="E246" s="91">
        <v>0.92</v>
      </c>
      <c r="F246" s="91">
        <v>1.23</v>
      </c>
      <c r="G246" s="91">
        <v>1.58</v>
      </c>
      <c r="H246" s="91">
        <v>2.0100000000000002</v>
      </c>
      <c r="I246" s="91">
        <v>2.2400000000000002</v>
      </c>
      <c r="J246" s="91">
        <v>2.5</v>
      </c>
      <c r="K246" s="91">
        <v>2.8000000000000003</v>
      </c>
      <c r="L246" s="91">
        <v>2.85</v>
      </c>
      <c r="M246" s="91">
        <v>2.91</v>
      </c>
      <c r="N246" s="91">
        <v>2.2800000000000002</v>
      </c>
      <c r="O246" s="91">
        <v>2.31</v>
      </c>
      <c r="P246" s="91">
        <v>2.3199999999999998</v>
      </c>
      <c r="Q246" s="91">
        <v>2.37</v>
      </c>
      <c r="R246" s="91">
        <v>2.38</v>
      </c>
      <c r="S246" s="91">
        <v>2.4700000000000002</v>
      </c>
      <c r="T246" s="91">
        <v>2.56</v>
      </c>
      <c r="U246" s="91">
        <v>2.67</v>
      </c>
      <c r="V246" s="91">
        <v>2.74</v>
      </c>
      <c r="W246" s="91">
        <v>2.77</v>
      </c>
      <c r="X246" s="91">
        <v>44.620000000000012</v>
      </c>
    </row>
    <row r="247" spans="1:24" x14ac:dyDescent="0.25">
      <c r="A247" s="92"/>
      <c r="B247" s="89" t="s">
        <v>112</v>
      </c>
      <c r="C247" s="90">
        <v>32.587195539313321</v>
      </c>
      <c r="D247" s="91">
        <v>1.0900000000000001</v>
      </c>
      <c r="E247" s="91">
        <v>1.33</v>
      </c>
      <c r="F247" s="91">
        <v>1.6300000000000001</v>
      </c>
      <c r="G247" s="91">
        <v>1.87</v>
      </c>
      <c r="H247" s="91">
        <v>2.11</v>
      </c>
      <c r="I247" s="91">
        <v>1.95</v>
      </c>
      <c r="J247" s="91">
        <v>1.97</v>
      </c>
      <c r="K247" s="91">
        <v>2.04</v>
      </c>
      <c r="L247" s="91">
        <v>2.0699999999999998</v>
      </c>
      <c r="M247" s="91">
        <v>2.14</v>
      </c>
      <c r="N247" s="91">
        <v>1.6</v>
      </c>
      <c r="O247" s="91">
        <v>1.67</v>
      </c>
      <c r="P247" s="91">
        <v>1.73</v>
      </c>
      <c r="Q247" s="91">
        <v>1.82</v>
      </c>
      <c r="R247" s="91">
        <v>1.84</v>
      </c>
      <c r="S247" s="91">
        <v>1.9100000000000001</v>
      </c>
      <c r="T247" s="91">
        <v>1.96</v>
      </c>
      <c r="U247" s="91">
        <v>2.06</v>
      </c>
      <c r="V247" s="91">
        <v>2.09</v>
      </c>
      <c r="W247" s="91">
        <v>2.19</v>
      </c>
      <c r="X247" s="91">
        <v>37.069999999999993</v>
      </c>
    </row>
    <row r="248" spans="1:24" x14ac:dyDescent="0.25">
      <c r="A248" s="92"/>
      <c r="B248" s="89" t="s">
        <v>113</v>
      </c>
      <c r="C248" s="90">
        <v>40.110988747615821</v>
      </c>
      <c r="D248" s="91">
        <v>0.53</v>
      </c>
      <c r="E248" s="91">
        <v>0.61</v>
      </c>
      <c r="F248" s="91">
        <v>0.71</v>
      </c>
      <c r="G248" s="91">
        <v>0.79</v>
      </c>
      <c r="H248" s="91">
        <v>0.89</v>
      </c>
      <c r="I248" s="91">
        <v>0.88</v>
      </c>
      <c r="J248" s="91">
        <v>0.89</v>
      </c>
      <c r="K248" s="91">
        <v>0.94000000000000006</v>
      </c>
      <c r="L248" s="91">
        <v>0.97</v>
      </c>
      <c r="M248" s="91">
        <v>1.01</v>
      </c>
      <c r="N248" s="91">
        <v>0.81</v>
      </c>
      <c r="O248" s="91">
        <v>0.84</v>
      </c>
      <c r="P248" s="91">
        <v>0.87</v>
      </c>
      <c r="Q248" s="91">
        <v>0.91</v>
      </c>
      <c r="R248" s="91">
        <v>0.9</v>
      </c>
      <c r="S248" s="91">
        <v>0.94000000000000006</v>
      </c>
      <c r="T248" s="91">
        <v>0.96</v>
      </c>
      <c r="U248" s="91">
        <v>1</v>
      </c>
      <c r="V248" s="91">
        <v>0.99</v>
      </c>
      <c r="W248" s="91">
        <v>1.02</v>
      </c>
      <c r="X248" s="91">
        <v>17.459999999999997</v>
      </c>
    </row>
    <row r="249" spans="1:24" x14ac:dyDescent="0.25">
      <c r="A249" s="92"/>
      <c r="B249" s="89" t="s">
        <v>114</v>
      </c>
      <c r="C249" s="90">
        <v>50.070463157880411</v>
      </c>
      <c r="D249" s="91">
        <v>0.34</v>
      </c>
      <c r="E249" s="91">
        <v>0.38</v>
      </c>
      <c r="F249" s="91">
        <v>0.43</v>
      </c>
      <c r="G249" s="91">
        <v>0.48</v>
      </c>
      <c r="H249" s="91">
        <v>0.53</v>
      </c>
      <c r="I249" s="91">
        <v>0.54</v>
      </c>
      <c r="J249" s="91">
        <v>0.54</v>
      </c>
      <c r="K249" s="91">
        <v>0.57000000000000006</v>
      </c>
      <c r="L249" s="91">
        <v>0.69000000000000006</v>
      </c>
      <c r="M249" s="91">
        <v>0.71</v>
      </c>
      <c r="N249" s="91">
        <v>0.43</v>
      </c>
      <c r="O249" s="91">
        <v>0.45</v>
      </c>
      <c r="P249" s="91">
        <v>0.47000000000000003</v>
      </c>
      <c r="Q249" s="91">
        <v>0.49</v>
      </c>
      <c r="R249" s="91">
        <v>0.49</v>
      </c>
      <c r="S249" s="91">
        <v>0.51</v>
      </c>
      <c r="T249" s="91">
        <v>0.52</v>
      </c>
      <c r="U249" s="91">
        <v>0.53</v>
      </c>
      <c r="V249" s="91">
        <v>0.53</v>
      </c>
      <c r="W249" s="91">
        <v>0.54</v>
      </c>
      <c r="X249" s="91">
        <v>10.169999999999998</v>
      </c>
    </row>
    <row r="250" spans="1:24" x14ac:dyDescent="0.25">
      <c r="A250" s="92"/>
      <c r="B250" s="89" t="s">
        <v>115</v>
      </c>
      <c r="C250" s="90">
        <v>54.927268594199241</v>
      </c>
      <c r="D250" s="91"/>
      <c r="E250" s="91">
        <v>0.26</v>
      </c>
      <c r="F250" s="91">
        <v>0.28999999999999998</v>
      </c>
      <c r="G250" s="91">
        <v>0.32</v>
      </c>
      <c r="H250" s="91">
        <v>0.35000000000000003</v>
      </c>
      <c r="I250" s="91">
        <v>0.35000000000000003</v>
      </c>
      <c r="J250" s="91">
        <v>0.35000000000000003</v>
      </c>
      <c r="K250" s="91">
        <v>0.36</v>
      </c>
      <c r="L250" s="91">
        <v>0.42</v>
      </c>
      <c r="M250" s="91">
        <v>0.42</v>
      </c>
      <c r="N250" s="91">
        <v>0.36</v>
      </c>
      <c r="O250" s="91">
        <v>0.37</v>
      </c>
      <c r="P250" s="91">
        <v>0.38</v>
      </c>
      <c r="Q250" s="91">
        <v>0.39</v>
      </c>
      <c r="R250" s="91">
        <v>0.4</v>
      </c>
      <c r="S250" s="91">
        <v>0.32</v>
      </c>
      <c r="T250" s="91">
        <v>0.33</v>
      </c>
      <c r="U250" s="91">
        <v>0.33</v>
      </c>
      <c r="V250" s="91">
        <v>0.33</v>
      </c>
      <c r="W250" s="91">
        <v>0.33</v>
      </c>
      <c r="X250" s="91">
        <v>6.660000000000001</v>
      </c>
    </row>
    <row r="251" spans="1:24" x14ac:dyDescent="0.25">
      <c r="A251" s="92"/>
      <c r="B251" s="89" t="s">
        <v>116</v>
      </c>
      <c r="C251" s="90">
        <v>69.163354489917523</v>
      </c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>
        <v>0.85</v>
      </c>
      <c r="Q251" s="91">
        <v>0.9</v>
      </c>
      <c r="R251" s="91">
        <v>0.88</v>
      </c>
      <c r="S251" s="91"/>
      <c r="T251" s="91">
        <v>0.95000000000000007</v>
      </c>
      <c r="U251" s="91">
        <v>0.99</v>
      </c>
      <c r="V251" s="91">
        <v>0.99</v>
      </c>
      <c r="W251" s="91">
        <v>1.03</v>
      </c>
      <c r="X251" s="91">
        <v>6.5900000000000007</v>
      </c>
    </row>
    <row r="252" spans="1:24" x14ac:dyDescent="0.25">
      <c r="A252" s="92"/>
      <c r="B252" s="89" t="s">
        <v>117</v>
      </c>
      <c r="C252" s="90">
        <v>77.395464521659676</v>
      </c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>
        <v>0.66</v>
      </c>
      <c r="X252" s="91">
        <v>0.66</v>
      </c>
    </row>
    <row r="253" spans="1:24" x14ac:dyDescent="0.25">
      <c r="A253" s="92"/>
      <c r="B253" s="89" t="s">
        <v>118</v>
      </c>
      <c r="C253" s="90">
        <v>73.55589584302183</v>
      </c>
      <c r="D253" s="91"/>
      <c r="E253" s="91"/>
      <c r="F253" s="91"/>
      <c r="G253" s="91"/>
      <c r="H253" s="91"/>
      <c r="I253" s="91"/>
      <c r="J253" s="91"/>
      <c r="K253" s="91"/>
      <c r="L253" s="91">
        <v>0.25</v>
      </c>
      <c r="M253" s="91">
        <v>0.26</v>
      </c>
      <c r="N253" s="91">
        <v>0.17</v>
      </c>
      <c r="O253" s="91">
        <v>0.18</v>
      </c>
      <c r="P253" s="91">
        <v>0.19</v>
      </c>
      <c r="Q253" s="91">
        <v>0.2</v>
      </c>
      <c r="R253" s="91">
        <v>0.21</v>
      </c>
      <c r="S253" s="91">
        <v>0.2</v>
      </c>
      <c r="T253" s="91">
        <v>0.2</v>
      </c>
      <c r="U253" s="91">
        <v>0.2</v>
      </c>
      <c r="V253" s="91">
        <v>0.2</v>
      </c>
      <c r="W253" s="91">
        <v>0.21</v>
      </c>
      <c r="X253" s="91">
        <v>2.4700000000000002</v>
      </c>
    </row>
    <row r="254" spans="1:24" x14ac:dyDescent="0.25">
      <c r="A254" s="93" t="s">
        <v>128</v>
      </c>
      <c r="B254" s="94"/>
      <c r="C254" s="94"/>
      <c r="D254" s="95">
        <v>6.75</v>
      </c>
      <c r="E254" s="95">
        <v>8.49</v>
      </c>
      <c r="F254" s="95">
        <v>10.030000000000001</v>
      </c>
      <c r="G254" s="95">
        <v>11.86</v>
      </c>
      <c r="H254" s="95">
        <v>13.709999999999999</v>
      </c>
      <c r="I254" s="95">
        <v>12.47</v>
      </c>
      <c r="J254" s="95">
        <v>13.230000000000002</v>
      </c>
      <c r="K254" s="95">
        <v>14.360000000000001</v>
      </c>
      <c r="L254" s="95">
        <v>15.3</v>
      </c>
      <c r="M254" s="95">
        <v>15.93</v>
      </c>
      <c r="N254" s="95">
        <v>12.749999999999998</v>
      </c>
      <c r="O254" s="95">
        <v>13.209999999999999</v>
      </c>
      <c r="P254" s="95">
        <v>14.39</v>
      </c>
      <c r="Q254" s="95">
        <v>14.900000000000002</v>
      </c>
      <c r="R254" s="95">
        <v>14.810000000000002</v>
      </c>
      <c r="S254" s="95">
        <v>14</v>
      </c>
      <c r="T254" s="95">
        <v>15.35</v>
      </c>
      <c r="U254" s="95">
        <v>15.83</v>
      </c>
      <c r="V254" s="95">
        <v>15.959999999999999</v>
      </c>
      <c r="W254" s="95">
        <v>16.93</v>
      </c>
      <c r="X254" s="95">
        <v>270.26000000000005</v>
      </c>
    </row>
    <row r="255" spans="1:24" ht="15.75" thickBot="1" x14ac:dyDescent="0.3">
      <c r="A255" s="96" t="s">
        <v>107</v>
      </c>
      <c r="B255" s="97"/>
      <c r="C255" s="97"/>
      <c r="D255" s="98">
        <v>133.06</v>
      </c>
      <c r="E255" s="98">
        <v>139.65999999999994</v>
      </c>
      <c r="F255" s="98">
        <v>146.03</v>
      </c>
      <c r="G255" s="98">
        <v>146.41</v>
      </c>
      <c r="H255" s="98">
        <v>152.76</v>
      </c>
      <c r="I255" s="98">
        <v>136.83000000000004</v>
      </c>
      <c r="J255" s="98">
        <v>139.19999999999999</v>
      </c>
      <c r="K255" s="98">
        <v>144.52000000000004</v>
      </c>
      <c r="L255" s="98">
        <v>154.14999999999998</v>
      </c>
      <c r="M255" s="98">
        <v>157.79999999999995</v>
      </c>
      <c r="N255" s="98">
        <v>130.4</v>
      </c>
      <c r="O255" s="98">
        <v>134.81</v>
      </c>
      <c r="P255" s="98">
        <v>134.96999999999994</v>
      </c>
      <c r="Q255" s="98">
        <v>135.82</v>
      </c>
      <c r="R255" s="98">
        <v>123.32999999999998</v>
      </c>
      <c r="S255" s="98">
        <v>118.42999999999999</v>
      </c>
      <c r="T255" s="98">
        <v>118.74</v>
      </c>
      <c r="U255" s="98">
        <v>120.87000000000003</v>
      </c>
      <c r="V255" s="98">
        <v>117.80000000000001</v>
      </c>
      <c r="W255" s="98">
        <v>120.09000000000002</v>
      </c>
      <c r="X255" s="98">
        <v>2705.6800000000003</v>
      </c>
    </row>
    <row r="352" spans="2:2" ht="30.75" x14ac:dyDescent="0.45">
      <c r="B352" s="1" t="s">
        <v>271</v>
      </c>
    </row>
    <row r="353" spans="1:24" ht="30.75" x14ac:dyDescent="0.45">
      <c r="B353" s="1" t="s">
        <v>227</v>
      </c>
    </row>
    <row r="355" spans="1:24" ht="26.25" x14ac:dyDescent="0.4">
      <c r="A355" s="83" t="s">
        <v>129</v>
      </c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x14ac:dyDescent="0.25">
      <c r="A356" s="99"/>
      <c r="B356" s="181"/>
      <c r="C356" s="289" t="s">
        <v>130</v>
      </c>
      <c r="D356" s="290"/>
      <c r="E356" s="290"/>
      <c r="F356" s="290"/>
      <c r="G356" s="290"/>
      <c r="H356" s="290"/>
      <c r="I356" s="290"/>
      <c r="J356" s="290"/>
      <c r="K356" s="290"/>
      <c r="L356" s="290"/>
      <c r="M356" s="290"/>
      <c r="N356" s="290"/>
      <c r="O356" s="290"/>
      <c r="P356" s="290"/>
      <c r="Q356" s="290"/>
      <c r="R356" s="290"/>
      <c r="S356" s="290"/>
      <c r="T356" s="290"/>
      <c r="U356" s="290"/>
      <c r="V356" s="291"/>
      <c r="W356" s="283" t="s">
        <v>4</v>
      </c>
      <c r="X356" s="292"/>
    </row>
    <row r="357" spans="1:24" ht="15.75" x14ac:dyDescent="0.25">
      <c r="A357" s="99" t="s">
        <v>131</v>
      </c>
      <c r="B357" s="101" t="s">
        <v>5</v>
      </c>
      <c r="C357" s="102">
        <v>2015</v>
      </c>
      <c r="D357" s="103">
        <f>+C357+1</f>
        <v>2016</v>
      </c>
      <c r="E357" s="103">
        <f t="shared" ref="E357:V357" si="4">+D357+1</f>
        <v>2017</v>
      </c>
      <c r="F357" s="103">
        <f t="shared" si="4"/>
        <v>2018</v>
      </c>
      <c r="G357" s="103">
        <f t="shared" si="4"/>
        <v>2019</v>
      </c>
      <c r="H357" s="103">
        <f t="shared" si="4"/>
        <v>2020</v>
      </c>
      <c r="I357" s="103">
        <f t="shared" si="4"/>
        <v>2021</v>
      </c>
      <c r="J357" s="103">
        <f t="shared" si="4"/>
        <v>2022</v>
      </c>
      <c r="K357" s="103">
        <f t="shared" si="4"/>
        <v>2023</v>
      </c>
      <c r="L357" s="103">
        <f t="shared" si="4"/>
        <v>2024</v>
      </c>
      <c r="M357" s="103">
        <f t="shared" si="4"/>
        <v>2025</v>
      </c>
      <c r="N357" s="103">
        <f t="shared" si="4"/>
        <v>2026</v>
      </c>
      <c r="O357" s="103">
        <f t="shared" si="4"/>
        <v>2027</v>
      </c>
      <c r="P357" s="103">
        <f t="shared" si="4"/>
        <v>2028</v>
      </c>
      <c r="Q357" s="103">
        <f t="shared" si="4"/>
        <v>2029</v>
      </c>
      <c r="R357" s="103">
        <f t="shared" si="4"/>
        <v>2030</v>
      </c>
      <c r="S357" s="103">
        <f t="shared" si="4"/>
        <v>2031</v>
      </c>
      <c r="T357" s="103">
        <f t="shared" si="4"/>
        <v>2032</v>
      </c>
      <c r="U357" s="103">
        <f t="shared" si="4"/>
        <v>2033</v>
      </c>
      <c r="V357" s="103">
        <f t="shared" si="4"/>
        <v>2034</v>
      </c>
      <c r="W357" s="104" t="s">
        <v>6</v>
      </c>
      <c r="X357" s="104" t="s">
        <v>7</v>
      </c>
    </row>
    <row r="358" spans="1:24" x14ac:dyDescent="0.25">
      <c r="A358" s="105" t="s">
        <v>132</v>
      </c>
      <c r="B358" s="106" t="s">
        <v>133</v>
      </c>
      <c r="C358" s="107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9"/>
      <c r="W358" s="107"/>
      <c r="X358" s="109"/>
    </row>
    <row r="359" spans="1:24" ht="15.75" x14ac:dyDescent="0.25">
      <c r="A359" s="182"/>
      <c r="B359" s="111" t="s">
        <v>134</v>
      </c>
      <c r="C359" s="112">
        <v>0</v>
      </c>
      <c r="D359" s="112">
        <v>0</v>
      </c>
      <c r="E359" s="112">
        <v>0</v>
      </c>
      <c r="F359" s="112">
        <v>0</v>
      </c>
      <c r="G359" s="112">
        <v>0</v>
      </c>
      <c r="H359" s="112">
        <v>0</v>
      </c>
      <c r="I359" s="112">
        <v>0</v>
      </c>
      <c r="J359" s="112">
        <v>0</v>
      </c>
      <c r="K359" s="112">
        <v>0</v>
      </c>
      <c r="L359" s="112">
        <v>0</v>
      </c>
      <c r="M359" s="112">
        <v>0</v>
      </c>
      <c r="N359" s="112">
        <v>0</v>
      </c>
      <c r="O359" s="112">
        <v>0</v>
      </c>
      <c r="P359" s="112">
        <v>0</v>
      </c>
      <c r="Q359" s="112">
        <v>0</v>
      </c>
      <c r="R359" s="112">
        <v>0</v>
      </c>
      <c r="S359" s="112">
        <v>-44.56</v>
      </c>
      <c r="T359" s="112">
        <v>0</v>
      </c>
      <c r="U359" s="112">
        <v>0</v>
      </c>
      <c r="V359" s="112">
        <v>0</v>
      </c>
      <c r="W359" s="112">
        <v>0</v>
      </c>
      <c r="X359" s="112">
        <v>-44.56</v>
      </c>
    </row>
    <row r="360" spans="1:24" ht="15.75" x14ac:dyDescent="0.25">
      <c r="A360" s="182"/>
      <c r="B360" s="111" t="s">
        <v>135</v>
      </c>
      <c r="C360" s="112">
        <v>0</v>
      </c>
      <c r="D360" s="112">
        <v>0</v>
      </c>
      <c r="E360" s="112">
        <v>0</v>
      </c>
      <c r="F360" s="112">
        <v>0</v>
      </c>
      <c r="G360" s="112">
        <v>0</v>
      </c>
      <c r="H360" s="112">
        <v>0</v>
      </c>
      <c r="I360" s="112">
        <v>0</v>
      </c>
      <c r="J360" s="112">
        <v>0</v>
      </c>
      <c r="K360" s="112">
        <v>0</v>
      </c>
      <c r="L360" s="112">
        <v>0</v>
      </c>
      <c r="M360" s="112">
        <v>0</v>
      </c>
      <c r="N360" s="112">
        <v>0</v>
      </c>
      <c r="O360" s="112">
        <v>0</v>
      </c>
      <c r="P360" s="112">
        <v>0</v>
      </c>
      <c r="Q360" s="112">
        <v>0</v>
      </c>
      <c r="R360" s="112">
        <v>0</v>
      </c>
      <c r="S360" s="112">
        <v>-32.68</v>
      </c>
      <c r="T360" s="112">
        <v>0</v>
      </c>
      <c r="U360" s="112">
        <v>0</v>
      </c>
      <c r="V360" s="112">
        <v>0</v>
      </c>
      <c r="W360" s="112">
        <v>0</v>
      </c>
      <c r="X360" s="112">
        <v>-32.68</v>
      </c>
    </row>
    <row r="361" spans="1:24" ht="15.75" x14ac:dyDescent="0.25">
      <c r="A361" s="182"/>
      <c r="B361" s="111" t="s">
        <v>228</v>
      </c>
      <c r="C361" s="112">
        <v>0</v>
      </c>
      <c r="D361" s="112">
        <v>0</v>
      </c>
      <c r="E361" s="112">
        <v>0</v>
      </c>
      <c r="F361" s="112">
        <v>0</v>
      </c>
      <c r="G361" s="112">
        <v>0</v>
      </c>
      <c r="H361" s="112">
        <v>0</v>
      </c>
      <c r="I361" s="112">
        <v>0</v>
      </c>
      <c r="J361" s="112">
        <v>0</v>
      </c>
      <c r="K361" s="112">
        <v>0</v>
      </c>
      <c r="L361" s="112">
        <v>0</v>
      </c>
      <c r="M361" s="112">
        <v>0</v>
      </c>
      <c r="N361" s="112">
        <v>0</v>
      </c>
      <c r="O361" s="112">
        <v>0</v>
      </c>
      <c r="P361" s="112">
        <v>0</v>
      </c>
      <c r="Q361" s="112">
        <v>0</v>
      </c>
      <c r="R361" s="112">
        <v>0</v>
      </c>
      <c r="S361" s="112">
        <v>0</v>
      </c>
      <c r="T361" s="112">
        <v>0</v>
      </c>
      <c r="U361" s="112">
        <v>-269</v>
      </c>
      <c r="V361" s="112">
        <v>0</v>
      </c>
      <c r="W361" s="112">
        <v>0</v>
      </c>
      <c r="X361" s="112">
        <v>-269</v>
      </c>
    </row>
    <row r="362" spans="1:24" ht="15.75" x14ac:dyDescent="0.25">
      <c r="A362" s="182"/>
      <c r="B362" s="111" t="s">
        <v>229</v>
      </c>
      <c r="C362" s="112">
        <v>0</v>
      </c>
      <c r="D362" s="112">
        <v>0</v>
      </c>
      <c r="E362" s="112">
        <v>0</v>
      </c>
      <c r="F362" s="112">
        <v>0</v>
      </c>
      <c r="G362" s="112">
        <v>0</v>
      </c>
      <c r="H362" s="112">
        <v>0</v>
      </c>
      <c r="I362" s="112">
        <v>0</v>
      </c>
      <c r="J362" s="112">
        <v>-450</v>
      </c>
      <c r="K362" s="112">
        <v>0</v>
      </c>
      <c r="L362" s="112">
        <v>0</v>
      </c>
      <c r="M362" s="112">
        <v>0</v>
      </c>
      <c r="N362" s="112">
        <v>0</v>
      </c>
      <c r="O362" s="112">
        <v>0</v>
      </c>
      <c r="P362" s="112">
        <v>0</v>
      </c>
      <c r="Q362" s="112">
        <v>0</v>
      </c>
      <c r="R362" s="112">
        <v>0</v>
      </c>
      <c r="S362" s="112">
        <v>0</v>
      </c>
      <c r="T362" s="112">
        <v>0</v>
      </c>
      <c r="U362" s="112">
        <v>0</v>
      </c>
      <c r="V362" s="112">
        <v>0</v>
      </c>
      <c r="W362" s="112">
        <v>-450</v>
      </c>
      <c r="X362" s="112">
        <v>-450</v>
      </c>
    </row>
    <row r="363" spans="1:24" ht="15.75" x14ac:dyDescent="0.25">
      <c r="A363" s="182"/>
      <c r="B363" s="111" t="s">
        <v>136</v>
      </c>
      <c r="C363" s="112">
        <v>-67</v>
      </c>
      <c r="D363" s="112">
        <v>0</v>
      </c>
      <c r="E363" s="112">
        <v>0</v>
      </c>
      <c r="F363" s="112">
        <v>0</v>
      </c>
      <c r="G363" s="112">
        <v>0</v>
      </c>
      <c r="H363" s="112">
        <v>0</v>
      </c>
      <c r="I363" s="112">
        <v>0</v>
      </c>
      <c r="J363" s="112">
        <v>0</v>
      </c>
      <c r="K363" s="112">
        <v>0</v>
      </c>
      <c r="L363" s="112">
        <v>0</v>
      </c>
      <c r="M363" s="112">
        <v>0</v>
      </c>
      <c r="N363" s="112">
        <v>0</v>
      </c>
      <c r="O363" s="112">
        <v>0</v>
      </c>
      <c r="P363" s="112">
        <v>0</v>
      </c>
      <c r="Q363" s="112">
        <v>0</v>
      </c>
      <c r="R363" s="112">
        <v>0</v>
      </c>
      <c r="S363" s="112">
        <v>0</v>
      </c>
      <c r="T363" s="112">
        <v>0</v>
      </c>
      <c r="U363" s="112">
        <v>0</v>
      </c>
      <c r="V363" s="112">
        <v>0</v>
      </c>
      <c r="W363" s="112">
        <v>-67</v>
      </c>
      <c r="X363" s="112">
        <v>-67</v>
      </c>
    </row>
    <row r="364" spans="1:24" ht="15.75" x14ac:dyDescent="0.25">
      <c r="A364" s="182"/>
      <c r="B364" s="111" t="s">
        <v>137</v>
      </c>
      <c r="C364" s="112">
        <v>-105</v>
      </c>
      <c r="D364" s="112">
        <v>0</v>
      </c>
      <c r="E364" s="112">
        <v>0</v>
      </c>
      <c r="F364" s="112">
        <v>0</v>
      </c>
      <c r="G364" s="112">
        <v>0</v>
      </c>
      <c r="H364" s="112">
        <v>0</v>
      </c>
      <c r="I364" s="112">
        <v>0</v>
      </c>
      <c r="J364" s="112">
        <v>0</v>
      </c>
      <c r="K364" s="112">
        <v>0</v>
      </c>
      <c r="L364" s="112">
        <v>0</v>
      </c>
      <c r="M364" s="112">
        <v>0</v>
      </c>
      <c r="N364" s="112">
        <v>0</v>
      </c>
      <c r="O364" s="112">
        <v>0</v>
      </c>
      <c r="P364" s="112">
        <v>0</v>
      </c>
      <c r="Q364" s="112">
        <v>0</v>
      </c>
      <c r="R364" s="112">
        <v>0</v>
      </c>
      <c r="S364" s="112">
        <v>0</v>
      </c>
      <c r="T364" s="112">
        <v>0</v>
      </c>
      <c r="U364" s="112">
        <v>0</v>
      </c>
      <c r="V364" s="112">
        <v>0</v>
      </c>
      <c r="W364" s="112">
        <v>-105</v>
      </c>
      <c r="X364" s="112">
        <v>-105</v>
      </c>
    </row>
    <row r="365" spans="1:24" ht="15.75" x14ac:dyDescent="0.25">
      <c r="A365" s="182"/>
      <c r="B365" s="111" t="s">
        <v>230</v>
      </c>
      <c r="C365" s="112">
        <v>0</v>
      </c>
      <c r="D365" s="112">
        <v>0</v>
      </c>
      <c r="E365" s="112">
        <v>0</v>
      </c>
      <c r="F365" s="112">
        <v>0</v>
      </c>
      <c r="G365" s="112">
        <v>0</v>
      </c>
      <c r="H365" s="112">
        <v>0</v>
      </c>
      <c r="I365" s="112">
        <v>0</v>
      </c>
      <c r="J365" s="112">
        <v>0</v>
      </c>
      <c r="K365" s="112">
        <v>0</v>
      </c>
      <c r="L365" s="112">
        <v>0</v>
      </c>
      <c r="M365" s="112">
        <v>-387</v>
      </c>
      <c r="N365" s="112">
        <v>0</v>
      </c>
      <c r="O365" s="112">
        <v>0</v>
      </c>
      <c r="P365" s="112">
        <v>0</v>
      </c>
      <c r="Q365" s="112">
        <v>0</v>
      </c>
      <c r="R365" s="112">
        <v>0</v>
      </c>
      <c r="S365" s="112">
        <v>0</v>
      </c>
      <c r="T365" s="112">
        <v>0</v>
      </c>
      <c r="U365" s="112">
        <v>0</v>
      </c>
      <c r="V365" s="112">
        <v>0</v>
      </c>
      <c r="W365" s="112">
        <v>0</v>
      </c>
      <c r="X365" s="112">
        <v>-387</v>
      </c>
    </row>
    <row r="366" spans="1:24" ht="15.75" x14ac:dyDescent="0.25">
      <c r="A366" s="182"/>
      <c r="B366" s="111" t="s">
        <v>231</v>
      </c>
      <c r="C366" s="112">
        <v>0</v>
      </c>
      <c r="D366" s="112">
        <v>0</v>
      </c>
      <c r="E366" s="112">
        <v>0</v>
      </c>
      <c r="F366" s="112">
        <v>0</v>
      </c>
      <c r="G366" s="112">
        <v>-106</v>
      </c>
      <c r="H366" s="112">
        <v>0</v>
      </c>
      <c r="I366" s="112">
        <v>0</v>
      </c>
      <c r="J366" s="112">
        <v>0</v>
      </c>
      <c r="K366" s="112">
        <v>0</v>
      </c>
      <c r="L366" s="112">
        <v>0</v>
      </c>
      <c r="M366" s="112">
        <v>0</v>
      </c>
      <c r="N366" s="112">
        <v>0</v>
      </c>
      <c r="O366" s="112">
        <v>0</v>
      </c>
      <c r="P366" s="112">
        <v>0</v>
      </c>
      <c r="Q366" s="112">
        <v>0</v>
      </c>
      <c r="R366" s="112">
        <v>0</v>
      </c>
      <c r="S366" s="112">
        <v>0</v>
      </c>
      <c r="T366" s="112">
        <v>0</v>
      </c>
      <c r="U366" s="112">
        <v>0</v>
      </c>
      <c r="V366" s="112">
        <v>0</v>
      </c>
      <c r="W366" s="112">
        <v>-106</v>
      </c>
      <c r="X366" s="112">
        <v>-106</v>
      </c>
    </row>
    <row r="367" spans="1:24" ht="15.75" x14ac:dyDescent="0.25">
      <c r="A367" s="182"/>
      <c r="B367" s="111" t="s">
        <v>139</v>
      </c>
      <c r="C367" s="112">
        <v>0</v>
      </c>
      <c r="D367" s="112">
        <v>0</v>
      </c>
      <c r="E367" s="112">
        <v>0</v>
      </c>
      <c r="F367" s="112">
        <v>0</v>
      </c>
      <c r="G367" s="112">
        <v>0</v>
      </c>
      <c r="H367" s="112">
        <v>0</v>
      </c>
      <c r="I367" s="112">
        <v>0</v>
      </c>
      <c r="J367" s="112">
        <v>0</v>
      </c>
      <c r="K367" s="112">
        <v>0</v>
      </c>
      <c r="L367" s="112">
        <v>0</v>
      </c>
      <c r="M367" s="112">
        <v>0</v>
      </c>
      <c r="N367" s="112">
        <v>0</v>
      </c>
      <c r="O367" s="112">
        <v>0</v>
      </c>
      <c r="P367" s="112">
        <v>-106</v>
      </c>
      <c r="Q367" s="112">
        <v>0</v>
      </c>
      <c r="R367" s="112">
        <v>0</v>
      </c>
      <c r="S367" s="112">
        <v>0</v>
      </c>
      <c r="T367" s="112">
        <v>0</v>
      </c>
      <c r="U367" s="112">
        <v>0</v>
      </c>
      <c r="V367" s="112">
        <v>0</v>
      </c>
      <c r="W367" s="112">
        <v>0</v>
      </c>
      <c r="X367" s="112">
        <v>-106</v>
      </c>
    </row>
    <row r="368" spans="1:24" ht="15.75" x14ac:dyDescent="0.25">
      <c r="A368" s="182"/>
      <c r="B368" s="111" t="s">
        <v>140</v>
      </c>
      <c r="C368" s="112">
        <v>0</v>
      </c>
      <c r="D368" s="112">
        <v>0</v>
      </c>
      <c r="E368" s="112">
        <v>0</v>
      </c>
      <c r="F368" s="112">
        <v>0</v>
      </c>
      <c r="G368" s="112">
        <v>0</v>
      </c>
      <c r="H368" s="112">
        <v>0</v>
      </c>
      <c r="I368" s="112">
        <v>0</v>
      </c>
      <c r="J368" s="112">
        <v>0</v>
      </c>
      <c r="K368" s="112">
        <v>0</v>
      </c>
      <c r="L368" s="112">
        <v>0</v>
      </c>
      <c r="M368" s="112">
        <v>0</v>
      </c>
      <c r="N368" s="112">
        <v>0</v>
      </c>
      <c r="O368" s="112">
        <v>0</v>
      </c>
      <c r="P368" s="112">
        <v>-220</v>
      </c>
      <c r="Q368" s="112">
        <v>0</v>
      </c>
      <c r="R368" s="112">
        <v>0</v>
      </c>
      <c r="S368" s="112">
        <v>0</v>
      </c>
      <c r="T368" s="112">
        <v>0</v>
      </c>
      <c r="U368" s="112">
        <v>0</v>
      </c>
      <c r="V368" s="112">
        <v>0</v>
      </c>
      <c r="W368" s="112">
        <v>0</v>
      </c>
      <c r="X368" s="112">
        <v>-220</v>
      </c>
    </row>
    <row r="369" spans="1:24" ht="15.75" x14ac:dyDescent="0.25">
      <c r="A369" s="182"/>
      <c r="B369" s="111" t="s">
        <v>141</v>
      </c>
      <c r="C369" s="112">
        <v>0</v>
      </c>
      <c r="D369" s="112">
        <v>0</v>
      </c>
      <c r="E369" s="112">
        <v>0</v>
      </c>
      <c r="F369" s="112">
        <v>0</v>
      </c>
      <c r="G369" s="112">
        <v>0</v>
      </c>
      <c r="H369" s="112">
        <v>0</v>
      </c>
      <c r="I369" s="112">
        <v>0</v>
      </c>
      <c r="J369" s="112">
        <v>0</v>
      </c>
      <c r="K369" s="112">
        <v>0</v>
      </c>
      <c r="L369" s="112">
        <v>0</v>
      </c>
      <c r="M369" s="112">
        <v>0</v>
      </c>
      <c r="N369" s="112">
        <v>0</v>
      </c>
      <c r="O369" s="112">
        <v>0</v>
      </c>
      <c r="P369" s="112">
        <v>0</v>
      </c>
      <c r="Q369" s="112">
        <v>0</v>
      </c>
      <c r="R369" s="112">
        <v>0</v>
      </c>
      <c r="S369" s="112">
        <v>0</v>
      </c>
      <c r="T369" s="112">
        <v>0</v>
      </c>
      <c r="U369" s="112">
        <v>-330</v>
      </c>
      <c r="V369" s="112">
        <v>0</v>
      </c>
      <c r="W369" s="112">
        <v>0</v>
      </c>
      <c r="X369" s="112">
        <v>-330</v>
      </c>
    </row>
    <row r="370" spans="1:24" ht="15.75" x14ac:dyDescent="0.25">
      <c r="A370" s="182"/>
      <c r="B370" s="111" t="s">
        <v>142</v>
      </c>
      <c r="C370" s="112">
        <v>0</v>
      </c>
      <c r="D370" s="112">
        <v>0</v>
      </c>
      <c r="E370" s="112">
        <v>0</v>
      </c>
      <c r="F370" s="112">
        <v>0</v>
      </c>
      <c r="G370" s="112">
        <v>0</v>
      </c>
      <c r="H370" s="112">
        <v>0</v>
      </c>
      <c r="I370" s="112">
        <v>0</v>
      </c>
      <c r="J370" s="112">
        <v>0</v>
      </c>
      <c r="K370" s="112">
        <v>0</v>
      </c>
      <c r="L370" s="112">
        <v>0</v>
      </c>
      <c r="M370" s="112">
        <v>0</v>
      </c>
      <c r="N370" s="112">
        <v>0</v>
      </c>
      <c r="O370" s="112">
        <v>0</v>
      </c>
      <c r="P370" s="112">
        <v>0</v>
      </c>
      <c r="Q370" s="112">
        <v>0</v>
      </c>
      <c r="R370" s="112">
        <v>-156</v>
      </c>
      <c r="S370" s="112">
        <v>0</v>
      </c>
      <c r="T370" s="112">
        <v>0</v>
      </c>
      <c r="U370" s="112">
        <v>0</v>
      </c>
      <c r="V370" s="112">
        <v>0</v>
      </c>
      <c r="W370" s="112">
        <v>0</v>
      </c>
      <c r="X370" s="112">
        <v>-156</v>
      </c>
    </row>
    <row r="371" spans="1:24" ht="15.75" x14ac:dyDescent="0.25">
      <c r="A371" s="182"/>
      <c r="B371" s="111" t="s">
        <v>143</v>
      </c>
      <c r="C371" s="112">
        <v>0</v>
      </c>
      <c r="D371" s="112">
        <v>0</v>
      </c>
      <c r="E371" s="112">
        <v>0</v>
      </c>
      <c r="F371" s="112">
        <v>0</v>
      </c>
      <c r="G371" s="112">
        <v>0</v>
      </c>
      <c r="H371" s="112">
        <v>0</v>
      </c>
      <c r="I371" s="112">
        <v>0</v>
      </c>
      <c r="J371" s="112">
        <v>0</v>
      </c>
      <c r="K371" s="112">
        <v>0</v>
      </c>
      <c r="L371" s="112">
        <v>0</v>
      </c>
      <c r="M371" s="112">
        <v>0</v>
      </c>
      <c r="N371" s="112">
        <v>0</v>
      </c>
      <c r="O371" s="112">
        <v>0</v>
      </c>
      <c r="P371" s="112">
        <v>0</v>
      </c>
      <c r="Q371" s="112">
        <v>0</v>
      </c>
      <c r="R371" s="112">
        <v>-201</v>
      </c>
      <c r="S371" s="112">
        <v>0</v>
      </c>
      <c r="T371" s="112">
        <v>0</v>
      </c>
      <c r="U371" s="112">
        <v>0</v>
      </c>
      <c r="V371" s="112">
        <v>0</v>
      </c>
      <c r="W371" s="112">
        <v>0</v>
      </c>
      <c r="X371" s="112">
        <v>-201</v>
      </c>
    </row>
    <row r="372" spans="1:24" ht="15.75" x14ac:dyDescent="0.25">
      <c r="A372" s="182"/>
      <c r="B372" s="111" t="s">
        <v>144</v>
      </c>
      <c r="C372" s="112">
        <v>-50</v>
      </c>
      <c r="D372" s="112">
        <v>0</v>
      </c>
      <c r="E372" s="112">
        <v>0</v>
      </c>
      <c r="F372" s="112">
        <v>-280</v>
      </c>
      <c r="G372" s="112">
        <v>0</v>
      </c>
      <c r="H372" s="112">
        <v>0</v>
      </c>
      <c r="I372" s="112">
        <v>0</v>
      </c>
      <c r="J372" s="112">
        <v>0</v>
      </c>
      <c r="K372" s="112">
        <v>0</v>
      </c>
      <c r="L372" s="112">
        <v>0</v>
      </c>
      <c r="M372" s="112">
        <v>0</v>
      </c>
      <c r="N372" s="112">
        <v>0</v>
      </c>
      <c r="O372" s="112">
        <v>0</v>
      </c>
      <c r="P372" s="112">
        <v>0</v>
      </c>
      <c r="Q372" s="112">
        <v>0</v>
      </c>
      <c r="R372" s="112">
        <v>0</v>
      </c>
      <c r="S372" s="112">
        <v>0</v>
      </c>
      <c r="T372" s="112">
        <v>0</v>
      </c>
      <c r="U372" s="112">
        <v>0</v>
      </c>
      <c r="V372" s="112">
        <v>0</v>
      </c>
      <c r="W372" s="112">
        <v>-330</v>
      </c>
      <c r="X372" s="112">
        <v>-330</v>
      </c>
    </row>
    <row r="373" spans="1:24" ht="15.75" x14ac:dyDescent="0.25">
      <c r="A373" s="182"/>
      <c r="B373" s="111" t="s">
        <v>145</v>
      </c>
      <c r="C373" s="113">
        <v>0</v>
      </c>
      <c r="D373" s="113">
        <v>0</v>
      </c>
      <c r="E373" s="113">
        <v>0</v>
      </c>
      <c r="F373" s="113">
        <v>0</v>
      </c>
      <c r="G373" s="113">
        <v>0</v>
      </c>
      <c r="H373" s="113">
        <v>0</v>
      </c>
      <c r="I373" s="113">
        <v>0</v>
      </c>
      <c r="J373" s="113">
        <v>0</v>
      </c>
      <c r="K373" s="113">
        <v>0</v>
      </c>
      <c r="L373" s="113">
        <v>0</v>
      </c>
      <c r="M373" s="113">
        <v>0</v>
      </c>
      <c r="N373" s="113">
        <v>0</v>
      </c>
      <c r="O373" s="113">
        <v>0</v>
      </c>
      <c r="P373" s="113">
        <v>0</v>
      </c>
      <c r="Q373" s="113">
        <v>0</v>
      </c>
      <c r="R373" s="113">
        <v>0</v>
      </c>
      <c r="S373" s="113">
        <v>0</v>
      </c>
      <c r="T373" s="113">
        <v>0</v>
      </c>
      <c r="U373" s="113">
        <v>-357.5</v>
      </c>
      <c r="V373" s="113">
        <v>0</v>
      </c>
      <c r="W373" s="112">
        <v>0</v>
      </c>
      <c r="X373" s="112">
        <v>-357.5</v>
      </c>
    </row>
    <row r="374" spans="1:24" ht="15.75" x14ac:dyDescent="0.25">
      <c r="A374" s="132"/>
      <c r="B374" s="115" t="s">
        <v>146</v>
      </c>
      <c r="C374" s="113">
        <v>0</v>
      </c>
      <c r="D374" s="113">
        <v>0</v>
      </c>
      <c r="E374" s="113">
        <v>0</v>
      </c>
      <c r="F374" s="113">
        <v>0</v>
      </c>
      <c r="G374" s="113">
        <v>0</v>
      </c>
      <c r="H374" s="113">
        <v>0</v>
      </c>
      <c r="I374" s="113">
        <v>0</v>
      </c>
      <c r="J374" s="113">
        <v>0</v>
      </c>
      <c r="K374" s="113">
        <v>0</v>
      </c>
      <c r="L374" s="113">
        <v>0</v>
      </c>
      <c r="M374" s="113">
        <v>387</v>
      </c>
      <c r="N374" s="113">
        <v>0</v>
      </c>
      <c r="O374" s="113">
        <v>0</v>
      </c>
      <c r="P374" s="113">
        <v>0</v>
      </c>
      <c r="Q374" s="113">
        <v>0</v>
      </c>
      <c r="R374" s="113">
        <v>0</v>
      </c>
      <c r="S374" s="113">
        <v>0</v>
      </c>
      <c r="T374" s="113">
        <v>0</v>
      </c>
      <c r="U374" s="113">
        <v>0</v>
      </c>
      <c r="V374" s="113">
        <v>0</v>
      </c>
      <c r="W374" s="112">
        <v>0</v>
      </c>
      <c r="X374" s="112">
        <v>387</v>
      </c>
    </row>
    <row r="375" spans="1:24" ht="15.75" x14ac:dyDescent="0.25">
      <c r="A375" s="132"/>
      <c r="B375" s="115" t="s">
        <v>147</v>
      </c>
      <c r="C375" s="113">
        <v>0</v>
      </c>
      <c r="D375" s="113">
        <v>0</v>
      </c>
      <c r="E375" s="113">
        <v>0</v>
      </c>
      <c r="F375" s="113">
        <v>337</v>
      </c>
      <c r="G375" s="113">
        <v>0</v>
      </c>
      <c r="H375" s="113">
        <v>0</v>
      </c>
      <c r="I375" s="113">
        <v>0</v>
      </c>
      <c r="J375" s="113">
        <v>0</v>
      </c>
      <c r="K375" s="113">
        <v>0</v>
      </c>
      <c r="L375" s="113">
        <v>0</v>
      </c>
      <c r="M375" s="113">
        <v>0</v>
      </c>
      <c r="N375" s="113">
        <v>0</v>
      </c>
      <c r="O375" s="113">
        <v>0</v>
      </c>
      <c r="P375" s="113">
        <v>0</v>
      </c>
      <c r="Q375" s="113">
        <v>0</v>
      </c>
      <c r="R375" s="113">
        <v>-337</v>
      </c>
      <c r="S375" s="113">
        <v>0</v>
      </c>
      <c r="T375" s="113">
        <v>0</v>
      </c>
      <c r="U375" s="113">
        <v>0</v>
      </c>
      <c r="V375" s="113">
        <v>0</v>
      </c>
      <c r="W375" s="112">
        <v>337</v>
      </c>
      <c r="X375" s="112">
        <v>0</v>
      </c>
    </row>
    <row r="376" spans="1:24" x14ac:dyDescent="0.25">
      <c r="A376" s="182"/>
      <c r="B376" s="106" t="s">
        <v>148</v>
      </c>
      <c r="C376" s="107"/>
      <c r="D376" s="108"/>
      <c r="E376" s="108"/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109"/>
      <c r="W376" s="244"/>
      <c r="X376" s="117"/>
    </row>
    <row r="377" spans="1:24" ht="15.75" x14ac:dyDescent="0.25">
      <c r="A377" s="132"/>
      <c r="B377" s="118" t="s">
        <v>149</v>
      </c>
      <c r="C377" s="113">
        <v>0</v>
      </c>
      <c r="D377" s="113">
        <v>0</v>
      </c>
      <c r="E377" s="113">
        <v>0</v>
      </c>
      <c r="F377" s="113">
        <v>0</v>
      </c>
      <c r="G377" s="113">
        <v>0</v>
      </c>
      <c r="H377" s="113">
        <v>0</v>
      </c>
      <c r="I377" s="113">
        <v>0</v>
      </c>
      <c r="J377" s="113">
        <v>0</v>
      </c>
      <c r="K377" s="113">
        <v>0</v>
      </c>
      <c r="L377" s="113">
        <v>0</v>
      </c>
      <c r="M377" s="113">
        <v>0</v>
      </c>
      <c r="N377" s="113">
        <v>0</v>
      </c>
      <c r="O377" s="113">
        <v>0</v>
      </c>
      <c r="P377" s="113">
        <v>313.39999999999998</v>
      </c>
      <c r="Q377" s="113">
        <v>0</v>
      </c>
      <c r="R377" s="113">
        <v>0</v>
      </c>
      <c r="S377" s="113">
        <v>0</v>
      </c>
      <c r="T377" s="113">
        <v>0</v>
      </c>
      <c r="U377" s="113">
        <v>0</v>
      </c>
      <c r="V377" s="113">
        <v>0</v>
      </c>
      <c r="W377" s="112">
        <v>0</v>
      </c>
      <c r="X377" s="112">
        <v>313.39999999999998</v>
      </c>
    </row>
    <row r="378" spans="1:24" ht="15.75" x14ac:dyDescent="0.25">
      <c r="A378" s="132"/>
      <c r="B378" s="118" t="s">
        <v>150</v>
      </c>
      <c r="C378" s="113">
        <v>0</v>
      </c>
      <c r="D378" s="113">
        <v>0</v>
      </c>
      <c r="E378" s="113">
        <v>0</v>
      </c>
      <c r="F378" s="113">
        <v>0</v>
      </c>
      <c r="G378" s="113">
        <v>0</v>
      </c>
      <c r="H378" s="113">
        <v>0</v>
      </c>
      <c r="I378" s="113">
        <v>0</v>
      </c>
      <c r="J378" s="113">
        <v>0</v>
      </c>
      <c r="K378" s="113">
        <v>0</v>
      </c>
      <c r="L378" s="113">
        <v>0</v>
      </c>
      <c r="M378" s="113">
        <v>0</v>
      </c>
      <c r="N378" s="113">
        <v>0</v>
      </c>
      <c r="O378" s="113">
        <v>0</v>
      </c>
      <c r="P378" s="113">
        <v>0</v>
      </c>
      <c r="Q378" s="113">
        <v>0</v>
      </c>
      <c r="R378" s="113">
        <v>0</v>
      </c>
      <c r="S378" s="113">
        <v>0</v>
      </c>
      <c r="T378" s="113">
        <v>0</v>
      </c>
      <c r="U378" s="113">
        <v>423</v>
      </c>
      <c r="V378" s="113">
        <v>0</v>
      </c>
      <c r="W378" s="112">
        <v>0</v>
      </c>
      <c r="X378" s="112">
        <v>423</v>
      </c>
    </row>
    <row r="379" spans="1:24" ht="15.75" x14ac:dyDescent="0.25">
      <c r="A379" s="132"/>
      <c r="B379" s="118" t="s">
        <v>232</v>
      </c>
      <c r="C379" s="113">
        <v>0</v>
      </c>
      <c r="D379" s="113">
        <v>0</v>
      </c>
      <c r="E379" s="113">
        <v>0</v>
      </c>
      <c r="F379" s="113">
        <v>0</v>
      </c>
      <c r="G379" s="113">
        <v>0</v>
      </c>
      <c r="H379" s="113">
        <v>0</v>
      </c>
      <c r="I379" s="113">
        <v>0</v>
      </c>
      <c r="J379" s="113">
        <v>0</v>
      </c>
      <c r="K379" s="113">
        <v>0</v>
      </c>
      <c r="L379" s="113">
        <v>0</v>
      </c>
      <c r="M379" s="113">
        <v>0</v>
      </c>
      <c r="N379" s="113">
        <v>0</v>
      </c>
      <c r="O379" s="113">
        <v>0</v>
      </c>
      <c r="P379" s="113">
        <v>0</v>
      </c>
      <c r="Q379" s="113">
        <v>0</v>
      </c>
      <c r="R379" s="113">
        <v>0</v>
      </c>
      <c r="S379" s="113">
        <v>0</v>
      </c>
      <c r="T379" s="113">
        <v>423</v>
      </c>
      <c r="U379" s="113">
        <v>0</v>
      </c>
      <c r="V379" s="113">
        <v>0</v>
      </c>
      <c r="W379" s="112">
        <v>0</v>
      </c>
      <c r="X379" s="112">
        <v>423</v>
      </c>
    </row>
    <row r="380" spans="1:24" ht="15.75" x14ac:dyDescent="0.25">
      <c r="A380" s="132"/>
      <c r="B380" s="118" t="s">
        <v>151</v>
      </c>
      <c r="C380" s="113">
        <v>0</v>
      </c>
      <c r="D380" s="113">
        <v>0</v>
      </c>
      <c r="E380" s="113">
        <v>0</v>
      </c>
      <c r="F380" s="113">
        <v>0</v>
      </c>
      <c r="G380" s="113">
        <v>0</v>
      </c>
      <c r="H380" s="113">
        <v>0</v>
      </c>
      <c r="I380" s="113">
        <v>0</v>
      </c>
      <c r="J380" s="113">
        <v>0</v>
      </c>
      <c r="K380" s="113">
        <v>0</v>
      </c>
      <c r="L380" s="113">
        <v>0</v>
      </c>
      <c r="M380" s="113">
        <v>0</v>
      </c>
      <c r="N380" s="113">
        <v>0</v>
      </c>
      <c r="O380" s="113">
        <v>0</v>
      </c>
      <c r="P380" s="113">
        <v>0</v>
      </c>
      <c r="Q380" s="113">
        <v>0</v>
      </c>
      <c r="R380" s="113">
        <v>0</v>
      </c>
      <c r="S380" s="113">
        <v>0</v>
      </c>
      <c r="T380" s="113">
        <v>0</v>
      </c>
      <c r="U380" s="113">
        <v>400.78300000000002</v>
      </c>
      <c r="V380" s="113">
        <v>0</v>
      </c>
      <c r="W380" s="112">
        <v>0</v>
      </c>
      <c r="X380" s="112">
        <v>400.78300000000002</v>
      </c>
    </row>
    <row r="381" spans="1:24" ht="16.5" thickBot="1" x14ac:dyDescent="0.3">
      <c r="A381" s="132"/>
      <c r="B381" s="118" t="s">
        <v>152</v>
      </c>
      <c r="C381" s="113">
        <v>0</v>
      </c>
      <c r="D381" s="113">
        <v>0</v>
      </c>
      <c r="E381" s="113">
        <v>0</v>
      </c>
      <c r="F381" s="113">
        <v>0</v>
      </c>
      <c r="G381" s="113">
        <v>0</v>
      </c>
      <c r="H381" s="113">
        <v>0</v>
      </c>
      <c r="I381" s="113">
        <v>0</v>
      </c>
      <c r="J381" s="113">
        <v>0</v>
      </c>
      <c r="K381" s="113">
        <v>0</v>
      </c>
      <c r="L381" s="113">
        <v>0</v>
      </c>
      <c r="M381" s="113">
        <v>0</v>
      </c>
      <c r="N381" s="113">
        <v>0</v>
      </c>
      <c r="O381" s="113">
        <v>0</v>
      </c>
      <c r="P381" s="113">
        <v>0</v>
      </c>
      <c r="Q381" s="113">
        <v>0</v>
      </c>
      <c r="R381" s="113">
        <v>635</v>
      </c>
      <c r="S381" s="113">
        <v>0</v>
      </c>
      <c r="T381" s="113">
        <v>0</v>
      </c>
      <c r="U381" s="113">
        <v>0</v>
      </c>
      <c r="V381" s="113">
        <v>0</v>
      </c>
      <c r="W381" s="112">
        <v>0</v>
      </c>
      <c r="X381" s="112">
        <v>635</v>
      </c>
    </row>
    <row r="382" spans="1:24" ht="16.5" thickBot="1" x14ac:dyDescent="0.3">
      <c r="A382" s="132"/>
      <c r="B382" s="119" t="s">
        <v>153</v>
      </c>
      <c r="C382" s="120">
        <v>0</v>
      </c>
      <c r="D382" s="120">
        <v>0</v>
      </c>
      <c r="E382" s="120">
        <v>0</v>
      </c>
      <c r="F382" s="120">
        <v>0</v>
      </c>
      <c r="G382" s="120">
        <v>0</v>
      </c>
      <c r="H382" s="120">
        <v>0</v>
      </c>
      <c r="I382" s="120">
        <v>0</v>
      </c>
      <c r="J382" s="120">
        <v>0</v>
      </c>
      <c r="K382" s="120">
        <v>0</v>
      </c>
      <c r="L382" s="120">
        <v>0</v>
      </c>
      <c r="M382" s="120">
        <v>0</v>
      </c>
      <c r="N382" s="120">
        <v>0</v>
      </c>
      <c r="O382" s="120">
        <v>0</v>
      </c>
      <c r="P382" s="120">
        <v>313.39999999999998</v>
      </c>
      <c r="Q382" s="120">
        <v>0</v>
      </c>
      <c r="R382" s="120">
        <v>635</v>
      </c>
      <c r="S382" s="120">
        <v>0</v>
      </c>
      <c r="T382" s="120">
        <v>423</v>
      </c>
      <c r="U382" s="120">
        <v>823.78300000000002</v>
      </c>
      <c r="V382" s="120">
        <v>0</v>
      </c>
      <c r="W382" s="120">
        <v>0</v>
      </c>
      <c r="X382" s="120">
        <v>2195.183</v>
      </c>
    </row>
    <row r="383" spans="1:24" ht="16.5" thickBot="1" x14ac:dyDescent="0.3">
      <c r="A383" s="132"/>
      <c r="B383" s="118" t="s">
        <v>154</v>
      </c>
      <c r="C383" s="113">
        <v>0</v>
      </c>
      <c r="D383" s="113">
        <v>0</v>
      </c>
      <c r="E383" s="113">
        <v>0</v>
      </c>
      <c r="F383" s="113">
        <v>0</v>
      </c>
      <c r="G383" s="113">
        <v>0</v>
      </c>
      <c r="H383" s="113">
        <v>25</v>
      </c>
      <c r="I383" s="113">
        <v>0</v>
      </c>
      <c r="J383" s="113">
        <v>0</v>
      </c>
      <c r="K383" s="113">
        <v>0</v>
      </c>
      <c r="L383" s="113">
        <v>0</v>
      </c>
      <c r="M383" s="113">
        <v>0</v>
      </c>
      <c r="N383" s="113">
        <v>0</v>
      </c>
      <c r="O383" s="113">
        <v>0</v>
      </c>
      <c r="P383" s="113">
        <v>0</v>
      </c>
      <c r="Q383" s="113">
        <v>0</v>
      </c>
      <c r="R383" s="113">
        <v>0</v>
      </c>
      <c r="S383" s="113">
        <v>0</v>
      </c>
      <c r="T383" s="113">
        <v>0</v>
      </c>
      <c r="U383" s="113">
        <v>0</v>
      </c>
      <c r="V383" s="113">
        <v>0</v>
      </c>
      <c r="W383" s="112">
        <v>25</v>
      </c>
      <c r="X383" s="112">
        <v>25</v>
      </c>
    </row>
    <row r="384" spans="1:24" ht="16.5" thickBot="1" x14ac:dyDescent="0.3">
      <c r="A384" s="132"/>
      <c r="B384" s="119" t="s">
        <v>155</v>
      </c>
      <c r="C384" s="120">
        <v>0</v>
      </c>
      <c r="D384" s="120">
        <v>0</v>
      </c>
      <c r="E384" s="120">
        <v>0</v>
      </c>
      <c r="F384" s="120">
        <v>0</v>
      </c>
      <c r="G384" s="120">
        <v>0</v>
      </c>
      <c r="H384" s="120">
        <v>25</v>
      </c>
      <c r="I384" s="120">
        <v>0</v>
      </c>
      <c r="J384" s="120">
        <v>0</v>
      </c>
      <c r="K384" s="120">
        <v>0</v>
      </c>
      <c r="L384" s="120">
        <v>0</v>
      </c>
      <c r="M384" s="120">
        <v>0</v>
      </c>
      <c r="N384" s="120">
        <v>0</v>
      </c>
      <c r="O384" s="120">
        <v>0</v>
      </c>
      <c r="P384" s="120">
        <v>0</v>
      </c>
      <c r="Q384" s="120">
        <v>0</v>
      </c>
      <c r="R384" s="120">
        <v>0</v>
      </c>
      <c r="S384" s="120">
        <v>0</v>
      </c>
      <c r="T384" s="120">
        <v>0</v>
      </c>
      <c r="U384" s="120">
        <v>0</v>
      </c>
      <c r="V384" s="120">
        <v>0</v>
      </c>
      <c r="W384" s="120">
        <v>25</v>
      </c>
      <c r="X384" s="120">
        <v>25</v>
      </c>
    </row>
    <row r="385" spans="1:24" ht="15.75" x14ac:dyDescent="0.25">
      <c r="A385" s="132"/>
      <c r="B385" s="121" t="s">
        <v>156</v>
      </c>
      <c r="C385" s="122">
        <v>0</v>
      </c>
      <c r="D385" s="122">
        <v>0</v>
      </c>
      <c r="E385" s="122">
        <v>0</v>
      </c>
      <c r="F385" s="122">
        <v>0</v>
      </c>
      <c r="G385" s="122">
        <v>0</v>
      </c>
      <c r="H385" s="122">
        <v>154</v>
      </c>
      <c r="I385" s="122">
        <v>0</v>
      </c>
      <c r="J385" s="122">
        <v>0</v>
      </c>
      <c r="K385" s="122">
        <v>0</v>
      </c>
      <c r="L385" s="122">
        <v>0</v>
      </c>
      <c r="M385" s="122">
        <v>0</v>
      </c>
      <c r="N385" s="122">
        <v>0</v>
      </c>
      <c r="O385" s="122">
        <v>0</v>
      </c>
      <c r="P385" s="122">
        <v>0.30399999999999999</v>
      </c>
      <c r="Q385" s="122">
        <v>0</v>
      </c>
      <c r="R385" s="122">
        <v>0</v>
      </c>
      <c r="S385" s="122">
        <v>0</v>
      </c>
      <c r="T385" s="122">
        <v>0</v>
      </c>
      <c r="U385" s="122">
        <v>0</v>
      </c>
      <c r="V385" s="122">
        <v>0</v>
      </c>
      <c r="W385" s="113">
        <v>154</v>
      </c>
      <c r="X385" s="113">
        <v>154.304</v>
      </c>
    </row>
    <row r="386" spans="1:24" ht="15.75" x14ac:dyDescent="0.25">
      <c r="A386" s="132"/>
      <c r="B386" s="121" t="s">
        <v>157</v>
      </c>
      <c r="C386" s="123">
        <v>0</v>
      </c>
      <c r="D386" s="123">
        <v>0</v>
      </c>
      <c r="E386" s="123">
        <v>0</v>
      </c>
      <c r="F386" s="123">
        <v>0</v>
      </c>
      <c r="G386" s="123">
        <v>0</v>
      </c>
      <c r="H386" s="123">
        <v>0</v>
      </c>
      <c r="I386" s="123">
        <v>0</v>
      </c>
      <c r="J386" s="123">
        <v>0</v>
      </c>
      <c r="K386" s="123">
        <v>0</v>
      </c>
      <c r="L386" s="123">
        <v>0</v>
      </c>
      <c r="M386" s="123">
        <v>0</v>
      </c>
      <c r="N386" s="123">
        <v>0</v>
      </c>
      <c r="O386" s="123">
        <v>0</v>
      </c>
      <c r="P386" s="123">
        <v>0</v>
      </c>
      <c r="Q386" s="123">
        <v>0</v>
      </c>
      <c r="R386" s="123">
        <v>0</v>
      </c>
      <c r="S386" s="123">
        <v>0</v>
      </c>
      <c r="T386" s="123">
        <v>0</v>
      </c>
      <c r="U386" s="123">
        <v>0</v>
      </c>
      <c r="V386" s="123">
        <v>25.93</v>
      </c>
      <c r="W386" s="124">
        <v>0</v>
      </c>
      <c r="X386" s="124">
        <v>25.93</v>
      </c>
    </row>
    <row r="387" spans="1:24" ht="16.5" thickBot="1" x14ac:dyDescent="0.3">
      <c r="A387" s="132"/>
      <c r="B387" s="121" t="s">
        <v>159</v>
      </c>
      <c r="C387" s="124">
        <v>0</v>
      </c>
      <c r="D387" s="124">
        <v>0</v>
      </c>
      <c r="E387" s="124">
        <v>0</v>
      </c>
      <c r="F387" s="124">
        <v>0</v>
      </c>
      <c r="G387" s="124">
        <v>0</v>
      </c>
      <c r="H387" s="124">
        <v>0</v>
      </c>
      <c r="I387" s="124">
        <v>0</v>
      </c>
      <c r="J387" s="124">
        <v>0</v>
      </c>
      <c r="K387" s="124">
        <v>0</v>
      </c>
      <c r="L387" s="124">
        <v>0</v>
      </c>
      <c r="M387" s="124">
        <v>0</v>
      </c>
      <c r="N387" s="124">
        <v>0</v>
      </c>
      <c r="O387" s="124">
        <v>0</v>
      </c>
      <c r="P387" s="124">
        <v>0</v>
      </c>
      <c r="Q387" s="124">
        <v>0</v>
      </c>
      <c r="R387" s="124">
        <v>0</v>
      </c>
      <c r="S387" s="124">
        <v>0</v>
      </c>
      <c r="T387" s="124">
        <v>0</v>
      </c>
      <c r="U387" s="124">
        <v>0</v>
      </c>
      <c r="V387" s="124">
        <v>12.49</v>
      </c>
      <c r="W387" s="124">
        <v>0</v>
      </c>
      <c r="X387" s="124">
        <v>12.49</v>
      </c>
    </row>
    <row r="388" spans="1:24" ht="16.5" thickBot="1" x14ac:dyDescent="0.3">
      <c r="A388" s="132"/>
      <c r="B388" s="119" t="s">
        <v>160</v>
      </c>
      <c r="C388" s="125">
        <v>0</v>
      </c>
      <c r="D388" s="125">
        <v>0</v>
      </c>
      <c r="E388" s="125">
        <v>0</v>
      </c>
      <c r="F388" s="125">
        <v>0</v>
      </c>
      <c r="G388" s="125">
        <v>0</v>
      </c>
      <c r="H388" s="125">
        <v>0</v>
      </c>
      <c r="I388" s="125">
        <v>0</v>
      </c>
      <c r="J388" s="125">
        <v>0</v>
      </c>
      <c r="K388" s="125">
        <v>0</v>
      </c>
      <c r="L388" s="125">
        <v>0</v>
      </c>
      <c r="M388" s="125">
        <v>0</v>
      </c>
      <c r="N388" s="125">
        <v>0</v>
      </c>
      <c r="O388" s="125">
        <v>0</v>
      </c>
      <c r="P388" s="125">
        <v>0</v>
      </c>
      <c r="Q388" s="125">
        <v>0</v>
      </c>
      <c r="R388" s="125">
        <v>0</v>
      </c>
      <c r="S388" s="125">
        <v>0</v>
      </c>
      <c r="T388" s="125">
        <v>0</v>
      </c>
      <c r="U388" s="125">
        <v>0</v>
      </c>
      <c r="V388" s="125">
        <v>38.42</v>
      </c>
      <c r="W388" s="125">
        <v>0</v>
      </c>
      <c r="X388" s="125">
        <v>38.42</v>
      </c>
    </row>
    <row r="389" spans="1:24" ht="15.75" x14ac:dyDescent="0.25">
      <c r="A389" s="132"/>
      <c r="B389" s="126" t="s">
        <v>161</v>
      </c>
      <c r="C389" s="113">
        <v>3.72</v>
      </c>
      <c r="D389" s="113">
        <v>4.12</v>
      </c>
      <c r="E389" s="113">
        <v>4.57</v>
      </c>
      <c r="F389" s="113">
        <v>4.82</v>
      </c>
      <c r="G389" s="113">
        <v>5.1999999999999993</v>
      </c>
      <c r="H389" s="113">
        <v>4.08</v>
      </c>
      <c r="I389" s="113">
        <v>4.25</v>
      </c>
      <c r="J389" s="113">
        <v>4.59</v>
      </c>
      <c r="K389" s="113">
        <v>5.58</v>
      </c>
      <c r="L389" s="113">
        <v>5.67</v>
      </c>
      <c r="M389" s="113">
        <v>4.92</v>
      </c>
      <c r="N389" s="113">
        <v>4.87</v>
      </c>
      <c r="O389" s="113">
        <v>4.83</v>
      </c>
      <c r="P389" s="113">
        <v>4.78</v>
      </c>
      <c r="Q389" s="113">
        <v>4.6500000000000004</v>
      </c>
      <c r="R389" s="113">
        <v>4.21</v>
      </c>
      <c r="S389" s="113">
        <v>4.2</v>
      </c>
      <c r="T389" s="113">
        <v>4.1099999999999994</v>
      </c>
      <c r="U389" s="113">
        <v>4.33</v>
      </c>
      <c r="V389" s="113">
        <v>4.3900000000000006</v>
      </c>
      <c r="W389" s="113">
        <v>46.599999999999994</v>
      </c>
      <c r="X389" s="113">
        <v>91.889999999999986</v>
      </c>
    </row>
    <row r="390" spans="1:24" ht="15.75" x14ac:dyDescent="0.25">
      <c r="A390" s="132"/>
      <c r="B390" s="126" t="s">
        <v>162</v>
      </c>
      <c r="C390" s="113">
        <v>68.899999999999991</v>
      </c>
      <c r="D390" s="113">
        <v>77.7</v>
      </c>
      <c r="E390" s="113">
        <v>84.300000000000011</v>
      </c>
      <c r="F390" s="113">
        <v>85.6</v>
      </c>
      <c r="G390" s="113">
        <v>91.800000000000011</v>
      </c>
      <c r="H390" s="113">
        <v>82.5</v>
      </c>
      <c r="I390" s="113">
        <v>85.9</v>
      </c>
      <c r="J390" s="113">
        <v>89.600000000000009</v>
      </c>
      <c r="K390" s="113">
        <v>97.5</v>
      </c>
      <c r="L390" s="113">
        <v>101.20000000000002</v>
      </c>
      <c r="M390" s="113">
        <v>81.000000000000014</v>
      </c>
      <c r="N390" s="113">
        <v>84.6</v>
      </c>
      <c r="O390" s="113">
        <v>84.100000000000009</v>
      </c>
      <c r="P390" s="113">
        <v>83.9</v>
      </c>
      <c r="Q390" s="113">
        <v>74.500000000000014</v>
      </c>
      <c r="R390" s="113">
        <v>72</v>
      </c>
      <c r="S390" s="113">
        <v>71.3</v>
      </c>
      <c r="T390" s="113">
        <v>73</v>
      </c>
      <c r="U390" s="113">
        <v>71</v>
      </c>
      <c r="V390" s="113">
        <v>72.7</v>
      </c>
      <c r="W390" s="113">
        <v>865.00000000000011</v>
      </c>
      <c r="X390" s="113">
        <v>1633.1000000000001</v>
      </c>
    </row>
    <row r="391" spans="1:24" ht="16.5" thickBot="1" x14ac:dyDescent="0.3">
      <c r="A391" s="132"/>
      <c r="B391" s="126" t="s">
        <v>163</v>
      </c>
      <c r="C391" s="113">
        <v>6.75</v>
      </c>
      <c r="D391" s="113">
        <v>8.49</v>
      </c>
      <c r="E391" s="113">
        <v>10.029999999999999</v>
      </c>
      <c r="F391" s="113">
        <v>11.86</v>
      </c>
      <c r="G391" s="113">
        <v>13.71</v>
      </c>
      <c r="H391" s="113">
        <v>12.47</v>
      </c>
      <c r="I391" s="113">
        <v>13.23</v>
      </c>
      <c r="J391" s="113">
        <v>14.360000000000001</v>
      </c>
      <c r="K391" s="113">
        <v>15.299999999999999</v>
      </c>
      <c r="L391" s="113">
        <v>15.930000000000001</v>
      </c>
      <c r="M391" s="113">
        <v>12.75</v>
      </c>
      <c r="N391" s="113">
        <v>13.21</v>
      </c>
      <c r="O391" s="113">
        <v>14.39</v>
      </c>
      <c r="P391" s="113">
        <v>14.899999999999999</v>
      </c>
      <c r="Q391" s="113">
        <v>14.810000000000002</v>
      </c>
      <c r="R391" s="113">
        <v>14.000000000000002</v>
      </c>
      <c r="S391" s="113">
        <v>15.350000000000001</v>
      </c>
      <c r="T391" s="113">
        <v>15.83</v>
      </c>
      <c r="U391" s="113">
        <v>15.96</v>
      </c>
      <c r="V391" s="113">
        <v>16.93</v>
      </c>
      <c r="W391" s="133">
        <v>122.13</v>
      </c>
      <c r="X391" s="133">
        <v>270.26000000000005</v>
      </c>
    </row>
    <row r="392" spans="1:24" ht="16.5" thickBot="1" x14ac:dyDescent="0.3">
      <c r="A392" s="132"/>
      <c r="B392" s="119" t="s">
        <v>164</v>
      </c>
      <c r="C392" s="120">
        <v>79.36999999999999</v>
      </c>
      <c r="D392" s="120">
        <v>90.31</v>
      </c>
      <c r="E392" s="120">
        <v>98.9</v>
      </c>
      <c r="F392" s="120">
        <v>102.27999999999999</v>
      </c>
      <c r="G392" s="120">
        <v>110.71000000000001</v>
      </c>
      <c r="H392" s="120">
        <v>99.05</v>
      </c>
      <c r="I392" s="120">
        <v>103.38000000000001</v>
      </c>
      <c r="J392" s="120">
        <v>108.55000000000001</v>
      </c>
      <c r="K392" s="120">
        <v>118.38</v>
      </c>
      <c r="L392" s="120">
        <v>122.80000000000003</v>
      </c>
      <c r="M392" s="120">
        <v>98.670000000000016</v>
      </c>
      <c r="N392" s="120">
        <v>102.68</v>
      </c>
      <c r="O392" s="120">
        <v>103.32000000000001</v>
      </c>
      <c r="P392" s="120">
        <v>103.58000000000001</v>
      </c>
      <c r="Q392" s="120">
        <v>93.960000000000022</v>
      </c>
      <c r="R392" s="120">
        <v>90.21</v>
      </c>
      <c r="S392" s="120">
        <v>90.85</v>
      </c>
      <c r="T392" s="120">
        <v>92.94</v>
      </c>
      <c r="U392" s="120">
        <v>91.289999999999992</v>
      </c>
      <c r="V392" s="120">
        <v>94.02000000000001</v>
      </c>
      <c r="W392" s="120">
        <v>1033.73</v>
      </c>
      <c r="X392" s="120">
        <v>1995.25</v>
      </c>
    </row>
    <row r="393" spans="1:24" ht="15.75" x14ac:dyDescent="0.25">
      <c r="A393" s="132"/>
      <c r="B393" s="128" t="s">
        <v>165</v>
      </c>
      <c r="C393" s="113">
        <v>0</v>
      </c>
      <c r="D393" s="113">
        <v>0</v>
      </c>
      <c r="E393" s="113">
        <v>0</v>
      </c>
      <c r="F393" s="113">
        <v>0</v>
      </c>
      <c r="G393" s="113">
        <v>9.2110000000000003</v>
      </c>
      <c r="H393" s="113">
        <v>0</v>
      </c>
      <c r="I393" s="113">
        <v>0</v>
      </c>
      <c r="J393" s="113">
        <v>114.123</v>
      </c>
      <c r="K393" s="113">
        <v>0</v>
      </c>
      <c r="L393" s="113">
        <v>0</v>
      </c>
      <c r="M393" s="113">
        <v>75.003</v>
      </c>
      <c r="N393" s="113">
        <v>93.947000000000003</v>
      </c>
      <c r="O393" s="113">
        <v>156.72499999999999</v>
      </c>
      <c r="P393" s="113">
        <v>300</v>
      </c>
      <c r="Q393" s="113">
        <v>175.14</v>
      </c>
      <c r="R393" s="113">
        <v>273.46699999999998</v>
      </c>
      <c r="S393" s="113">
        <v>268.48700000000002</v>
      </c>
      <c r="T393" s="113">
        <v>300</v>
      </c>
      <c r="U393" s="113">
        <v>300</v>
      </c>
      <c r="V393" s="113">
        <v>278.09500000000003</v>
      </c>
      <c r="W393" s="129">
        <v>12.333400000000001</v>
      </c>
      <c r="X393" s="112">
        <v>117.20990000000002</v>
      </c>
    </row>
    <row r="394" spans="1:24" x14ac:dyDescent="0.25">
      <c r="A394" s="105" t="s">
        <v>166</v>
      </c>
      <c r="B394" s="106" t="s">
        <v>133</v>
      </c>
      <c r="C394" s="107"/>
      <c r="D394" s="108"/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08"/>
      <c r="P394" s="108"/>
      <c r="Q394" s="108"/>
      <c r="R394" s="108"/>
      <c r="S394" s="108"/>
      <c r="T394" s="108"/>
      <c r="U394" s="108"/>
      <c r="V394" s="109"/>
      <c r="W394" s="107"/>
      <c r="X394" s="117"/>
    </row>
    <row r="395" spans="1:24" ht="15.75" x14ac:dyDescent="0.25">
      <c r="A395" s="182"/>
      <c r="B395" s="111" t="s">
        <v>234</v>
      </c>
      <c r="C395" s="112">
        <v>0</v>
      </c>
      <c r="D395" s="112">
        <v>0</v>
      </c>
      <c r="E395" s="112">
        <v>0</v>
      </c>
      <c r="F395" s="112">
        <v>0</v>
      </c>
      <c r="G395" s="112">
        <v>0</v>
      </c>
      <c r="H395" s="112">
        <v>0</v>
      </c>
      <c r="I395" s="112">
        <v>0</v>
      </c>
      <c r="J395" s="112">
        <v>0</v>
      </c>
      <c r="K395" s="112">
        <v>0</v>
      </c>
      <c r="L395" s="112">
        <v>-354</v>
      </c>
      <c r="M395" s="112">
        <v>0</v>
      </c>
      <c r="N395" s="112">
        <v>0</v>
      </c>
      <c r="O395" s="112">
        <v>0</v>
      </c>
      <c r="P395" s="112">
        <v>0</v>
      </c>
      <c r="Q395" s="112">
        <v>0</v>
      </c>
      <c r="R395" s="112">
        <v>0</v>
      </c>
      <c r="S395" s="112">
        <v>0</v>
      </c>
      <c r="T395" s="112">
        <v>0</v>
      </c>
      <c r="U395" s="112">
        <v>0</v>
      </c>
      <c r="V395" s="112">
        <v>0</v>
      </c>
      <c r="W395" s="112">
        <v>-354</v>
      </c>
      <c r="X395" s="112">
        <v>-354</v>
      </c>
    </row>
    <row r="396" spans="1:24" ht="15.75" x14ac:dyDescent="0.25">
      <c r="A396" s="182"/>
      <c r="B396" s="111" t="s">
        <v>235</v>
      </c>
      <c r="C396" s="112">
        <v>0</v>
      </c>
      <c r="D396" s="112">
        <v>0</v>
      </c>
      <c r="E396" s="112">
        <v>0</v>
      </c>
      <c r="F396" s="112">
        <v>0</v>
      </c>
      <c r="G396" s="112">
        <v>0</v>
      </c>
      <c r="H396" s="112">
        <v>0</v>
      </c>
      <c r="I396" s="112">
        <v>0</v>
      </c>
      <c r="J396" s="112">
        <v>0</v>
      </c>
      <c r="K396" s="112">
        <v>0</v>
      </c>
      <c r="L396" s="112">
        <v>0</v>
      </c>
      <c r="M396" s="112">
        <v>0</v>
      </c>
      <c r="N396" s="112">
        <v>0</v>
      </c>
      <c r="O396" s="112">
        <v>0</v>
      </c>
      <c r="P396" s="112">
        <v>0</v>
      </c>
      <c r="Q396" s="112">
        <v>0</v>
      </c>
      <c r="R396" s="112">
        <v>0</v>
      </c>
      <c r="S396" s="112">
        <v>0</v>
      </c>
      <c r="T396" s="112">
        <v>0</v>
      </c>
      <c r="U396" s="112">
        <v>-359</v>
      </c>
      <c r="V396" s="112">
        <v>0</v>
      </c>
      <c r="W396" s="112">
        <v>0</v>
      </c>
      <c r="X396" s="112">
        <v>-359</v>
      </c>
    </row>
    <row r="397" spans="1:24" x14ac:dyDescent="0.25">
      <c r="A397" s="246"/>
      <c r="B397" s="106" t="s">
        <v>148</v>
      </c>
      <c r="C397" s="107"/>
      <c r="D397" s="108"/>
      <c r="E397" s="108"/>
      <c r="F397" s="108"/>
      <c r="G397" s="108"/>
      <c r="H397" s="108"/>
      <c r="I397" s="108"/>
      <c r="J397" s="108"/>
      <c r="K397" s="108"/>
      <c r="L397" s="108"/>
      <c r="M397" s="108"/>
      <c r="N397" s="108"/>
      <c r="O397" s="108"/>
      <c r="P397" s="108"/>
      <c r="Q397" s="108"/>
      <c r="R397" s="108"/>
      <c r="S397" s="108"/>
      <c r="T397" s="108"/>
      <c r="U397" s="108"/>
      <c r="V397" s="109"/>
      <c r="W397" s="244"/>
      <c r="X397" s="117"/>
    </row>
    <row r="398" spans="1:24" ht="15.75" x14ac:dyDescent="0.25">
      <c r="A398" s="132"/>
      <c r="B398" s="131" t="s">
        <v>236</v>
      </c>
      <c r="C398" s="113">
        <v>0</v>
      </c>
      <c r="D398" s="113">
        <v>0</v>
      </c>
      <c r="E398" s="113">
        <v>0</v>
      </c>
      <c r="F398" s="113">
        <v>0</v>
      </c>
      <c r="G398" s="113">
        <v>0</v>
      </c>
      <c r="H398" s="113">
        <v>0</v>
      </c>
      <c r="I398" s="113">
        <v>0</v>
      </c>
      <c r="J398" s="113">
        <v>0</v>
      </c>
      <c r="K398" s="113">
        <v>0</v>
      </c>
      <c r="L398" s="113">
        <v>0</v>
      </c>
      <c r="M398" s="113">
        <v>0</v>
      </c>
      <c r="N398" s="113">
        <v>0</v>
      </c>
      <c r="O398" s="113">
        <v>0</v>
      </c>
      <c r="P398" s="113">
        <v>0</v>
      </c>
      <c r="Q398" s="113">
        <v>0</v>
      </c>
      <c r="R398" s="113">
        <v>0</v>
      </c>
      <c r="S398" s="113">
        <v>0</v>
      </c>
      <c r="T398" s="113">
        <v>0</v>
      </c>
      <c r="U398" s="113">
        <v>454.41</v>
      </c>
      <c r="V398" s="113">
        <v>454.41</v>
      </c>
      <c r="W398" s="112">
        <v>0</v>
      </c>
      <c r="X398" s="112">
        <v>908.82</v>
      </c>
    </row>
    <row r="399" spans="1:24" ht="16.5" thickBot="1" x14ac:dyDescent="0.3">
      <c r="A399" s="252"/>
      <c r="B399" s="26" t="s">
        <v>237</v>
      </c>
      <c r="C399" s="113">
        <v>0</v>
      </c>
      <c r="D399" s="113">
        <v>0</v>
      </c>
      <c r="E399" s="113">
        <v>0</v>
      </c>
      <c r="F399" s="113">
        <v>0</v>
      </c>
      <c r="G399" s="113">
        <v>0</v>
      </c>
      <c r="H399" s="113">
        <v>0</v>
      </c>
      <c r="I399" s="113">
        <v>0</v>
      </c>
      <c r="J399" s="113">
        <v>0</v>
      </c>
      <c r="K399" s="113">
        <v>477.39400000000001</v>
      </c>
      <c r="L399" s="113">
        <v>0</v>
      </c>
      <c r="M399" s="113">
        <v>0</v>
      </c>
      <c r="N399" s="113">
        <v>0</v>
      </c>
      <c r="O399" s="113">
        <v>0</v>
      </c>
      <c r="P399" s="113">
        <v>0</v>
      </c>
      <c r="Q399" s="113">
        <v>0</v>
      </c>
      <c r="R399" s="113">
        <v>0</v>
      </c>
      <c r="S399" s="113">
        <v>0</v>
      </c>
      <c r="T399" s="113">
        <v>0</v>
      </c>
      <c r="U399" s="113">
        <v>0</v>
      </c>
      <c r="V399" s="113">
        <v>0</v>
      </c>
      <c r="W399" s="112">
        <v>477.39400000000001</v>
      </c>
      <c r="X399" s="112">
        <v>477.39400000000001</v>
      </c>
    </row>
    <row r="400" spans="1:24" ht="16.5" thickBot="1" x14ac:dyDescent="0.3">
      <c r="A400" s="132"/>
      <c r="B400" s="119" t="s">
        <v>153</v>
      </c>
      <c r="C400" s="120">
        <v>0</v>
      </c>
      <c r="D400" s="120">
        <v>0</v>
      </c>
      <c r="E400" s="120">
        <v>0</v>
      </c>
      <c r="F400" s="120">
        <v>0</v>
      </c>
      <c r="G400" s="120">
        <v>0</v>
      </c>
      <c r="H400" s="120">
        <v>0</v>
      </c>
      <c r="I400" s="120">
        <v>0</v>
      </c>
      <c r="J400" s="120">
        <v>0</v>
      </c>
      <c r="K400" s="120">
        <v>477.39400000000001</v>
      </c>
      <c r="L400" s="120">
        <v>0</v>
      </c>
      <c r="M400" s="120">
        <v>0</v>
      </c>
      <c r="N400" s="120">
        <v>0</v>
      </c>
      <c r="O400" s="120">
        <v>0</v>
      </c>
      <c r="P400" s="120">
        <v>0</v>
      </c>
      <c r="Q400" s="120">
        <v>0</v>
      </c>
      <c r="R400" s="120">
        <v>0</v>
      </c>
      <c r="S400" s="120">
        <v>0</v>
      </c>
      <c r="T400" s="120">
        <v>0</v>
      </c>
      <c r="U400" s="120">
        <v>454.41</v>
      </c>
      <c r="V400" s="120">
        <v>454.41</v>
      </c>
      <c r="W400" s="120">
        <v>477.39400000000001</v>
      </c>
      <c r="X400" s="120">
        <v>1386.2139999999999</v>
      </c>
    </row>
    <row r="401" spans="1:24" ht="16.5" thickBot="1" x14ac:dyDescent="0.3">
      <c r="A401" s="130"/>
      <c r="B401" s="126" t="s">
        <v>238</v>
      </c>
      <c r="C401" s="113">
        <v>0</v>
      </c>
      <c r="D401" s="113">
        <v>0</v>
      </c>
      <c r="E401" s="113">
        <v>0</v>
      </c>
      <c r="F401" s="113">
        <v>0</v>
      </c>
      <c r="G401" s="113">
        <v>0</v>
      </c>
      <c r="H401" s="113">
        <v>0</v>
      </c>
      <c r="I401" s="113">
        <v>0</v>
      </c>
      <c r="J401" s="113">
        <v>22</v>
      </c>
      <c r="K401" s="113">
        <v>0</v>
      </c>
      <c r="L401" s="113">
        <v>0</v>
      </c>
      <c r="M401" s="113">
        <v>0</v>
      </c>
      <c r="N401" s="113">
        <v>0</v>
      </c>
      <c r="O401" s="113">
        <v>0</v>
      </c>
      <c r="P401" s="113">
        <v>0</v>
      </c>
      <c r="Q401" s="113">
        <v>0</v>
      </c>
      <c r="R401" s="113">
        <v>0</v>
      </c>
      <c r="S401" s="113">
        <v>0</v>
      </c>
      <c r="T401" s="113">
        <v>0</v>
      </c>
      <c r="U401" s="113">
        <v>0</v>
      </c>
      <c r="V401" s="113">
        <v>0</v>
      </c>
      <c r="W401" s="112">
        <v>22</v>
      </c>
      <c r="X401" s="112">
        <v>22</v>
      </c>
    </row>
    <row r="402" spans="1:24" ht="16.5" thickBot="1" x14ac:dyDescent="0.3">
      <c r="A402" s="130"/>
      <c r="B402" s="119" t="s">
        <v>155</v>
      </c>
      <c r="C402" s="120">
        <v>0</v>
      </c>
      <c r="D402" s="120">
        <v>0</v>
      </c>
      <c r="E402" s="120">
        <v>0</v>
      </c>
      <c r="F402" s="120">
        <v>0</v>
      </c>
      <c r="G402" s="120">
        <v>0</v>
      </c>
      <c r="H402" s="120">
        <v>0</v>
      </c>
      <c r="I402" s="120">
        <v>0</v>
      </c>
      <c r="J402" s="120">
        <v>22</v>
      </c>
      <c r="K402" s="120">
        <v>0</v>
      </c>
      <c r="L402" s="120">
        <v>0</v>
      </c>
      <c r="M402" s="120">
        <v>0</v>
      </c>
      <c r="N402" s="120">
        <v>0</v>
      </c>
      <c r="O402" s="120">
        <v>0</v>
      </c>
      <c r="P402" s="120">
        <v>0</v>
      </c>
      <c r="Q402" s="120">
        <v>0</v>
      </c>
      <c r="R402" s="120">
        <v>0</v>
      </c>
      <c r="S402" s="120">
        <v>0</v>
      </c>
      <c r="T402" s="120">
        <v>0</v>
      </c>
      <c r="U402" s="120">
        <v>0</v>
      </c>
      <c r="V402" s="120">
        <v>0</v>
      </c>
      <c r="W402" s="120">
        <v>22</v>
      </c>
      <c r="X402" s="120">
        <v>22</v>
      </c>
    </row>
    <row r="403" spans="1:24" ht="15.75" x14ac:dyDescent="0.25">
      <c r="A403" s="130"/>
      <c r="B403" s="131" t="s">
        <v>167</v>
      </c>
      <c r="C403" s="113">
        <v>0</v>
      </c>
      <c r="D403" s="113">
        <v>7</v>
      </c>
      <c r="E403" s="113">
        <v>0</v>
      </c>
      <c r="F403" s="113">
        <v>0</v>
      </c>
      <c r="G403" s="113">
        <v>0</v>
      </c>
      <c r="H403" s="113">
        <v>0</v>
      </c>
      <c r="I403" s="113">
        <v>0</v>
      </c>
      <c r="J403" s="113">
        <v>0</v>
      </c>
      <c r="K403" s="113">
        <v>0</v>
      </c>
      <c r="L403" s="113">
        <v>0</v>
      </c>
      <c r="M403" s="113">
        <v>0</v>
      </c>
      <c r="N403" s="113">
        <v>0</v>
      </c>
      <c r="O403" s="113">
        <v>0</v>
      </c>
      <c r="P403" s="113">
        <v>0</v>
      </c>
      <c r="Q403" s="113">
        <v>0</v>
      </c>
      <c r="R403" s="113">
        <v>0</v>
      </c>
      <c r="S403" s="113">
        <v>0</v>
      </c>
      <c r="T403" s="113">
        <v>0</v>
      </c>
      <c r="U403" s="113">
        <v>0</v>
      </c>
      <c r="V403" s="113">
        <v>0</v>
      </c>
      <c r="W403" s="112">
        <v>7</v>
      </c>
      <c r="X403" s="112">
        <v>7</v>
      </c>
    </row>
    <row r="404" spans="1:24" ht="16.5" thickBot="1" x14ac:dyDescent="0.3">
      <c r="A404" s="132"/>
      <c r="B404" s="126" t="s">
        <v>169</v>
      </c>
      <c r="C404" s="123">
        <v>0</v>
      </c>
      <c r="D404" s="123">
        <v>0</v>
      </c>
      <c r="E404" s="123">
        <v>0</v>
      </c>
      <c r="F404" s="123">
        <v>0</v>
      </c>
      <c r="G404" s="123">
        <v>0</v>
      </c>
      <c r="H404" s="123">
        <v>0</v>
      </c>
      <c r="I404" s="123">
        <v>0</v>
      </c>
      <c r="J404" s="123">
        <v>5.0199999999999996</v>
      </c>
      <c r="K404" s="123">
        <v>0</v>
      </c>
      <c r="L404" s="123">
        <v>0</v>
      </c>
      <c r="M404" s="123">
        <v>0</v>
      </c>
      <c r="N404" s="123">
        <v>0</v>
      </c>
      <c r="O404" s="123">
        <v>0</v>
      </c>
      <c r="P404" s="123">
        <v>0</v>
      </c>
      <c r="Q404" s="123">
        <v>0</v>
      </c>
      <c r="R404" s="123">
        <v>0</v>
      </c>
      <c r="S404" s="123">
        <v>0</v>
      </c>
      <c r="T404" s="123">
        <v>0</v>
      </c>
      <c r="U404" s="123">
        <v>0</v>
      </c>
      <c r="V404" s="123">
        <v>0</v>
      </c>
      <c r="W404" s="124">
        <v>5.0199999999999996</v>
      </c>
      <c r="X404" s="124">
        <v>5.0199999999999996</v>
      </c>
    </row>
    <row r="405" spans="1:24" ht="16.5" thickBot="1" x14ac:dyDescent="0.3">
      <c r="A405" s="132"/>
      <c r="B405" s="119" t="s">
        <v>170</v>
      </c>
      <c r="C405" s="125">
        <v>0</v>
      </c>
      <c r="D405" s="125">
        <v>0</v>
      </c>
      <c r="E405" s="125">
        <v>0</v>
      </c>
      <c r="F405" s="125">
        <v>0</v>
      </c>
      <c r="G405" s="125">
        <v>0</v>
      </c>
      <c r="H405" s="125">
        <v>0</v>
      </c>
      <c r="I405" s="125">
        <v>0</v>
      </c>
      <c r="J405" s="125">
        <v>5.0199999999999996</v>
      </c>
      <c r="K405" s="125">
        <v>0</v>
      </c>
      <c r="L405" s="125">
        <v>0</v>
      </c>
      <c r="M405" s="125">
        <v>0</v>
      </c>
      <c r="N405" s="125">
        <v>0</v>
      </c>
      <c r="O405" s="125">
        <v>0</v>
      </c>
      <c r="P405" s="125">
        <v>0</v>
      </c>
      <c r="Q405" s="125">
        <v>0</v>
      </c>
      <c r="R405" s="125">
        <v>0</v>
      </c>
      <c r="S405" s="125">
        <v>0</v>
      </c>
      <c r="T405" s="125">
        <v>0</v>
      </c>
      <c r="U405" s="125">
        <v>0</v>
      </c>
      <c r="V405" s="125">
        <v>0</v>
      </c>
      <c r="W405" s="125">
        <v>5.0199999999999996</v>
      </c>
      <c r="X405" s="125">
        <v>5.0199999999999996</v>
      </c>
    </row>
    <row r="406" spans="1:24" ht="15.75" x14ac:dyDescent="0.25">
      <c r="A406" s="130"/>
      <c r="B406" s="126" t="s">
        <v>171</v>
      </c>
      <c r="C406" s="113">
        <v>1.35</v>
      </c>
      <c r="D406" s="113">
        <v>1.58</v>
      </c>
      <c r="E406" s="113">
        <v>1.75</v>
      </c>
      <c r="F406" s="113">
        <v>1.9799999999999998</v>
      </c>
      <c r="G406" s="113">
        <v>2.15</v>
      </c>
      <c r="H406" s="113">
        <v>1.3699999999999999</v>
      </c>
      <c r="I406" s="113">
        <v>1.45</v>
      </c>
      <c r="J406" s="113">
        <v>1.51</v>
      </c>
      <c r="K406" s="113">
        <v>1.67</v>
      </c>
      <c r="L406" s="113">
        <v>1.5999999999999999</v>
      </c>
      <c r="M406" s="113">
        <v>1.3</v>
      </c>
      <c r="N406" s="113">
        <v>1.37</v>
      </c>
      <c r="O406" s="113">
        <v>1.38</v>
      </c>
      <c r="P406" s="113">
        <v>1.3699999999999999</v>
      </c>
      <c r="Q406" s="113">
        <v>1.29</v>
      </c>
      <c r="R406" s="113">
        <v>1.18</v>
      </c>
      <c r="S406" s="113">
        <v>1.1499999999999999</v>
      </c>
      <c r="T406" s="113">
        <v>1.1100000000000001</v>
      </c>
      <c r="U406" s="113">
        <v>1.08</v>
      </c>
      <c r="V406" s="113">
        <v>1.02</v>
      </c>
      <c r="W406" s="113">
        <v>16.409999999999997</v>
      </c>
      <c r="X406" s="113">
        <v>28.659999999999993</v>
      </c>
    </row>
    <row r="407" spans="1:24" ht="15.75" x14ac:dyDescent="0.25">
      <c r="A407" s="132"/>
      <c r="B407" s="126" t="s">
        <v>172</v>
      </c>
      <c r="C407" s="113">
        <v>44.000000000000007</v>
      </c>
      <c r="D407" s="113">
        <v>38.699999999999996</v>
      </c>
      <c r="E407" s="113">
        <v>35.4</v>
      </c>
      <c r="F407" s="113">
        <v>32.400000000000006</v>
      </c>
      <c r="G407" s="113">
        <v>29</v>
      </c>
      <c r="H407" s="113">
        <v>27.2</v>
      </c>
      <c r="I407" s="113">
        <v>24.8</v>
      </c>
      <c r="J407" s="113">
        <v>24.500000000000004</v>
      </c>
      <c r="K407" s="113">
        <v>23.4</v>
      </c>
      <c r="L407" s="113">
        <v>22.799999999999997</v>
      </c>
      <c r="M407" s="113">
        <v>21.700000000000003</v>
      </c>
      <c r="N407" s="113">
        <v>22.1</v>
      </c>
      <c r="O407" s="113">
        <v>21.700000000000003</v>
      </c>
      <c r="P407" s="113">
        <v>21.700000000000003</v>
      </c>
      <c r="Q407" s="113">
        <v>19.900000000000002</v>
      </c>
      <c r="R407" s="113">
        <v>19.299999999999997</v>
      </c>
      <c r="S407" s="113">
        <v>19.100000000000001</v>
      </c>
      <c r="T407" s="113">
        <v>19.3</v>
      </c>
      <c r="U407" s="113">
        <v>18.100000000000001</v>
      </c>
      <c r="V407" s="113">
        <v>18</v>
      </c>
      <c r="W407" s="113">
        <v>302.2</v>
      </c>
      <c r="X407" s="113">
        <v>503.1</v>
      </c>
    </row>
    <row r="408" spans="1:24" ht="16.5" thickBot="1" x14ac:dyDescent="0.3">
      <c r="A408" s="132"/>
      <c r="B408" s="126" t="s">
        <v>173</v>
      </c>
      <c r="C408" s="113">
        <v>8.34</v>
      </c>
      <c r="D408" s="113">
        <v>9.07</v>
      </c>
      <c r="E408" s="113">
        <v>9.9799999999999986</v>
      </c>
      <c r="F408" s="113">
        <v>9.7499999999999982</v>
      </c>
      <c r="G408" s="113">
        <v>10.899999999999995</v>
      </c>
      <c r="H408" s="113">
        <v>9.2100000000000026</v>
      </c>
      <c r="I408" s="113">
        <v>9.57</v>
      </c>
      <c r="J408" s="113">
        <v>9.9600000000000009</v>
      </c>
      <c r="K408" s="113">
        <v>10.700000000000005</v>
      </c>
      <c r="L408" s="113">
        <v>10.600000000000003</v>
      </c>
      <c r="M408" s="113">
        <v>8.7300000000000022</v>
      </c>
      <c r="N408" s="113">
        <v>8.66</v>
      </c>
      <c r="O408" s="113">
        <v>8.5699999999999985</v>
      </c>
      <c r="P408" s="113">
        <v>9.1700000000000017</v>
      </c>
      <c r="Q408" s="113">
        <v>8.1800000000000015</v>
      </c>
      <c r="R408" s="113">
        <v>7.7400000000000011</v>
      </c>
      <c r="S408" s="113">
        <v>7.6400000000000006</v>
      </c>
      <c r="T408" s="113">
        <v>7.52</v>
      </c>
      <c r="U408" s="113">
        <v>7.3299999999999992</v>
      </c>
      <c r="V408" s="113">
        <v>7.05</v>
      </c>
      <c r="W408" s="133">
        <v>98.080000000000013</v>
      </c>
      <c r="X408" s="133">
        <v>178.67000000000007</v>
      </c>
    </row>
    <row r="409" spans="1:24" ht="16.5" thickBot="1" x14ac:dyDescent="0.3">
      <c r="A409" s="132"/>
      <c r="B409" s="119" t="s">
        <v>174</v>
      </c>
      <c r="C409" s="120">
        <v>53.690000000000012</v>
      </c>
      <c r="D409" s="120">
        <v>49.349999999999994</v>
      </c>
      <c r="E409" s="120">
        <v>47.129999999999995</v>
      </c>
      <c r="F409" s="120">
        <v>44.13</v>
      </c>
      <c r="G409" s="120">
        <v>42.05</v>
      </c>
      <c r="H409" s="120">
        <v>37.78</v>
      </c>
      <c r="I409" s="120">
        <v>35.82</v>
      </c>
      <c r="J409" s="120">
        <v>35.970000000000006</v>
      </c>
      <c r="K409" s="120">
        <v>35.770000000000003</v>
      </c>
      <c r="L409" s="120">
        <v>35</v>
      </c>
      <c r="M409" s="120">
        <v>31.730000000000004</v>
      </c>
      <c r="N409" s="120">
        <v>32.130000000000003</v>
      </c>
      <c r="O409" s="120">
        <v>31.65</v>
      </c>
      <c r="P409" s="120">
        <v>32.240000000000009</v>
      </c>
      <c r="Q409" s="120">
        <v>29.370000000000005</v>
      </c>
      <c r="R409" s="120">
        <v>28.22</v>
      </c>
      <c r="S409" s="120">
        <v>27.89</v>
      </c>
      <c r="T409" s="120">
        <v>27.93</v>
      </c>
      <c r="U409" s="120">
        <v>26.509999999999998</v>
      </c>
      <c r="V409" s="120">
        <v>26.07</v>
      </c>
      <c r="W409" s="120">
        <v>416.69</v>
      </c>
      <c r="X409" s="120">
        <v>710.43000000000006</v>
      </c>
    </row>
    <row r="410" spans="1:24" ht="15.75" x14ac:dyDescent="0.25">
      <c r="A410" s="130"/>
      <c r="B410" s="131" t="s">
        <v>175</v>
      </c>
      <c r="C410" s="113">
        <v>0</v>
      </c>
      <c r="D410" s="113">
        <v>92.537999999999997</v>
      </c>
      <c r="E410" s="113">
        <v>148.11000000000001</v>
      </c>
      <c r="F410" s="113">
        <v>112.66800000000001</v>
      </c>
      <c r="G410" s="113">
        <v>267.92500000000001</v>
      </c>
      <c r="H410" s="113">
        <v>258.30200000000002</v>
      </c>
      <c r="I410" s="113">
        <v>0</v>
      </c>
      <c r="J410" s="113">
        <v>267.92500000000001</v>
      </c>
      <c r="K410" s="113">
        <v>0</v>
      </c>
      <c r="L410" s="113">
        <v>244.77600000000001</v>
      </c>
      <c r="M410" s="113">
        <v>249.303</v>
      </c>
      <c r="N410" s="113">
        <v>267.92500000000001</v>
      </c>
      <c r="O410" s="113">
        <v>267.92500000000001</v>
      </c>
      <c r="P410" s="113">
        <v>267.92500000000001</v>
      </c>
      <c r="Q410" s="113">
        <v>267.92500000000001</v>
      </c>
      <c r="R410" s="113">
        <v>267.92500000000001</v>
      </c>
      <c r="S410" s="113">
        <v>267.92500000000001</v>
      </c>
      <c r="T410" s="113">
        <v>29.526</v>
      </c>
      <c r="U410" s="113">
        <v>104.82899999999999</v>
      </c>
      <c r="V410" s="113">
        <v>0</v>
      </c>
      <c r="W410" s="112">
        <v>139.2244</v>
      </c>
      <c r="X410" s="112">
        <v>169.17260000000005</v>
      </c>
    </row>
    <row r="411" spans="1:24" ht="15.75" x14ac:dyDescent="0.25">
      <c r="A411" s="130"/>
      <c r="B411" s="131" t="s">
        <v>176</v>
      </c>
      <c r="C411" s="113">
        <v>400</v>
      </c>
      <c r="D411" s="113">
        <v>400</v>
      </c>
      <c r="E411" s="113">
        <v>400</v>
      </c>
      <c r="F411" s="113">
        <v>400</v>
      </c>
      <c r="G411" s="113">
        <v>400</v>
      </c>
      <c r="H411" s="113">
        <v>400</v>
      </c>
      <c r="I411" s="113">
        <v>400</v>
      </c>
      <c r="J411" s="113">
        <v>400</v>
      </c>
      <c r="K411" s="113">
        <v>400</v>
      </c>
      <c r="L411" s="113">
        <v>400</v>
      </c>
      <c r="M411" s="113">
        <v>400</v>
      </c>
      <c r="N411" s="113">
        <v>400</v>
      </c>
      <c r="O411" s="113">
        <v>400</v>
      </c>
      <c r="P411" s="113">
        <v>400</v>
      </c>
      <c r="Q411" s="113">
        <v>400</v>
      </c>
      <c r="R411" s="113">
        <v>400</v>
      </c>
      <c r="S411" s="113">
        <v>400</v>
      </c>
      <c r="T411" s="113">
        <v>400</v>
      </c>
      <c r="U411" s="113">
        <v>400</v>
      </c>
      <c r="V411" s="113">
        <v>400</v>
      </c>
      <c r="W411" s="112">
        <v>400</v>
      </c>
      <c r="X411" s="112">
        <v>400</v>
      </c>
    </row>
    <row r="412" spans="1:24" ht="15.75" x14ac:dyDescent="0.25">
      <c r="A412" s="130"/>
      <c r="B412" s="131" t="s">
        <v>177</v>
      </c>
      <c r="C412" s="113">
        <v>226.52699999999999</v>
      </c>
      <c r="D412" s="113">
        <v>375</v>
      </c>
      <c r="E412" s="113">
        <v>375</v>
      </c>
      <c r="F412" s="113">
        <v>375</v>
      </c>
      <c r="G412" s="113">
        <v>375</v>
      </c>
      <c r="H412" s="113">
        <v>375</v>
      </c>
      <c r="I412" s="113">
        <v>309.798</v>
      </c>
      <c r="J412" s="113">
        <v>375</v>
      </c>
      <c r="K412" s="113">
        <v>327.572</v>
      </c>
      <c r="L412" s="113">
        <v>375</v>
      </c>
      <c r="M412" s="113">
        <v>375</v>
      </c>
      <c r="N412" s="113">
        <v>375</v>
      </c>
      <c r="O412" s="113">
        <v>375</v>
      </c>
      <c r="P412" s="113">
        <v>375</v>
      </c>
      <c r="Q412" s="113">
        <v>375</v>
      </c>
      <c r="R412" s="113">
        <v>375</v>
      </c>
      <c r="S412" s="113">
        <v>375</v>
      </c>
      <c r="T412" s="113">
        <v>375</v>
      </c>
      <c r="U412" s="113">
        <v>375</v>
      </c>
      <c r="V412" s="113">
        <v>375</v>
      </c>
      <c r="W412" s="112">
        <v>348.8897</v>
      </c>
      <c r="X412" s="112">
        <v>361.94484999999997</v>
      </c>
    </row>
    <row r="413" spans="1:24" ht="16.5" thickBot="1" x14ac:dyDescent="0.3">
      <c r="A413" s="130"/>
      <c r="B413" s="131" t="s">
        <v>178</v>
      </c>
      <c r="C413" s="113">
        <v>100</v>
      </c>
      <c r="D413" s="113">
        <v>100</v>
      </c>
      <c r="E413" s="113">
        <v>100</v>
      </c>
      <c r="F413" s="113">
        <v>100</v>
      </c>
      <c r="G413" s="113">
        <v>100</v>
      </c>
      <c r="H413" s="113">
        <v>100</v>
      </c>
      <c r="I413" s="113">
        <v>100</v>
      </c>
      <c r="J413" s="113">
        <v>100</v>
      </c>
      <c r="K413" s="113">
        <v>100</v>
      </c>
      <c r="L413" s="113">
        <v>100</v>
      </c>
      <c r="M413" s="113">
        <v>100</v>
      </c>
      <c r="N413" s="113">
        <v>100</v>
      </c>
      <c r="O413" s="113">
        <v>100</v>
      </c>
      <c r="P413" s="113">
        <v>100</v>
      </c>
      <c r="Q413" s="113">
        <v>100</v>
      </c>
      <c r="R413" s="113">
        <v>100</v>
      </c>
      <c r="S413" s="113">
        <v>100</v>
      </c>
      <c r="T413" s="113">
        <v>100</v>
      </c>
      <c r="U413" s="113">
        <v>100</v>
      </c>
      <c r="V413" s="113">
        <v>100</v>
      </c>
      <c r="W413" s="112">
        <v>100</v>
      </c>
      <c r="X413" s="112">
        <v>100</v>
      </c>
    </row>
    <row r="414" spans="1:24" ht="17.25" thickTop="1" thickBot="1" x14ac:dyDescent="0.3">
      <c r="A414" s="134"/>
      <c r="B414" s="135" t="s">
        <v>133</v>
      </c>
      <c r="C414" s="136">
        <v>-222</v>
      </c>
      <c r="D414" s="136">
        <v>0</v>
      </c>
      <c r="E414" s="136">
        <v>0</v>
      </c>
      <c r="F414" s="136">
        <v>57</v>
      </c>
      <c r="G414" s="136">
        <v>-106</v>
      </c>
      <c r="H414" s="136">
        <v>0</v>
      </c>
      <c r="I414" s="136">
        <v>0</v>
      </c>
      <c r="J414" s="136">
        <v>-450</v>
      </c>
      <c r="K414" s="136">
        <v>0</v>
      </c>
      <c r="L414" s="136">
        <v>-354</v>
      </c>
      <c r="M414" s="136">
        <v>0</v>
      </c>
      <c r="N414" s="136">
        <v>0</v>
      </c>
      <c r="O414" s="136">
        <v>0</v>
      </c>
      <c r="P414" s="136">
        <v>-326</v>
      </c>
      <c r="Q414" s="136">
        <v>0</v>
      </c>
      <c r="R414" s="136">
        <v>-694</v>
      </c>
      <c r="S414" s="136">
        <v>-77.240000000000009</v>
      </c>
      <c r="T414" s="136">
        <v>0</v>
      </c>
      <c r="U414" s="136">
        <v>-1315.5</v>
      </c>
      <c r="V414" s="136">
        <v>0</v>
      </c>
      <c r="W414" s="137"/>
      <c r="X414" s="137"/>
    </row>
    <row r="415" spans="1:24" ht="16.5" thickTop="1" x14ac:dyDescent="0.25">
      <c r="A415" s="138"/>
      <c r="B415" s="139" t="s">
        <v>179</v>
      </c>
      <c r="C415" s="140">
        <v>133.05999999999983</v>
      </c>
      <c r="D415" s="140">
        <v>146.66000000000008</v>
      </c>
      <c r="E415" s="140">
        <v>146.02999999999986</v>
      </c>
      <c r="F415" s="140">
        <v>146.40999999999974</v>
      </c>
      <c r="G415" s="140">
        <v>152.76</v>
      </c>
      <c r="H415" s="140">
        <v>315.82999999999993</v>
      </c>
      <c r="I415" s="140">
        <v>139.20000000000016</v>
      </c>
      <c r="J415" s="140">
        <v>171.54000000000019</v>
      </c>
      <c r="K415" s="140">
        <v>631.54400000000044</v>
      </c>
      <c r="L415" s="140">
        <v>157.80000000000018</v>
      </c>
      <c r="M415" s="140">
        <v>130.39999999999986</v>
      </c>
      <c r="N415" s="140">
        <v>134.80999999999995</v>
      </c>
      <c r="O415" s="140">
        <v>134.9699999999998</v>
      </c>
      <c r="P415" s="140">
        <v>449.52400000000011</v>
      </c>
      <c r="Q415" s="140">
        <v>123.32999999999993</v>
      </c>
      <c r="R415" s="140">
        <v>753.43000000000052</v>
      </c>
      <c r="S415" s="140">
        <v>118.74000000000001</v>
      </c>
      <c r="T415" s="140">
        <v>543.87000000000012</v>
      </c>
      <c r="U415" s="140">
        <v>1395.9930000000002</v>
      </c>
      <c r="V415" s="140">
        <v>612.91999999999962</v>
      </c>
      <c r="W415" s="141"/>
      <c r="X415" s="141"/>
    </row>
    <row r="416" spans="1:24" ht="15.75" x14ac:dyDescent="0.25">
      <c r="A416" s="142"/>
      <c r="B416" s="143" t="s">
        <v>180</v>
      </c>
      <c r="C416" s="144">
        <v>726.52700000000004</v>
      </c>
      <c r="D416" s="144">
        <v>967.53800000000001</v>
      </c>
      <c r="E416" s="144">
        <v>1023.11</v>
      </c>
      <c r="F416" s="144">
        <v>987.66800000000001</v>
      </c>
      <c r="G416" s="144">
        <v>1152.136</v>
      </c>
      <c r="H416" s="144">
        <v>1133.3020000000001</v>
      </c>
      <c r="I416" s="144">
        <v>809.798</v>
      </c>
      <c r="J416" s="144">
        <v>1257.048</v>
      </c>
      <c r="K416" s="144">
        <v>827.572</v>
      </c>
      <c r="L416" s="144">
        <v>1119.7760000000001</v>
      </c>
      <c r="M416" s="144">
        <v>1199.306</v>
      </c>
      <c r="N416" s="144">
        <v>1236.8720000000001</v>
      </c>
      <c r="O416" s="144">
        <v>1299.6500000000001</v>
      </c>
      <c r="P416" s="144">
        <v>1442.925</v>
      </c>
      <c r="Q416" s="144">
        <v>1318.0650000000001</v>
      </c>
      <c r="R416" s="144">
        <v>1416.3920000000001</v>
      </c>
      <c r="S416" s="144">
        <v>1411.412</v>
      </c>
      <c r="T416" s="144">
        <v>1204.5260000000001</v>
      </c>
      <c r="U416" s="144">
        <v>1279.829</v>
      </c>
      <c r="V416" s="144">
        <v>1153.095</v>
      </c>
      <c r="W416" s="141"/>
      <c r="X416" s="141"/>
    </row>
    <row r="417" spans="1:24" ht="15.75" x14ac:dyDescent="0.25">
      <c r="A417" s="142"/>
      <c r="B417" s="143" t="s">
        <v>181</v>
      </c>
      <c r="C417" s="144">
        <v>859.58699999999988</v>
      </c>
      <c r="D417" s="144">
        <v>1114.1980000000001</v>
      </c>
      <c r="E417" s="144">
        <v>1169.1399999999999</v>
      </c>
      <c r="F417" s="144">
        <v>1134.0779999999997</v>
      </c>
      <c r="G417" s="144">
        <v>1304.896</v>
      </c>
      <c r="H417" s="144">
        <v>1449.1320000000001</v>
      </c>
      <c r="I417" s="144">
        <v>948.99800000000016</v>
      </c>
      <c r="J417" s="144">
        <v>1428.5880000000002</v>
      </c>
      <c r="K417" s="144">
        <v>1459.1160000000004</v>
      </c>
      <c r="L417" s="144">
        <v>1277.5760000000002</v>
      </c>
      <c r="M417" s="144">
        <v>1329.7059999999999</v>
      </c>
      <c r="N417" s="144">
        <v>1371.682</v>
      </c>
      <c r="O417" s="144">
        <v>1434.62</v>
      </c>
      <c r="P417" s="144">
        <v>1892.4490000000001</v>
      </c>
      <c r="Q417" s="144">
        <v>1441.395</v>
      </c>
      <c r="R417" s="144">
        <v>2169.8220000000006</v>
      </c>
      <c r="S417" s="144">
        <v>1530.152</v>
      </c>
      <c r="T417" s="144">
        <v>1748.3960000000002</v>
      </c>
      <c r="U417" s="144">
        <v>2675.8220000000001</v>
      </c>
      <c r="V417" s="144">
        <v>1766.0149999999996</v>
      </c>
      <c r="W417" s="141"/>
      <c r="X417" s="141"/>
    </row>
    <row r="418" spans="1:24" ht="15.75" x14ac:dyDescent="0.25">
      <c r="A418" s="142"/>
      <c r="B418" s="145" t="s">
        <v>182</v>
      </c>
      <c r="C418" s="146"/>
      <c r="D418" s="146"/>
      <c r="E418" s="146"/>
      <c r="F418" s="146"/>
      <c r="G418" s="146"/>
      <c r="H418" s="146"/>
      <c r="I418" s="146"/>
      <c r="J418" s="147"/>
      <c r="K418" s="148"/>
      <c r="L418" s="148"/>
      <c r="M418" s="148"/>
      <c r="N418" s="147"/>
      <c r="O418" s="147"/>
      <c r="P418" s="147"/>
      <c r="Q418" s="148"/>
      <c r="R418" s="148"/>
      <c r="S418" s="148"/>
      <c r="T418" s="148"/>
      <c r="U418" s="149"/>
      <c r="V418" s="149"/>
      <c r="W418" s="141"/>
      <c r="X418" s="141"/>
    </row>
    <row r="457" spans="2:22" ht="30.75" x14ac:dyDescent="0.45">
      <c r="B457" s="1" t="s">
        <v>271</v>
      </c>
    </row>
    <row r="458" spans="2:22" ht="30.75" x14ac:dyDescent="0.45">
      <c r="B458" s="1" t="s">
        <v>227</v>
      </c>
    </row>
    <row r="459" spans="2:22" ht="15.75" x14ac:dyDescent="0.25">
      <c r="B459" s="150"/>
      <c r="C459" s="151" t="s">
        <v>183</v>
      </c>
      <c r="D459" s="151"/>
      <c r="E459" s="152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</row>
    <row r="460" spans="2:22" x14ac:dyDescent="0.25">
      <c r="B460" s="153"/>
      <c r="C460" s="154" t="s">
        <v>184</v>
      </c>
      <c r="D460" s="154"/>
      <c r="E460" s="155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</row>
    <row r="461" spans="2:22" x14ac:dyDescent="0.25">
      <c r="B461" s="156"/>
      <c r="C461" s="157"/>
      <c r="D461" s="157"/>
      <c r="E461" s="158"/>
      <c r="F461" s="158"/>
      <c r="G461" s="158"/>
      <c r="H461" s="158"/>
      <c r="I461" s="158"/>
      <c r="J461" s="157"/>
      <c r="K461" s="158"/>
      <c r="L461" s="157"/>
      <c r="M461" s="157"/>
      <c r="N461" s="157"/>
      <c r="O461" s="157"/>
      <c r="P461" s="157"/>
      <c r="Q461" s="157"/>
      <c r="R461" s="157"/>
      <c r="S461" s="157"/>
      <c r="T461" s="157"/>
      <c r="U461" s="157"/>
      <c r="V461" s="157"/>
    </row>
    <row r="462" spans="2:22" x14ac:dyDescent="0.25">
      <c r="B462" s="159" t="s">
        <v>185</v>
      </c>
      <c r="C462" s="160">
        <v>2015</v>
      </c>
      <c r="D462" s="160">
        <v>2016</v>
      </c>
      <c r="E462" s="160">
        <v>2017</v>
      </c>
      <c r="F462" s="160">
        <v>2018</v>
      </c>
      <c r="G462" s="160">
        <v>2019</v>
      </c>
      <c r="H462" s="160">
        <v>2020</v>
      </c>
      <c r="I462" s="160">
        <v>2021</v>
      </c>
      <c r="J462" s="160">
        <v>2022</v>
      </c>
      <c r="K462" s="160">
        <v>2023</v>
      </c>
      <c r="L462" s="160">
        <v>2024</v>
      </c>
      <c r="M462" s="160">
        <v>2025</v>
      </c>
      <c r="N462" s="160">
        <v>2026</v>
      </c>
      <c r="O462" s="160">
        <v>2027</v>
      </c>
      <c r="P462" s="160">
        <v>2028</v>
      </c>
      <c r="Q462" s="160">
        <v>2029</v>
      </c>
      <c r="R462" s="160">
        <v>2030</v>
      </c>
      <c r="S462" s="160">
        <v>2031</v>
      </c>
      <c r="T462" s="160">
        <v>2032</v>
      </c>
      <c r="U462" s="160">
        <v>2033</v>
      </c>
      <c r="V462" s="160">
        <v>2034</v>
      </c>
    </row>
    <row r="463" spans="2:22" x14ac:dyDescent="0.25">
      <c r="B463" s="161" t="s">
        <v>132</v>
      </c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</row>
    <row r="464" spans="2:22" x14ac:dyDescent="0.25">
      <c r="B464" s="163" t="s">
        <v>186</v>
      </c>
      <c r="C464" s="164">
        <v>6409.76</v>
      </c>
      <c r="D464" s="164">
        <v>6396.9400000000005</v>
      </c>
      <c r="E464" s="164">
        <v>6396.9400000000005</v>
      </c>
      <c r="F464" s="164">
        <v>6452.9800000000005</v>
      </c>
      <c r="G464" s="164">
        <v>6346.9800000000005</v>
      </c>
      <c r="H464" s="164">
        <v>6346.9800000000005</v>
      </c>
      <c r="I464" s="164">
        <v>6343.5400000000009</v>
      </c>
      <c r="J464" s="164">
        <v>5892.3000000000011</v>
      </c>
      <c r="K464" s="164">
        <v>5892.3000000000011</v>
      </c>
      <c r="L464" s="164">
        <v>5889.6000000000013</v>
      </c>
      <c r="M464" s="164">
        <v>5888.3000000000011</v>
      </c>
      <c r="N464" s="164">
        <v>5888.3000000000011</v>
      </c>
      <c r="O464" s="164">
        <v>5888.3000000000011</v>
      </c>
      <c r="P464" s="164">
        <v>5562.3000000000011</v>
      </c>
      <c r="Q464" s="164">
        <v>5562.3000000000011</v>
      </c>
      <c r="R464" s="164">
        <v>4868.3000000000011</v>
      </c>
      <c r="S464" s="164">
        <v>4791.0600000000004</v>
      </c>
      <c r="T464" s="164">
        <v>4791.0600000000004</v>
      </c>
      <c r="U464" s="164">
        <v>3837.26</v>
      </c>
      <c r="V464" s="164">
        <v>3837.26</v>
      </c>
    </row>
    <row r="465" spans="2:22" x14ac:dyDescent="0.25">
      <c r="B465" s="163" t="s">
        <v>187</v>
      </c>
      <c r="C465" s="164">
        <v>116.67</v>
      </c>
      <c r="D465" s="164">
        <v>114.19</v>
      </c>
      <c r="E465" s="164">
        <v>114.18</v>
      </c>
      <c r="F465" s="164">
        <v>114.18</v>
      </c>
      <c r="G465" s="164">
        <v>114.18</v>
      </c>
      <c r="H465" s="164">
        <v>114.18</v>
      </c>
      <c r="I465" s="164">
        <v>114.18</v>
      </c>
      <c r="J465" s="164">
        <v>114.18</v>
      </c>
      <c r="K465" s="164">
        <v>114.18</v>
      </c>
      <c r="L465" s="164">
        <v>93.9</v>
      </c>
      <c r="M465" s="164">
        <v>93.9</v>
      </c>
      <c r="N465" s="164">
        <v>93.9</v>
      </c>
      <c r="O465" s="164">
        <v>93.9</v>
      </c>
      <c r="P465" s="164">
        <v>93.9</v>
      </c>
      <c r="Q465" s="164">
        <v>93.9</v>
      </c>
      <c r="R465" s="164">
        <v>93.9</v>
      </c>
      <c r="S465" s="164">
        <v>93.9</v>
      </c>
      <c r="T465" s="164">
        <v>93.9</v>
      </c>
      <c r="U465" s="164">
        <v>93.9</v>
      </c>
      <c r="V465" s="164">
        <v>93.9</v>
      </c>
    </row>
    <row r="466" spans="2:22" x14ac:dyDescent="0.25">
      <c r="B466" s="163" t="s">
        <v>188</v>
      </c>
      <c r="C466" s="164">
        <v>186.84000000000003</v>
      </c>
      <c r="D466" s="164">
        <v>186.84000000000003</v>
      </c>
      <c r="E466" s="164">
        <v>186.84000000000003</v>
      </c>
      <c r="F466" s="164">
        <v>186.84000000000003</v>
      </c>
      <c r="G466" s="164">
        <v>186.84000000000003</v>
      </c>
      <c r="H466" s="164">
        <v>186.84000000000003</v>
      </c>
      <c r="I466" s="164">
        <v>184.40000000000003</v>
      </c>
      <c r="J466" s="164">
        <v>184.40000000000003</v>
      </c>
      <c r="K466" s="164">
        <v>177.28000000000003</v>
      </c>
      <c r="L466" s="164">
        <v>177.28000000000003</v>
      </c>
      <c r="M466" s="164">
        <v>167.90000000000003</v>
      </c>
      <c r="N466" s="164">
        <v>167.90000000000003</v>
      </c>
      <c r="O466" s="164">
        <v>167.90000000000003</v>
      </c>
      <c r="P466" s="164">
        <v>167.90000000000003</v>
      </c>
      <c r="Q466" s="164">
        <v>167.90000000000003</v>
      </c>
      <c r="R466" s="164">
        <v>147.57000000000002</v>
      </c>
      <c r="S466" s="164">
        <v>118.46000000000002</v>
      </c>
      <c r="T466" s="164">
        <v>118.46000000000002</v>
      </c>
      <c r="U466" s="164">
        <v>118.46000000000002</v>
      </c>
      <c r="V466" s="164">
        <v>118.46000000000002</v>
      </c>
    </row>
    <row r="467" spans="2:22" x14ac:dyDescent="0.25">
      <c r="B467" s="163" t="s">
        <v>189</v>
      </c>
      <c r="C467" s="164">
        <v>627.27</v>
      </c>
      <c r="D467" s="164">
        <v>406.3</v>
      </c>
      <c r="E467" s="164">
        <v>300.29000000000002</v>
      </c>
      <c r="F467" s="164">
        <v>300.06</v>
      </c>
      <c r="G467" s="164">
        <v>300.05</v>
      </c>
      <c r="H467" s="164">
        <v>300.05</v>
      </c>
      <c r="I467" s="164">
        <v>272.48</v>
      </c>
      <c r="J467" s="164">
        <v>272.48</v>
      </c>
      <c r="K467" s="164">
        <v>272.47000000000003</v>
      </c>
      <c r="L467" s="164">
        <v>272.46000000000004</v>
      </c>
      <c r="M467" s="164">
        <v>172.44</v>
      </c>
      <c r="N467" s="164">
        <v>172.43</v>
      </c>
      <c r="O467" s="164">
        <v>172.43</v>
      </c>
      <c r="P467" s="164">
        <v>172.42</v>
      </c>
      <c r="Q467" s="164">
        <v>172.42</v>
      </c>
      <c r="R467" s="164">
        <v>172.41</v>
      </c>
      <c r="S467" s="164">
        <v>172.4</v>
      </c>
      <c r="T467" s="164">
        <v>172.4</v>
      </c>
      <c r="U467" s="164">
        <v>172.39</v>
      </c>
      <c r="V467" s="164">
        <v>172.39</v>
      </c>
    </row>
    <row r="468" spans="2:22" x14ac:dyDescent="0.25">
      <c r="B468" s="163" t="s">
        <v>190</v>
      </c>
      <c r="C468" s="164">
        <v>138.69999999999999</v>
      </c>
      <c r="D468" s="164">
        <v>189.60000000000008</v>
      </c>
      <c r="E468" s="164">
        <v>221.95999999999998</v>
      </c>
      <c r="F468" s="164">
        <v>221.86999999999992</v>
      </c>
      <c r="G468" s="164">
        <v>221.30999999999995</v>
      </c>
      <c r="H468" s="164">
        <v>215.32</v>
      </c>
      <c r="I468" s="164">
        <v>214.18999999999994</v>
      </c>
      <c r="J468" s="164">
        <v>210.29</v>
      </c>
      <c r="K468" s="164">
        <v>210.19</v>
      </c>
      <c r="L468" s="164">
        <v>160.21000000000004</v>
      </c>
      <c r="M468" s="164">
        <v>160.10000000000002</v>
      </c>
      <c r="N468" s="164">
        <v>160.01</v>
      </c>
      <c r="O468" s="164">
        <v>159.94</v>
      </c>
      <c r="P468" s="164">
        <v>159.84000000000003</v>
      </c>
      <c r="Q468" s="164">
        <v>156.98000000000002</v>
      </c>
      <c r="R468" s="164">
        <v>156.91</v>
      </c>
      <c r="S468" s="164">
        <v>156.82</v>
      </c>
      <c r="T468" s="164">
        <v>150.18</v>
      </c>
      <c r="U468" s="164">
        <v>123.77999999999999</v>
      </c>
      <c r="V468" s="164">
        <v>112.12999999999998</v>
      </c>
    </row>
    <row r="469" spans="2:22" x14ac:dyDescent="0.25">
      <c r="B469" s="163" t="s">
        <v>191</v>
      </c>
      <c r="C469" s="164">
        <v>323.3</v>
      </c>
      <c r="D469" s="164">
        <v>323.3</v>
      </c>
      <c r="E469" s="164">
        <v>323.3</v>
      </c>
      <c r="F469" s="164">
        <v>323.3</v>
      </c>
      <c r="G469" s="164">
        <v>323.3</v>
      </c>
      <c r="H469" s="164">
        <v>323.3</v>
      </c>
      <c r="I469" s="164">
        <v>323.3</v>
      </c>
      <c r="J469" s="164">
        <v>323.3</v>
      </c>
      <c r="K469" s="164">
        <v>323.3</v>
      </c>
      <c r="L469" s="164">
        <v>323.3</v>
      </c>
      <c r="M469" s="164">
        <v>323.3</v>
      </c>
      <c r="N469" s="164">
        <v>323.3</v>
      </c>
      <c r="O469" s="164">
        <v>323.3</v>
      </c>
      <c r="P469" s="164">
        <v>323.3</v>
      </c>
      <c r="Q469" s="164">
        <v>323.3</v>
      </c>
      <c r="R469" s="164">
        <v>323.3</v>
      </c>
      <c r="S469" s="164">
        <v>323.3</v>
      </c>
      <c r="T469" s="164">
        <v>323.3</v>
      </c>
      <c r="U469" s="164">
        <v>323.3</v>
      </c>
      <c r="V469" s="164">
        <v>323.3</v>
      </c>
    </row>
    <row r="470" spans="2:22" x14ac:dyDescent="0.25">
      <c r="B470" s="163" t="s">
        <v>192</v>
      </c>
      <c r="C470" s="164">
        <v>-731.9</v>
      </c>
      <c r="D470" s="164">
        <v>-731.5</v>
      </c>
      <c r="E470" s="164">
        <v>-656.47</v>
      </c>
      <c r="F470" s="164">
        <v>-655.55</v>
      </c>
      <c r="G470" s="164">
        <v>-655.55</v>
      </c>
      <c r="H470" s="164">
        <v>-655.55</v>
      </c>
      <c r="I470" s="164">
        <v>-174.55</v>
      </c>
      <c r="J470" s="164">
        <v>-174.55</v>
      </c>
      <c r="K470" s="164">
        <v>-174.55</v>
      </c>
      <c r="L470" s="164">
        <v>-144.1</v>
      </c>
      <c r="M470" s="164">
        <v>-144.1</v>
      </c>
      <c r="N470" s="164">
        <v>-144.1</v>
      </c>
      <c r="O470" s="164">
        <v>-144.1</v>
      </c>
      <c r="P470" s="164">
        <v>-144.1</v>
      </c>
      <c r="Q470" s="164">
        <v>-144.1</v>
      </c>
      <c r="R470" s="164">
        <v>-144.1</v>
      </c>
      <c r="S470" s="164">
        <v>-66.900000000000006</v>
      </c>
      <c r="T470" s="164">
        <v>-66.900000000000006</v>
      </c>
      <c r="U470" s="164">
        <v>-66.900000000000006</v>
      </c>
      <c r="V470" s="164">
        <v>-66.900000000000006</v>
      </c>
    </row>
    <row r="471" spans="2:22" x14ac:dyDescent="0.25">
      <c r="B471" s="163" t="s">
        <v>193</v>
      </c>
      <c r="C471" s="164">
        <v>-38</v>
      </c>
      <c r="D471" s="164">
        <v>-38</v>
      </c>
      <c r="E471" s="164">
        <v>-38</v>
      </c>
      <c r="F471" s="164">
        <v>-38</v>
      </c>
      <c r="G471" s="164">
        <v>-38</v>
      </c>
      <c r="H471" s="164">
        <v>-38</v>
      </c>
      <c r="I471" s="164">
        <v>-38</v>
      </c>
      <c r="J471" s="164">
        <v>-38</v>
      </c>
      <c r="K471" s="164">
        <v>-38</v>
      </c>
      <c r="L471" s="164">
        <v>-38</v>
      </c>
      <c r="M471" s="164">
        <v>-38</v>
      </c>
      <c r="N471" s="164">
        <v>-38</v>
      </c>
      <c r="O471" s="164">
        <v>-38</v>
      </c>
      <c r="P471" s="164">
        <v>-38</v>
      </c>
      <c r="Q471" s="164">
        <v>-38</v>
      </c>
      <c r="R471" s="164">
        <v>-38</v>
      </c>
      <c r="S471" s="164">
        <v>-38</v>
      </c>
      <c r="T471" s="164">
        <v>-38</v>
      </c>
      <c r="U471" s="164">
        <v>-38</v>
      </c>
      <c r="V471" s="164">
        <v>-38</v>
      </c>
    </row>
    <row r="472" spans="2:22" x14ac:dyDescent="0.25">
      <c r="B472" s="163" t="s">
        <v>194</v>
      </c>
      <c r="C472" s="164">
        <v>759.39999999999964</v>
      </c>
      <c r="D472" s="164">
        <v>639.60000000000127</v>
      </c>
      <c r="E472" s="164">
        <v>695.90000000000009</v>
      </c>
      <c r="F472" s="164">
        <v>672.80000000000018</v>
      </c>
      <c r="G472" s="164">
        <v>773.09999999999991</v>
      </c>
      <c r="H472" s="164">
        <v>740.60000000000036</v>
      </c>
      <c r="I472" s="164">
        <v>280.69999999999982</v>
      </c>
      <c r="J472" s="164">
        <v>614.80000000000018</v>
      </c>
      <c r="K472" s="164">
        <v>743.19999999999891</v>
      </c>
      <c r="L472" s="164">
        <v>707.5</v>
      </c>
      <c r="M472" s="164">
        <v>695.59999999999945</v>
      </c>
      <c r="N472" s="164">
        <v>681.59999999999991</v>
      </c>
      <c r="O472" s="164">
        <v>680.19999999999982</v>
      </c>
      <c r="P472" s="164">
        <v>675</v>
      </c>
      <c r="Q472" s="164">
        <v>643.49999999999955</v>
      </c>
      <c r="R472" s="164">
        <v>619.19999999999982</v>
      </c>
      <c r="S472" s="164">
        <v>632.60000000000036</v>
      </c>
      <c r="T472" s="164">
        <v>371.39999999999964</v>
      </c>
      <c r="U472" s="164">
        <v>493.39999999999964</v>
      </c>
      <c r="V472" s="164">
        <v>774.19999999999982</v>
      </c>
    </row>
    <row r="473" spans="2:22" x14ac:dyDescent="0.25">
      <c r="B473" s="165" t="s">
        <v>195</v>
      </c>
      <c r="C473" s="166">
        <v>7792.0400000000009</v>
      </c>
      <c r="D473" s="166">
        <v>7487.2700000000023</v>
      </c>
      <c r="E473" s="166">
        <v>7544.9400000000005</v>
      </c>
      <c r="F473" s="166">
        <v>7578.4800000000014</v>
      </c>
      <c r="G473" s="166">
        <v>7572.2100000000009</v>
      </c>
      <c r="H473" s="166">
        <v>7533.7200000000012</v>
      </c>
      <c r="I473" s="166">
        <v>7520.24</v>
      </c>
      <c r="J473" s="166">
        <v>7399.2000000000007</v>
      </c>
      <c r="K473" s="166">
        <v>7520.37</v>
      </c>
      <c r="L473" s="166">
        <v>7442.1500000000005</v>
      </c>
      <c r="M473" s="166">
        <v>7319.44</v>
      </c>
      <c r="N473" s="166">
        <v>7305.34</v>
      </c>
      <c r="O473" s="166">
        <v>7303.87</v>
      </c>
      <c r="P473" s="166">
        <v>6972.56</v>
      </c>
      <c r="Q473" s="166">
        <v>6938.1999999999989</v>
      </c>
      <c r="R473" s="166">
        <v>6199.49</v>
      </c>
      <c r="S473" s="166">
        <v>6183.64</v>
      </c>
      <c r="T473" s="166">
        <v>5915.8</v>
      </c>
      <c r="U473" s="166">
        <v>5057.59</v>
      </c>
      <c r="V473" s="166">
        <v>5326.7400000000007</v>
      </c>
    </row>
    <row r="474" spans="2:22" x14ac:dyDescent="0.25">
      <c r="B474" s="163"/>
      <c r="C474" s="147"/>
      <c r="D474" s="147"/>
      <c r="E474" s="167"/>
      <c r="F474" s="167"/>
      <c r="G474" s="167"/>
      <c r="H474" s="167"/>
      <c r="I474" s="167"/>
      <c r="J474" s="147"/>
      <c r="K474" s="16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</row>
    <row r="475" spans="2:22" x14ac:dyDescent="0.25">
      <c r="B475" s="163" t="s">
        <v>19</v>
      </c>
      <c r="C475" s="164">
        <v>0</v>
      </c>
      <c r="D475" s="164">
        <v>0</v>
      </c>
      <c r="E475" s="164">
        <v>0</v>
      </c>
      <c r="F475" s="164">
        <v>0</v>
      </c>
      <c r="G475" s="164">
        <v>9.76</v>
      </c>
      <c r="H475" s="164">
        <v>0</v>
      </c>
      <c r="I475" s="164">
        <v>0</v>
      </c>
      <c r="J475" s="164">
        <v>120.97</v>
      </c>
      <c r="K475" s="164">
        <v>0</v>
      </c>
      <c r="L475" s="164">
        <v>0</v>
      </c>
      <c r="M475" s="164">
        <v>79.5</v>
      </c>
      <c r="N475" s="164">
        <v>99.58</v>
      </c>
      <c r="O475" s="164">
        <v>166.13</v>
      </c>
      <c r="P475" s="164">
        <v>318</v>
      </c>
      <c r="Q475" s="164">
        <v>185.65</v>
      </c>
      <c r="R475" s="164">
        <v>289.88</v>
      </c>
      <c r="S475" s="164">
        <v>284.60000000000002</v>
      </c>
      <c r="T475" s="164">
        <v>318</v>
      </c>
      <c r="U475" s="164">
        <v>318</v>
      </c>
      <c r="V475" s="164">
        <v>294.77999999999997</v>
      </c>
    </row>
    <row r="476" spans="2:22" x14ac:dyDescent="0.25">
      <c r="B476" s="163" t="s">
        <v>32</v>
      </c>
      <c r="C476" s="164">
        <v>0</v>
      </c>
      <c r="D476" s="164">
        <v>0</v>
      </c>
      <c r="E476" s="164">
        <v>0</v>
      </c>
      <c r="F476" s="164">
        <v>0</v>
      </c>
      <c r="G476" s="164">
        <v>0</v>
      </c>
      <c r="H476" s="164">
        <v>0</v>
      </c>
      <c r="I476" s="164">
        <v>0</v>
      </c>
      <c r="J476" s="164">
        <v>0</v>
      </c>
      <c r="K476" s="164">
        <v>0</v>
      </c>
      <c r="L476" s="164">
        <v>0</v>
      </c>
      <c r="M476" s="164">
        <v>0</v>
      </c>
      <c r="N476" s="164">
        <v>0</v>
      </c>
      <c r="O476" s="164">
        <v>0</v>
      </c>
      <c r="P476" s="164">
        <v>296.90999999999997</v>
      </c>
      <c r="Q476" s="164">
        <v>296.90999999999997</v>
      </c>
      <c r="R476" s="164">
        <v>918.16</v>
      </c>
      <c r="S476" s="164">
        <v>918.16</v>
      </c>
      <c r="T476" s="164">
        <v>1310.1200000000001</v>
      </c>
      <c r="U476" s="164">
        <v>2073.63</v>
      </c>
      <c r="V476" s="164">
        <v>2073.63</v>
      </c>
    </row>
    <row r="477" spans="2:22" x14ac:dyDescent="0.25">
      <c r="B477" s="163" t="s">
        <v>196</v>
      </c>
      <c r="C477" s="164">
        <v>0</v>
      </c>
      <c r="D477" s="164">
        <v>0</v>
      </c>
      <c r="E477" s="164">
        <v>0</v>
      </c>
      <c r="F477" s="164">
        <v>0</v>
      </c>
      <c r="G477" s="164">
        <v>0</v>
      </c>
      <c r="H477" s="164">
        <v>3.62</v>
      </c>
      <c r="I477" s="164">
        <v>3.62</v>
      </c>
      <c r="J477" s="164">
        <v>3.62</v>
      </c>
      <c r="K477" s="164">
        <v>3.62</v>
      </c>
      <c r="L477" s="164">
        <v>3.62</v>
      </c>
      <c r="M477" s="164">
        <v>3.62</v>
      </c>
      <c r="N477" s="164">
        <v>3.62</v>
      </c>
      <c r="O477" s="164">
        <v>3.62</v>
      </c>
      <c r="P477" s="164">
        <v>3.62</v>
      </c>
      <c r="Q477" s="164">
        <v>3.62</v>
      </c>
      <c r="R477" s="164">
        <v>3.62</v>
      </c>
      <c r="S477" s="164">
        <v>3.62</v>
      </c>
      <c r="T477" s="164">
        <v>3.62</v>
      </c>
      <c r="U477" s="164">
        <v>3.62</v>
      </c>
      <c r="V477" s="164">
        <v>3.62</v>
      </c>
    </row>
    <row r="478" spans="2:22" x14ac:dyDescent="0.25">
      <c r="B478" s="163" t="s">
        <v>197</v>
      </c>
      <c r="C478" s="164">
        <v>0</v>
      </c>
      <c r="D478" s="164">
        <v>0</v>
      </c>
      <c r="E478" s="164">
        <v>0</v>
      </c>
      <c r="F478" s="164">
        <v>0</v>
      </c>
      <c r="G478" s="164">
        <v>0</v>
      </c>
      <c r="H478" s="164">
        <v>59.78</v>
      </c>
      <c r="I478" s="164">
        <v>59.78</v>
      </c>
      <c r="J478" s="164">
        <v>59.78</v>
      </c>
      <c r="K478" s="164">
        <v>59.78</v>
      </c>
      <c r="L478" s="164">
        <v>59.78</v>
      </c>
      <c r="M478" s="164">
        <v>59.78</v>
      </c>
      <c r="N478" s="164">
        <v>59.78</v>
      </c>
      <c r="O478" s="164">
        <v>59.78</v>
      </c>
      <c r="P478" s="164">
        <v>59.89</v>
      </c>
      <c r="Q478" s="164">
        <v>59.89</v>
      </c>
      <c r="R478" s="164">
        <v>59.89</v>
      </c>
      <c r="S478" s="164">
        <v>59.89</v>
      </c>
      <c r="T478" s="164">
        <v>59.89</v>
      </c>
      <c r="U478" s="164">
        <v>59.89</v>
      </c>
      <c r="V478" s="164">
        <v>59.89</v>
      </c>
    </row>
    <row r="479" spans="2:22" x14ac:dyDescent="0.25">
      <c r="B479" s="163" t="s">
        <v>191</v>
      </c>
      <c r="C479" s="164">
        <v>0</v>
      </c>
      <c r="D479" s="164">
        <v>0</v>
      </c>
      <c r="E479" s="164">
        <v>0</v>
      </c>
      <c r="F479" s="164">
        <v>0</v>
      </c>
      <c r="G479" s="164">
        <v>0</v>
      </c>
      <c r="H479" s="164">
        <v>0</v>
      </c>
      <c r="I479" s="164">
        <v>0</v>
      </c>
      <c r="J479" s="164">
        <v>0</v>
      </c>
      <c r="K479" s="164">
        <v>0</v>
      </c>
      <c r="L479" s="164">
        <v>0</v>
      </c>
      <c r="M479" s="164">
        <v>0</v>
      </c>
      <c r="N479" s="164">
        <v>0</v>
      </c>
      <c r="O479" s="164">
        <v>0</v>
      </c>
      <c r="P479" s="164">
        <v>0</v>
      </c>
      <c r="Q479" s="164">
        <v>0</v>
      </c>
      <c r="R479" s="164">
        <v>0</v>
      </c>
      <c r="S479" s="164">
        <v>0</v>
      </c>
      <c r="T479" s="164">
        <v>0</v>
      </c>
      <c r="U479" s="164">
        <v>0</v>
      </c>
      <c r="V479" s="164">
        <v>38.949999999999996</v>
      </c>
    </row>
    <row r="480" spans="2:22" x14ac:dyDescent="0.25">
      <c r="B480" s="163" t="s">
        <v>198</v>
      </c>
      <c r="C480" s="164">
        <v>0</v>
      </c>
      <c r="D480" s="164">
        <v>0</v>
      </c>
      <c r="E480" s="164">
        <v>0</v>
      </c>
      <c r="F480" s="164">
        <v>0</v>
      </c>
      <c r="G480" s="164">
        <v>0</v>
      </c>
      <c r="H480" s="164">
        <v>0</v>
      </c>
      <c r="I480" s="164">
        <v>0</v>
      </c>
      <c r="J480" s="164">
        <v>0</v>
      </c>
      <c r="K480" s="164">
        <v>0</v>
      </c>
      <c r="L480" s="164">
        <v>0</v>
      </c>
      <c r="M480" s="164">
        <v>0</v>
      </c>
      <c r="N480" s="164">
        <v>0</v>
      </c>
      <c r="O480" s="164">
        <v>0</v>
      </c>
      <c r="P480" s="164">
        <v>0</v>
      </c>
      <c r="Q480" s="164">
        <v>0</v>
      </c>
      <c r="R480" s="164">
        <v>0</v>
      </c>
      <c r="S480" s="164">
        <v>0</v>
      </c>
      <c r="T480" s="164">
        <v>0</v>
      </c>
      <c r="U480" s="164">
        <v>0</v>
      </c>
      <c r="V480" s="164">
        <v>0</v>
      </c>
    </row>
    <row r="481" spans="2:22" x14ac:dyDescent="0.25">
      <c r="B481" s="165" t="s">
        <v>199</v>
      </c>
      <c r="C481" s="166">
        <v>0</v>
      </c>
      <c r="D481" s="166">
        <v>0</v>
      </c>
      <c r="E481" s="166">
        <v>0</v>
      </c>
      <c r="F481" s="166">
        <v>0</v>
      </c>
      <c r="G481" s="166">
        <v>9.76</v>
      </c>
      <c r="H481" s="166">
        <v>63.4</v>
      </c>
      <c r="I481" s="166">
        <v>63.4</v>
      </c>
      <c r="J481" s="166">
        <v>184.37</v>
      </c>
      <c r="K481" s="166">
        <v>63.4</v>
      </c>
      <c r="L481" s="166">
        <v>63.4</v>
      </c>
      <c r="M481" s="166">
        <v>142.9</v>
      </c>
      <c r="N481" s="166">
        <v>162.98000000000002</v>
      </c>
      <c r="O481" s="166">
        <v>229.53</v>
      </c>
      <c r="P481" s="166">
        <v>678.42</v>
      </c>
      <c r="Q481" s="166">
        <v>546.06999999999994</v>
      </c>
      <c r="R481" s="166">
        <v>1271.55</v>
      </c>
      <c r="S481" s="166">
        <v>1266.27</v>
      </c>
      <c r="T481" s="166">
        <v>1691.63</v>
      </c>
      <c r="U481" s="166">
        <v>2455.14</v>
      </c>
      <c r="V481" s="166">
        <v>2470.8699999999994</v>
      </c>
    </row>
    <row r="482" spans="2:22" x14ac:dyDescent="0.25">
      <c r="B482" s="163"/>
      <c r="C482" s="147"/>
      <c r="D482" s="147"/>
      <c r="E482" s="167"/>
      <c r="F482" s="167"/>
      <c r="G482" s="167"/>
      <c r="H482" s="167"/>
      <c r="I482" s="167"/>
      <c r="J482" s="147"/>
      <c r="K482" s="16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</row>
    <row r="483" spans="2:22" x14ac:dyDescent="0.25">
      <c r="B483" s="165" t="s">
        <v>200</v>
      </c>
      <c r="C483" s="166">
        <v>7792.0400000000009</v>
      </c>
      <c r="D483" s="166">
        <v>7487.2700000000023</v>
      </c>
      <c r="E483" s="166">
        <v>7544.9400000000005</v>
      </c>
      <c r="F483" s="166">
        <v>7578.4800000000014</v>
      </c>
      <c r="G483" s="166">
        <v>7581.9700000000012</v>
      </c>
      <c r="H483" s="166">
        <v>7597.1200000000008</v>
      </c>
      <c r="I483" s="166">
        <v>7583.6399999999994</v>
      </c>
      <c r="J483" s="166">
        <v>7583.5700000000006</v>
      </c>
      <c r="K483" s="166">
        <v>7583.7699999999995</v>
      </c>
      <c r="L483" s="166">
        <v>7505.55</v>
      </c>
      <c r="M483" s="166">
        <v>7462.3399999999992</v>
      </c>
      <c r="N483" s="166">
        <v>7468.32</v>
      </c>
      <c r="O483" s="166">
        <v>7533.4</v>
      </c>
      <c r="P483" s="166">
        <v>7650.9800000000005</v>
      </c>
      <c r="Q483" s="166">
        <v>7484.2699999999986</v>
      </c>
      <c r="R483" s="166">
        <v>7471.04</v>
      </c>
      <c r="S483" s="166">
        <v>7449.91</v>
      </c>
      <c r="T483" s="166">
        <v>7607.43</v>
      </c>
      <c r="U483" s="166">
        <v>7512.73</v>
      </c>
      <c r="V483" s="166">
        <v>7797.6100000000006</v>
      </c>
    </row>
    <row r="484" spans="2:22" x14ac:dyDescent="0.25">
      <c r="B484" s="165"/>
      <c r="C484" s="147"/>
      <c r="D484" s="147"/>
      <c r="E484" s="167"/>
      <c r="F484" s="167"/>
      <c r="G484" s="167"/>
      <c r="H484" s="167"/>
      <c r="I484" s="167"/>
      <c r="J484" s="147"/>
      <c r="K484" s="16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</row>
    <row r="485" spans="2:22" x14ac:dyDescent="0.25">
      <c r="B485" s="163" t="s">
        <v>201</v>
      </c>
      <c r="C485" s="164">
        <v>7157</v>
      </c>
      <c r="D485" s="164">
        <v>6976.9</v>
      </c>
      <c r="E485" s="164">
        <v>7101.9</v>
      </c>
      <c r="F485" s="164">
        <v>7208.2</v>
      </c>
      <c r="G485" s="164">
        <v>7294.7999999999993</v>
      </c>
      <c r="H485" s="164">
        <v>7382.4</v>
      </c>
      <c r="I485" s="164">
        <v>7447.7</v>
      </c>
      <c r="J485" s="164">
        <v>7529</v>
      </c>
      <c r="K485" s="164">
        <v>7617.4</v>
      </c>
      <c r="L485" s="164">
        <v>7639.7</v>
      </c>
      <c r="M485" s="164">
        <v>7675.5999999999995</v>
      </c>
      <c r="N485" s="164">
        <v>7758.0999999999995</v>
      </c>
      <c r="O485" s="164">
        <v>7892.9</v>
      </c>
      <c r="P485" s="164">
        <v>8074.7000000000007</v>
      </c>
      <c r="Q485" s="164">
        <v>7997.5</v>
      </c>
      <c r="R485" s="164">
        <v>8053.5</v>
      </c>
      <c r="S485" s="164">
        <v>8102.5999999999995</v>
      </c>
      <c r="T485" s="164">
        <v>8311.3000000000011</v>
      </c>
      <c r="U485" s="164">
        <v>8295.7000000000007</v>
      </c>
      <c r="V485" s="164">
        <v>8621.1</v>
      </c>
    </row>
    <row r="486" spans="2:22" x14ac:dyDescent="0.25">
      <c r="B486" s="163" t="s">
        <v>202</v>
      </c>
      <c r="C486" s="164"/>
      <c r="D486" s="164"/>
      <c r="E486" s="164"/>
      <c r="F486" s="164"/>
      <c r="G486" s="164"/>
      <c r="H486" s="164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</row>
    <row r="487" spans="2:22" x14ac:dyDescent="0.25">
      <c r="B487" s="168" t="s">
        <v>203</v>
      </c>
      <c r="C487" s="164">
        <v>-149.45999999999998</v>
      </c>
      <c r="D487" s="164">
        <v>-174.89999999999998</v>
      </c>
      <c r="E487" s="164">
        <v>-174.89999999999998</v>
      </c>
      <c r="F487" s="164">
        <v>-174.89999999999998</v>
      </c>
      <c r="G487" s="164">
        <v>-174.89999999999998</v>
      </c>
      <c r="H487" s="164">
        <v>-174.89999999999998</v>
      </c>
      <c r="I487" s="164">
        <v>-174.89999999999998</v>
      </c>
      <c r="J487" s="164">
        <v>-174.89999999999998</v>
      </c>
      <c r="K487" s="164">
        <v>-174.89999999999998</v>
      </c>
      <c r="L487" s="164">
        <v>-174.89999999999998</v>
      </c>
      <c r="M487" s="164">
        <v>-174.89999999999998</v>
      </c>
      <c r="N487" s="164">
        <v>-174.89999999999998</v>
      </c>
      <c r="O487" s="164">
        <v>-174.89999999999998</v>
      </c>
      <c r="P487" s="164">
        <v>-174.89999999999998</v>
      </c>
      <c r="Q487" s="164">
        <v>-174.89999999999998</v>
      </c>
      <c r="R487" s="164">
        <v>-174.89999999999998</v>
      </c>
      <c r="S487" s="164">
        <v>-174.89999999999998</v>
      </c>
      <c r="T487" s="164">
        <v>-174.89999999999998</v>
      </c>
      <c r="U487" s="164">
        <v>-174.89999999999998</v>
      </c>
      <c r="V487" s="164">
        <v>-174.89999999999998</v>
      </c>
    </row>
    <row r="488" spans="2:22" x14ac:dyDescent="0.25">
      <c r="B488" s="168" t="s">
        <v>204</v>
      </c>
      <c r="C488" s="164">
        <v>-72.97</v>
      </c>
      <c r="D488" s="164">
        <v>-72.97</v>
      </c>
      <c r="E488" s="164">
        <v>-72.97</v>
      </c>
      <c r="F488" s="164">
        <v>-72.97</v>
      </c>
      <c r="G488" s="164">
        <v>-72.97</v>
      </c>
      <c r="H488" s="164">
        <v>-72.97</v>
      </c>
      <c r="I488" s="164">
        <v>-72.97</v>
      </c>
      <c r="J488" s="164">
        <v>-72.97</v>
      </c>
      <c r="K488" s="164">
        <v>-72.97</v>
      </c>
      <c r="L488" s="164">
        <v>-72.97</v>
      </c>
      <c r="M488" s="164">
        <v>-72.97</v>
      </c>
      <c r="N488" s="164">
        <v>-72.97</v>
      </c>
      <c r="O488" s="164">
        <v>-72.97</v>
      </c>
      <c r="P488" s="164">
        <v>-72.97</v>
      </c>
      <c r="Q488" s="164">
        <v>-72.97</v>
      </c>
      <c r="R488" s="164">
        <v>-72.97</v>
      </c>
      <c r="S488" s="164">
        <v>-72.97</v>
      </c>
      <c r="T488" s="164">
        <v>-72.97</v>
      </c>
      <c r="U488" s="164">
        <v>-72.97</v>
      </c>
      <c r="V488" s="164">
        <v>-72.97</v>
      </c>
    </row>
    <row r="489" spans="2:22" x14ac:dyDescent="0.25">
      <c r="B489" s="163" t="s">
        <v>205</v>
      </c>
      <c r="C489" s="164"/>
      <c r="D489" s="164"/>
      <c r="E489" s="164"/>
      <c r="F489" s="164"/>
      <c r="G489" s="164"/>
      <c r="H489" s="164"/>
      <c r="I489" s="164"/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</row>
    <row r="490" spans="2:22" x14ac:dyDescent="0.25">
      <c r="B490" s="168" t="s">
        <v>204</v>
      </c>
      <c r="C490" s="164">
        <v>-59.14</v>
      </c>
      <c r="D490" s="164">
        <v>-126.51999999999998</v>
      </c>
      <c r="E490" s="164">
        <v>-200.42</v>
      </c>
      <c r="F490" s="164">
        <v>-277.2</v>
      </c>
      <c r="G490" s="164">
        <v>-360.46999999999997</v>
      </c>
      <c r="H490" s="164">
        <v>-434.53000000000003</v>
      </c>
      <c r="I490" s="164">
        <v>-511.92999999999995</v>
      </c>
      <c r="J490" s="164">
        <v>-593.29</v>
      </c>
      <c r="K490" s="164">
        <v>-681.59999999999991</v>
      </c>
      <c r="L490" s="164">
        <v>-773.19999999999982</v>
      </c>
      <c r="M490" s="164">
        <v>-847.21</v>
      </c>
      <c r="N490" s="164">
        <v>-924.27</v>
      </c>
      <c r="O490" s="164">
        <v>-1001.8499999999998</v>
      </c>
      <c r="P490" s="164">
        <v>-1079.46</v>
      </c>
      <c r="Q490" s="164">
        <v>-1149.8600000000001</v>
      </c>
      <c r="R490" s="164">
        <v>-1217.24</v>
      </c>
      <c r="S490" s="164">
        <v>-1285.1099999999997</v>
      </c>
      <c r="T490" s="164">
        <v>-1354.54</v>
      </c>
      <c r="U490" s="164">
        <v>-1422.7600000000004</v>
      </c>
      <c r="V490" s="164">
        <v>-1492.5000000000002</v>
      </c>
    </row>
    <row r="491" spans="2:22" x14ac:dyDescent="0.25">
      <c r="B491" s="165" t="s">
        <v>206</v>
      </c>
      <c r="C491" s="166">
        <v>6875.4299999999994</v>
      </c>
      <c r="D491" s="166">
        <v>6602.51</v>
      </c>
      <c r="E491" s="166">
        <v>6653.61</v>
      </c>
      <c r="F491" s="166">
        <v>6683.13</v>
      </c>
      <c r="G491" s="166">
        <v>6686.4599999999991</v>
      </c>
      <c r="H491" s="166">
        <v>6700</v>
      </c>
      <c r="I491" s="166">
        <v>6687.9</v>
      </c>
      <c r="J491" s="166">
        <v>6687.84</v>
      </c>
      <c r="K491" s="166">
        <v>6687.93</v>
      </c>
      <c r="L491" s="166">
        <v>6618.63</v>
      </c>
      <c r="M491" s="166">
        <v>6580.5199999999995</v>
      </c>
      <c r="N491" s="166">
        <v>6585.9599999999991</v>
      </c>
      <c r="O491" s="166">
        <v>6643.18</v>
      </c>
      <c r="P491" s="166">
        <v>6747.3700000000008</v>
      </c>
      <c r="Q491" s="166">
        <v>6599.77</v>
      </c>
      <c r="R491" s="166">
        <v>6588.39</v>
      </c>
      <c r="S491" s="166">
        <v>6569.62</v>
      </c>
      <c r="T491" s="166">
        <v>6708.8900000000012</v>
      </c>
      <c r="U491" s="166">
        <v>6625.0700000000006</v>
      </c>
      <c r="V491" s="166">
        <v>6880.7300000000014</v>
      </c>
    </row>
    <row r="492" spans="2:22" x14ac:dyDescent="0.25">
      <c r="B492" s="165"/>
      <c r="C492" s="147"/>
      <c r="D492" s="169"/>
      <c r="E492" s="170"/>
      <c r="F492" s="170"/>
      <c r="G492" s="170"/>
      <c r="H492" s="170"/>
      <c r="I492" s="170"/>
      <c r="J492" s="169"/>
      <c r="K492" s="170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</row>
    <row r="493" spans="2:22" x14ac:dyDescent="0.25">
      <c r="B493" s="163" t="s">
        <v>207</v>
      </c>
      <c r="C493" s="164">
        <v>913.20389999999998</v>
      </c>
      <c r="D493" s="164">
        <v>877.72430000000008</v>
      </c>
      <c r="E493" s="164">
        <v>884.3673</v>
      </c>
      <c r="F493" s="164">
        <v>888.20490000000007</v>
      </c>
      <c r="G493" s="164">
        <v>888.63779999999997</v>
      </c>
      <c r="H493" s="164">
        <v>890.39800000000002</v>
      </c>
      <c r="I493" s="164">
        <v>888.82500000000005</v>
      </c>
      <c r="J493" s="164">
        <v>888.81720000000007</v>
      </c>
      <c r="K493" s="164">
        <v>888.82890000000009</v>
      </c>
      <c r="L493" s="164">
        <v>879.81990000000008</v>
      </c>
      <c r="M493" s="164">
        <v>874.86559999999997</v>
      </c>
      <c r="N493" s="164">
        <v>875.57279999999992</v>
      </c>
      <c r="O493" s="164">
        <v>883.01140000000009</v>
      </c>
      <c r="P493" s="164">
        <v>896.55610000000013</v>
      </c>
      <c r="Q493" s="164">
        <v>877.36810000000014</v>
      </c>
      <c r="R493" s="164">
        <v>875.88870000000009</v>
      </c>
      <c r="S493" s="164">
        <v>873.44860000000006</v>
      </c>
      <c r="T493" s="164">
        <v>891.55370000000016</v>
      </c>
      <c r="U493" s="164">
        <v>880.65710000000013</v>
      </c>
      <c r="V493" s="164">
        <v>916.22990000000027</v>
      </c>
    </row>
    <row r="494" spans="2:22" x14ac:dyDescent="0.25">
      <c r="B494" s="165" t="s">
        <v>208</v>
      </c>
      <c r="C494" s="166">
        <v>913.20389999999998</v>
      </c>
      <c r="D494" s="166">
        <v>877.72430000000008</v>
      </c>
      <c r="E494" s="166">
        <v>884.3673</v>
      </c>
      <c r="F494" s="166">
        <v>888.20490000000007</v>
      </c>
      <c r="G494" s="166">
        <v>888.63779999999997</v>
      </c>
      <c r="H494" s="166">
        <v>890.39800000000002</v>
      </c>
      <c r="I494" s="166">
        <v>888.82500000000005</v>
      </c>
      <c r="J494" s="166">
        <v>888.81720000000007</v>
      </c>
      <c r="K494" s="166">
        <v>888.82890000000009</v>
      </c>
      <c r="L494" s="166">
        <v>879.81990000000008</v>
      </c>
      <c r="M494" s="166">
        <v>874.86559999999997</v>
      </c>
      <c r="N494" s="166">
        <v>875.57279999999992</v>
      </c>
      <c r="O494" s="166">
        <v>883.01140000000009</v>
      </c>
      <c r="P494" s="166">
        <v>896.55610000000013</v>
      </c>
      <c r="Q494" s="166">
        <v>877.36810000000014</v>
      </c>
      <c r="R494" s="166">
        <v>875.88870000000009</v>
      </c>
      <c r="S494" s="166">
        <v>873.44860000000006</v>
      </c>
      <c r="T494" s="166">
        <v>891.55370000000016</v>
      </c>
      <c r="U494" s="166">
        <v>880.65710000000013</v>
      </c>
      <c r="V494" s="166">
        <v>916.22990000000027</v>
      </c>
    </row>
    <row r="495" spans="2:22" x14ac:dyDescent="0.25">
      <c r="B495" s="165"/>
      <c r="C495" s="147"/>
      <c r="D495" s="147"/>
      <c r="E495" s="167"/>
      <c r="F495" s="167"/>
      <c r="G495" s="167"/>
      <c r="H495" s="167"/>
      <c r="I495" s="167"/>
      <c r="J495" s="147"/>
      <c r="K495" s="16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</row>
    <row r="496" spans="2:22" x14ac:dyDescent="0.25">
      <c r="B496" s="165" t="s">
        <v>209</v>
      </c>
      <c r="C496" s="166">
        <v>7788.6338999999989</v>
      </c>
      <c r="D496" s="166">
        <v>7480.2343000000001</v>
      </c>
      <c r="E496" s="166">
        <v>7537.9772999999996</v>
      </c>
      <c r="F496" s="166">
        <v>7571.3348999999998</v>
      </c>
      <c r="G496" s="166">
        <v>7575.0977999999996</v>
      </c>
      <c r="H496" s="166">
        <v>7590.3980000000001</v>
      </c>
      <c r="I496" s="166">
        <v>7576.7249999999995</v>
      </c>
      <c r="J496" s="166">
        <v>7576.6572000000006</v>
      </c>
      <c r="K496" s="166">
        <v>7576.7589000000007</v>
      </c>
      <c r="L496" s="166">
        <v>7498.4499000000005</v>
      </c>
      <c r="M496" s="166">
        <v>7455.3855999999996</v>
      </c>
      <c r="N496" s="166">
        <v>7461.532799999999</v>
      </c>
      <c r="O496" s="166">
        <v>7526.1914000000006</v>
      </c>
      <c r="P496" s="166">
        <v>7643.9261000000006</v>
      </c>
      <c r="Q496" s="166">
        <v>7477.1381000000001</v>
      </c>
      <c r="R496" s="166">
        <v>7464.2787000000008</v>
      </c>
      <c r="S496" s="166">
        <v>7443.0685999999996</v>
      </c>
      <c r="T496" s="166">
        <v>7600.4437000000016</v>
      </c>
      <c r="U496" s="166">
        <v>7505.727100000001</v>
      </c>
      <c r="V496" s="166">
        <v>7796.9599000000017</v>
      </c>
    </row>
    <row r="497" spans="2:22" x14ac:dyDescent="0.25">
      <c r="B497" s="165" t="s">
        <v>210</v>
      </c>
      <c r="C497" s="166">
        <v>3.4061000000019703</v>
      </c>
      <c r="D497" s="166">
        <v>7.0357000000021799</v>
      </c>
      <c r="E497" s="166">
        <v>6.9627000000009502</v>
      </c>
      <c r="F497" s="166">
        <v>7.1451000000015483</v>
      </c>
      <c r="G497" s="166">
        <v>6.8722000000016124</v>
      </c>
      <c r="H497" s="166">
        <v>6.7220000000006621</v>
      </c>
      <c r="I497" s="166">
        <v>6.9149999999999636</v>
      </c>
      <c r="J497" s="166">
        <v>6.9128000000000611</v>
      </c>
      <c r="K497" s="166">
        <v>7.0110999999988053</v>
      </c>
      <c r="L497" s="166">
        <v>7.1000999999996566</v>
      </c>
      <c r="M497" s="166">
        <v>6.9543999999996231</v>
      </c>
      <c r="N497" s="166">
        <v>6.7872000000006665</v>
      </c>
      <c r="O497" s="166">
        <v>7.2085999999990236</v>
      </c>
      <c r="P497" s="166">
        <v>7.053899999999885</v>
      </c>
      <c r="Q497" s="166">
        <v>7.1318999999984953</v>
      </c>
      <c r="R497" s="166">
        <v>6.7612999999992098</v>
      </c>
      <c r="S497" s="166">
        <v>6.8414000000002488</v>
      </c>
      <c r="T497" s="166">
        <v>6.9862999999986641</v>
      </c>
      <c r="U497" s="166">
        <v>7.0028999999985899</v>
      </c>
      <c r="V497" s="166">
        <v>0.65009999999892898</v>
      </c>
    </row>
    <row r="498" spans="2:22" x14ac:dyDescent="0.25">
      <c r="B498" s="165" t="s">
        <v>211</v>
      </c>
      <c r="C498" s="171">
        <v>0.13331675255220432</v>
      </c>
      <c r="D498" s="171">
        <v>0.13400358348567476</v>
      </c>
      <c r="E498" s="171">
        <v>0.13396186431125368</v>
      </c>
      <c r="F498" s="171">
        <v>0.1339716569930558</v>
      </c>
      <c r="G498" s="171">
        <v>0.13392886519922387</v>
      </c>
      <c r="H498" s="171">
        <v>0.13389850746268661</v>
      </c>
      <c r="I498" s="171">
        <v>0.1339344188758802</v>
      </c>
      <c r="J498" s="171">
        <v>0.13393412521830683</v>
      </c>
      <c r="K498" s="171">
        <v>0.13394877039681918</v>
      </c>
      <c r="L498" s="171">
        <v>0.13400356267082469</v>
      </c>
      <c r="M498" s="171">
        <v>0.13400460753861387</v>
      </c>
      <c r="N498" s="171">
        <v>0.13397591239545958</v>
      </c>
      <c r="O498" s="171">
        <v>0.13400509996718424</v>
      </c>
      <c r="P498" s="171">
        <v>0.13392032747574234</v>
      </c>
      <c r="Q498" s="171">
        <v>0.13401982190288431</v>
      </c>
      <c r="R498" s="171">
        <v>0.13397051479951849</v>
      </c>
      <c r="S498" s="171">
        <v>0.13399405140632181</v>
      </c>
      <c r="T498" s="171">
        <v>0.13393273701014596</v>
      </c>
      <c r="U498" s="171">
        <v>0.13398499940377961</v>
      </c>
      <c r="V498" s="171">
        <v>0.13325330306522698</v>
      </c>
    </row>
    <row r="499" spans="2:22" x14ac:dyDescent="0.25">
      <c r="B499" s="165"/>
      <c r="C499" s="147"/>
      <c r="D499" s="147"/>
      <c r="E499" s="167"/>
      <c r="F499" s="167"/>
      <c r="G499" s="167"/>
      <c r="H499" s="167"/>
      <c r="I499" s="167"/>
      <c r="J499" s="147"/>
      <c r="K499" s="16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</row>
    <row r="500" spans="2:22" x14ac:dyDescent="0.25">
      <c r="B500" s="163"/>
      <c r="C500" s="147"/>
      <c r="D500" s="147"/>
      <c r="E500" s="167"/>
      <c r="F500" s="167"/>
      <c r="G500" s="167"/>
      <c r="H500" s="167"/>
      <c r="I500" s="167"/>
      <c r="J500" s="147"/>
      <c r="K500" s="16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</row>
    <row r="501" spans="2:22" x14ac:dyDescent="0.25">
      <c r="B501" s="161" t="s">
        <v>166</v>
      </c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</row>
    <row r="502" spans="2:22" x14ac:dyDescent="0.25">
      <c r="B502" s="163" t="s">
        <v>186</v>
      </c>
      <c r="C502" s="164">
        <v>2495.13</v>
      </c>
      <c r="D502" s="164">
        <v>2250.5500000000002</v>
      </c>
      <c r="E502" s="164">
        <v>2247.73</v>
      </c>
      <c r="F502" s="164">
        <v>2247.73</v>
      </c>
      <c r="G502" s="164">
        <v>2247.73</v>
      </c>
      <c r="H502" s="164">
        <v>2247.73</v>
      </c>
      <c r="I502" s="164">
        <v>2247.73</v>
      </c>
      <c r="J502" s="164">
        <v>2247</v>
      </c>
      <c r="K502" s="164">
        <v>2246.27</v>
      </c>
      <c r="L502" s="164">
        <v>1892.27</v>
      </c>
      <c r="M502" s="164">
        <v>1892.27</v>
      </c>
      <c r="N502" s="164">
        <v>1892.27</v>
      </c>
      <c r="O502" s="164">
        <v>1892.27</v>
      </c>
      <c r="P502" s="164">
        <v>1892.27</v>
      </c>
      <c r="Q502" s="164">
        <v>1892.27</v>
      </c>
      <c r="R502" s="164">
        <v>1892.27</v>
      </c>
      <c r="S502" s="164">
        <v>1892.27</v>
      </c>
      <c r="T502" s="164">
        <v>1892.27</v>
      </c>
      <c r="U502" s="164">
        <v>1533.27</v>
      </c>
      <c r="V502" s="164">
        <v>1533.27</v>
      </c>
    </row>
    <row r="503" spans="2:22" x14ac:dyDescent="0.25">
      <c r="B503" s="163" t="s">
        <v>187</v>
      </c>
      <c r="C503" s="164">
        <v>777.36</v>
      </c>
      <c r="D503" s="164">
        <v>770.1</v>
      </c>
      <c r="E503" s="164">
        <v>751.68000000000006</v>
      </c>
      <c r="F503" s="164">
        <v>775.05000000000007</v>
      </c>
      <c r="G503" s="164">
        <v>725.49</v>
      </c>
      <c r="H503" s="164">
        <v>727.72</v>
      </c>
      <c r="I503" s="164">
        <v>642.73</v>
      </c>
      <c r="J503" s="164">
        <v>620.26</v>
      </c>
      <c r="K503" s="164">
        <v>652.3599999999999</v>
      </c>
      <c r="L503" s="164">
        <v>646.19000000000005</v>
      </c>
      <c r="M503" s="164">
        <v>642.73</v>
      </c>
      <c r="N503" s="164">
        <v>620.26</v>
      </c>
      <c r="O503" s="164">
        <v>652.3599999999999</v>
      </c>
      <c r="P503" s="164">
        <v>646.19000000000005</v>
      </c>
      <c r="Q503" s="164">
        <v>642.73</v>
      </c>
      <c r="R503" s="164">
        <v>620.26</v>
      </c>
      <c r="S503" s="164">
        <v>652.3599999999999</v>
      </c>
      <c r="T503" s="164">
        <v>646.19000000000005</v>
      </c>
      <c r="U503" s="164">
        <v>642.73</v>
      </c>
      <c r="V503" s="164">
        <v>620.26</v>
      </c>
    </row>
    <row r="504" spans="2:22" x14ac:dyDescent="0.25">
      <c r="B504" s="163" t="s">
        <v>188</v>
      </c>
      <c r="C504" s="164">
        <v>169.5</v>
      </c>
      <c r="D504" s="164">
        <v>169.5</v>
      </c>
      <c r="E504" s="164">
        <v>169.5</v>
      </c>
      <c r="F504" s="164">
        <v>169.5</v>
      </c>
      <c r="G504" s="164">
        <v>169.5</v>
      </c>
      <c r="H504" s="164">
        <v>169.5</v>
      </c>
      <c r="I504" s="164">
        <v>169.5</v>
      </c>
      <c r="J504" s="164">
        <v>114.99000000000001</v>
      </c>
      <c r="K504" s="164">
        <v>114.99000000000001</v>
      </c>
      <c r="L504" s="164">
        <v>104.56</v>
      </c>
      <c r="M504" s="164">
        <v>104.56</v>
      </c>
      <c r="N504" s="164">
        <v>104.56</v>
      </c>
      <c r="O504" s="164">
        <v>104.56</v>
      </c>
      <c r="P504" s="164">
        <v>104.56</v>
      </c>
      <c r="Q504" s="164">
        <v>103.03</v>
      </c>
      <c r="R504" s="164">
        <v>103.03</v>
      </c>
      <c r="S504" s="164">
        <v>103.03</v>
      </c>
      <c r="T504" s="164">
        <v>103.03</v>
      </c>
      <c r="U504" s="164">
        <v>103.03</v>
      </c>
      <c r="V504" s="164">
        <v>103.03</v>
      </c>
    </row>
    <row r="505" spans="2:22" x14ac:dyDescent="0.25">
      <c r="B505" s="163" t="s">
        <v>189</v>
      </c>
      <c r="C505" s="164">
        <v>190.77</v>
      </c>
      <c r="D505" s="164">
        <v>22.15</v>
      </c>
      <c r="E505" s="164">
        <v>22.139999999999997</v>
      </c>
      <c r="F505" s="164">
        <v>22.119999999999997</v>
      </c>
      <c r="G505" s="164">
        <v>5.26</v>
      </c>
      <c r="H505" s="164">
        <v>5.25</v>
      </c>
      <c r="I505" s="164">
        <v>5.23</v>
      </c>
      <c r="J505" s="164">
        <v>5.21</v>
      </c>
      <c r="K505" s="164">
        <v>5.1899999999999995</v>
      </c>
      <c r="L505" s="164">
        <v>5.1599999999999993</v>
      </c>
      <c r="M505" s="164">
        <v>5.1499999999999995</v>
      </c>
      <c r="N505" s="164">
        <v>5.13</v>
      </c>
      <c r="O505" s="164">
        <v>5.1099999999999994</v>
      </c>
      <c r="P505" s="164">
        <v>5.0999999999999996</v>
      </c>
      <c r="Q505" s="164">
        <v>4.6899999999999995</v>
      </c>
      <c r="R505" s="164">
        <v>4.67</v>
      </c>
      <c r="S505" s="164">
        <v>4.66</v>
      </c>
      <c r="T505" s="164">
        <v>4.41</v>
      </c>
      <c r="U505" s="164">
        <v>4.29</v>
      </c>
      <c r="V505" s="164">
        <v>4.28</v>
      </c>
    </row>
    <row r="506" spans="2:22" x14ac:dyDescent="0.25">
      <c r="B506" s="163" t="s">
        <v>190</v>
      </c>
      <c r="C506" s="164">
        <v>116.25000000000001</v>
      </c>
      <c r="D506" s="164">
        <v>113.89000000000001</v>
      </c>
      <c r="E506" s="164">
        <v>139.58999999999997</v>
      </c>
      <c r="F506" s="164">
        <v>134.52000000000004</v>
      </c>
      <c r="G506" s="164">
        <v>134.11000000000004</v>
      </c>
      <c r="H506" s="164">
        <v>119.88000000000002</v>
      </c>
      <c r="I506" s="164">
        <v>119.71999999999998</v>
      </c>
      <c r="J506" s="164">
        <v>119.62000000000005</v>
      </c>
      <c r="K506" s="164">
        <v>115.24999999999999</v>
      </c>
      <c r="L506" s="164">
        <v>115.10000000000001</v>
      </c>
      <c r="M506" s="164">
        <v>114.91000000000001</v>
      </c>
      <c r="N506" s="164">
        <v>114.75000000000003</v>
      </c>
      <c r="O506" s="164">
        <v>87.020000000000024</v>
      </c>
      <c r="P506" s="164">
        <v>86.870000000000033</v>
      </c>
      <c r="Q506" s="164">
        <v>67.739999999999995</v>
      </c>
      <c r="R506" s="164">
        <v>67.599999999999994</v>
      </c>
      <c r="S506" s="164">
        <v>62.359999999999985</v>
      </c>
      <c r="T506" s="164">
        <v>62.159999999999982</v>
      </c>
      <c r="U506" s="164">
        <v>62.019999999999996</v>
      </c>
      <c r="V506" s="164">
        <v>61.879999999999988</v>
      </c>
    </row>
    <row r="507" spans="2:22" x14ac:dyDescent="0.25">
      <c r="B507" s="163" t="s">
        <v>191</v>
      </c>
      <c r="C507" s="164">
        <v>0</v>
      </c>
      <c r="D507" s="164">
        <v>0</v>
      </c>
      <c r="E507" s="164">
        <v>0</v>
      </c>
      <c r="F507" s="164">
        <v>0</v>
      </c>
      <c r="G507" s="164">
        <v>0</v>
      </c>
      <c r="H507" s="164">
        <v>0</v>
      </c>
      <c r="I507" s="164">
        <v>0</v>
      </c>
      <c r="J507" s="164">
        <v>0</v>
      </c>
      <c r="K507" s="164">
        <v>0</v>
      </c>
      <c r="L507" s="164">
        <v>0</v>
      </c>
      <c r="M507" s="164">
        <v>0</v>
      </c>
      <c r="N507" s="164">
        <v>0</v>
      </c>
      <c r="O507" s="164">
        <v>0</v>
      </c>
      <c r="P507" s="164">
        <v>0</v>
      </c>
      <c r="Q507" s="164">
        <v>0</v>
      </c>
      <c r="R507" s="164">
        <v>0</v>
      </c>
      <c r="S507" s="164">
        <v>0</v>
      </c>
      <c r="T507" s="164">
        <v>0</v>
      </c>
      <c r="U507" s="164">
        <v>0</v>
      </c>
      <c r="V507" s="164">
        <v>0</v>
      </c>
    </row>
    <row r="508" spans="2:22" x14ac:dyDescent="0.25">
      <c r="B508" s="163" t="s">
        <v>192</v>
      </c>
      <c r="C508" s="164">
        <v>-210.23</v>
      </c>
      <c r="D508" s="164">
        <v>-160.22000000000003</v>
      </c>
      <c r="E508" s="164">
        <v>-160.23000000000002</v>
      </c>
      <c r="F508" s="164">
        <v>-160.24</v>
      </c>
      <c r="G508" s="164">
        <v>-160.24</v>
      </c>
      <c r="H508" s="164">
        <v>-160.24</v>
      </c>
      <c r="I508" s="164">
        <v>-155.82000000000002</v>
      </c>
      <c r="J508" s="164">
        <v>-104.92999999999999</v>
      </c>
      <c r="K508" s="164">
        <v>-104.94</v>
      </c>
      <c r="L508" s="164">
        <v>-78.010000000000005</v>
      </c>
      <c r="M508" s="164">
        <v>-78.010000000000005</v>
      </c>
      <c r="N508" s="164">
        <v>-78</v>
      </c>
      <c r="O508" s="164">
        <v>-78.010000000000005</v>
      </c>
      <c r="P508" s="164">
        <v>-77.989999999999995</v>
      </c>
      <c r="Q508" s="164">
        <v>-78.010000000000005</v>
      </c>
      <c r="R508" s="164">
        <v>-78</v>
      </c>
      <c r="S508" s="164">
        <v>-77.989999999999995</v>
      </c>
      <c r="T508" s="164">
        <v>-77.989999999999995</v>
      </c>
      <c r="U508" s="164">
        <v>-78.010000000000005</v>
      </c>
      <c r="V508" s="164">
        <v>-78</v>
      </c>
    </row>
    <row r="509" spans="2:22" x14ac:dyDescent="0.25">
      <c r="B509" s="163" t="s">
        <v>193</v>
      </c>
      <c r="C509" s="164">
        <v>-3.3</v>
      </c>
      <c r="D509" s="164">
        <v>-3.3</v>
      </c>
      <c r="E509" s="164">
        <v>-3.3</v>
      </c>
      <c r="F509" s="164">
        <v>-3.3</v>
      </c>
      <c r="G509" s="164">
        <v>-3.3</v>
      </c>
      <c r="H509" s="164">
        <v>-3.3</v>
      </c>
      <c r="I509" s="164">
        <v>-3.3</v>
      </c>
      <c r="J509" s="164">
        <v>-3.3</v>
      </c>
      <c r="K509" s="164">
        <v>-3.3</v>
      </c>
      <c r="L509" s="164">
        <v>-3.3</v>
      </c>
      <c r="M509" s="164">
        <v>-3.3</v>
      </c>
      <c r="N509" s="164">
        <v>-3.3</v>
      </c>
      <c r="O509" s="164">
        <v>-3.3</v>
      </c>
      <c r="P509" s="164">
        <v>-3.3</v>
      </c>
      <c r="Q509" s="164">
        <v>-3.3</v>
      </c>
      <c r="R509" s="164">
        <v>-3.3</v>
      </c>
      <c r="S509" s="164">
        <v>-3.3</v>
      </c>
      <c r="T509" s="164">
        <v>-3.3</v>
      </c>
      <c r="U509" s="164">
        <v>-3.3</v>
      </c>
      <c r="V509" s="164">
        <v>-3.3</v>
      </c>
    </row>
    <row r="510" spans="2:22" x14ac:dyDescent="0.25">
      <c r="B510" s="163" t="s">
        <v>194</v>
      </c>
      <c r="C510" s="164">
        <v>-760.5</v>
      </c>
      <c r="D510" s="164">
        <v>-640.40000000000055</v>
      </c>
      <c r="E510" s="164">
        <v>-697</v>
      </c>
      <c r="F510" s="164">
        <v>-673.80000000000018</v>
      </c>
      <c r="G510" s="164">
        <v>-774.10000000000036</v>
      </c>
      <c r="H510" s="164">
        <v>-741.69999999999982</v>
      </c>
      <c r="I510" s="164">
        <v>-281.80000000000109</v>
      </c>
      <c r="J510" s="164">
        <v>-615.89999999999964</v>
      </c>
      <c r="K510" s="164">
        <v>-744.10000000000036</v>
      </c>
      <c r="L510" s="164">
        <v>-708.30000000000064</v>
      </c>
      <c r="M510" s="164">
        <v>-696.5</v>
      </c>
      <c r="N510" s="164">
        <v>-682.69999999999936</v>
      </c>
      <c r="O510" s="164">
        <v>-680.99999999999955</v>
      </c>
      <c r="P510" s="164">
        <v>-675.90000000000009</v>
      </c>
      <c r="Q510" s="164">
        <v>-644.40000000000009</v>
      </c>
      <c r="R510" s="164">
        <v>-620.49999999999909</v>
      </c>
      <c r="S510" s="164">
        <v>-633.70000000000027</v>
      </c>
      <c r="T510" s="164">
        <v>-372.50000000000091</v>
      </c>
      <c r="U510" s="164">
        <v>-494.19999999999982</v>
      </c>
      <c r="V510" s="164">
        <v>-775.19999999999982</v>
      </c>
    </row>
    <row r="511" spans="2:22" x14ac:dyDescent="0.25">
      <c r="B511" s="165" t="s">
        <v>212</v>
      </c>
      <c r="C511" s="166">
        <v>2774.98</v>
      </c>
      <c r="D511" s="166">
        <v>2522.2699999999995</v>
      </c>
      <c r="E511" s="166">
        <v>2470.1099999999997</v>
      </c>
      <c r="F511" s="166">
        <v>2511.58</v>
      </c>
      <c r="G511" s="166">
        <v>2344.4499999999998</v>
      </c>
      <c r="H511" s="166">
        <v>2364.84</v>
      </c>
      <c r="I511" s="166">
        <v>2743.9899999999984</v>
      </c>
      <c r="J511" s="166">
        <v>2382.9500000000003</v>
      </c>
      <c r="K511" s="166">
        <v>2281.7199999999993</v>
      </c>
      <c r="L511" s="166">
        <v>1973.6699999999987</v>
      </c>
      <c r="M511" s="166">
        <v>1981.8099999999995</v>
      </c>
      <c r="N511" s="166">
        <v>1972.9700000000003</v>
      </c>
      <c r="O511" s="166">
        <v>1979.0100000000002</v>
      </c>
      <c r="P511" s="166">
        <v>1977.7999999999997</v>
      </c>
      <c r="Q511" s="166">
        <v>1984.7499999999995</v>
      </c>
      <c r="R511" s="166">
        <v>1986.0300000000007</v>
      </c>
      <c r="S511" s="166">
        <v>1999.69</v>
      </c>
      <c r="T511" s="166">
        <v>2254.2699999999991</v>
      </c>
      <c r="U511" s="166">
        <v>1769.83</v>
      </c>
      <c r="V511" s="166">
        <v>1466.2200000000003</v>
      </c>
    </row>
    <row r="512" spans="2:22" x14ac:dyDescent="0.25">
      <c r="B512" s="163"/>
      <c r="C512" s="147"/>
      <c r="D512" s="147"/>
      <c r="E512" s="167"/>
      <c r="F512" s="167"/>
      <c r="G512" s="167"/>
      <c r="H512" s="167"/>
      <c r="I512" s="167"/>
      <c r="J512" s="147"/>
      <c r="K512" s="16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</row>
    <row r="513" spans="2:22" x14ac:dyDescent="0.25">
      <c r="B513" s="163" t="s">
        <v>19</v>
      </c>
      <c r="C513" s="164">
        <v>770.12</v>
      </c>
      <c r="D513" s="164">
        <v>1025.5900000000001</v>
      </c>
      <c r="E513" s="164">
        <v>1084.5</v>
      </c>
      <c r="F513" s="164">
        <v>1046.93</v>
      </c>
      <c r="G513" s="164">
        <v>1211.5</v>
      </c>
      <c r="H513" s="164">
        <v>1201.3</v>
      </c>
      <c r="I513" s="164">
        <v>858.39</v>
      </c>
      <c r="J513" s="164">
        <v>1211.5</v>
      </c>
      <c r="K513" s="164">
        <v>877.23</v>
      </c>
      <c r="L513" s="164">
        <v>1186.96</v>
      </c>
      <c r="M513" s="164">
        <v>1191.76</v>
      </c>
      <c r="N513" s="164">
        <v>1211.5</v>
      </c>
      <c r="O513" s="164">
        <v>1211.5</v>
      </c>
      <c r="P513" s="164">
        <v>1211.5</v>
      </c>
      <c r="Q513" s="164">
        <v>1211.5</v>
      </c>
      <c r="R513" s="164">
        <v>1211.5</v>
      </c>
      <c r="S513" s="164">
        <v>1211.5</v>
      </c>
      <c r="T513" s="164">
        <v>958.8</v>
      </c>
      <c r="U513" s="164">
        <v>1038.6199999999999</v>
      </c>
      <c r="V513" s="164">
        <v>927.5</v>
      </c>
    </row>
    <row r="514" spans="2:22" x14ac:dyDescent="0.25">
      <c r="B514" s="163" t="s">
        <v>32</v>
      </c>
      <c r="C514" s="164">
        <v>0</v>
      </c>
      <c r="D514" s="164">
        <v>0</v>
      </c>
      <c r="E514" s="164">
        <v>0</v>
      </c>
      <c r="F514" s="164">
        <v>0</v>
      </c>
      <c r="G514" s="164">
        <v>0</v>
      </c>
      <c r="H514" s="164">
        <v>0</v>
      </c>
      <c r="I514" s="164">
        <v>0</v>
      </c>
      <c r="J514" s="164">
        <v>0</v>
      </c>
      <c r="K514" s="164">
        <v>441.91</v>
      </c>
      <c r="L514" s="164">
        <v>441.91</v>
      </c>
      <c r="M514" s="164">
        <v>441.91</v>
      </c>
      <c r="N514" s="164">
        <v>441.91</v>
      </c>
      <c r="O514" s="164">
        <v>441.91</v>
      </c>
      <c r="P514" s="164">
        <v>441.91</v>
      </c>
      <c r="Q514" s="164">
        <v>441.91</v>
      </c>
      <c r="R514" s="164">
        <v>441.91</v>
      </c>
      <c r="S514" s="164">
        <v>441.91</v>
      </c>
      <c r="T514" s="164">
        <v>441.91</v>
      </c>
      <c r="U514" s="164">
        <v>862.71</v>
      </c>
      <c r="V514" s="164">
        <v>1283.51</v>
      </c>
    </row>
    <row r="515" spans="2:22" x14ac:dyDescent="0.25">
      <c r="B515" s="163" t="s">
        <v>196</v>
      </c>
      <c r="C515" s="164">
        <v>0</v>
      </c>
      <c r="D515" s="164">
        <v>0</v>
      </c>
      <c r="E515" s="164">
        <v>0</v>
      </c>
      <c r="F515" s="164">
        <v>0</v>
      </c>
      <c r="G515" s="164">
        <v>0</v>
      </c>
      <c r="H515" s="164">
        <v>0</v>
      </c>
      <c r="I515" s="164">
        <v>0</v>
      </c>
      <c r="J515" s="164">
        <v>5.59</v>
      </c>
      <c r="K515" s="164">
        <v>5.59</v>
      </c>
      <c r="L515" s="164">
        <v>5.59</v>
      </c>
      <c r="M515" s="164">
        <v>5.59</v>
      </c>
      <c r="N515" s="164">
        <v>5.59</v>
      </c>
      <c r="O515" s="164">
        <v>5.59</v>
      </c>
      <c r="P515" s="164">
        <v>5.59</v>
      </c>
      <c r="Q515" s="164">
        <v>5.59</v>
      </c>
      <c r="R515" s="164">
        <v>5.59</v>
      </c>
      <c r="S515" s="164">
        <v>5.59</v>
      </c>
      <c r="T515" s="164">
        <v>5.59</v>
      </c>
      <c r="U515" s="164">
        <v>5.59</v>
      </c>
      <c r="V515" s="164">
        <v>5.59</v>
      </c>
    </row>
    <row r="516" spans="2:22" x14ac:dyDescent="0.25">
      <c r="B516" s="163" t="s">
        <v>197</v>
      </c>
      <c r="C516" s="164">
        <v>0</v>
      </c>
      <c r="D516" s="164">
        <v>0</v>
      </c>
      <c r="E516" s="164">
        <v>0</v>
      </c>
      <c r="F516" s="164">
        <v>0</v>
      </c>
      <c r="G516" s="164">
        <v>0</v>
      </c>
      <c r="H516" s="164">
        <v>0</v>
      </c>
      <c r="I516" s="164">
        <v>0</v>
      </c>
      <c r="J516" s="164">
        <v>0</v>
      </c>
      <c r="K516" s="164">
        <v>0</v>
      </c>
      <c r="L516" s="164">
        <v>0</v>
      </c>
      <c r="M516" s="164">
        <v>0</v>
      </c>
      <c r="N516" s="164">
        <v>0</v>
      </c>
      <c r="O516" s="164">
        <v>0</v>
      </c>
      <c r="P516" s="164">
        <v>0</v>
      </c>
      <c r="Q516" s="164">
        <v>0</v>
      </c>
      <c r="R516" s="164">
        <v>0</v>
      </c>
      <c r="S516" s="164">
        <v>0</v>
      </c>
      <c r="T516" s="164">
        <v>0</v>
      </c>
      <c r="U516" s="164">
        <v>0</v>
      </c>
      <c r="V516" s="164">
        <v>0</v>
      </c>
    </row>
    <row r="517" spans="2:22" x14ac:dyDescent="0.25">
      <c r="B517" s="163" t="s">
        <v>191</v>
      </c>
      <c r="C517" s="164">
        <v>0</v>
      </c>
      <c r="D517" s="164">
        <v>0</v>
      </c>
      <c r="E517" s="164">
        <v>0</v>
      </c>
      <c r="F517" s="164">
        <v>0</v>
      </c>
      <c r="G517" s="164">
        <v>0</v>
      </c>
      <c r="H517" s="164">
        <v>0</v>
      </c>
      <c r="I517" s="164">
        <v>0</v>
      </c>
      <c r="J517" s="164">
        <v>5.32</v>
      </c>
      <c r="K517" s="164">
        <v>5.32</v>
      </c>
      <c r="L517" s="164">
        <v>5.32</v>
      </c>
      <c r="M517" s="164">
        <v>5.32</v>
      </c>
      <c r="N517" s="164">
        <v>5.32</v>
      </c>
      <c r="O517" s="164">
        <v>5.32</v>
      </c>
      <c r="P517" s="164">
        <v>5.32</v>
      </c>
      <c r="Q517" s="164">
        <v>5.32</v>
      </c>
      <c r="R517" s="164">
        <v>5.32</v>
      </c>
      <c r="S517" s="164">
        <v>5.32</v>
      </c>
      <c r="T517" s="164">
        <v>5.32</v>
      </c>
      <c r="U517" s="164">
        <v>5.32</v>
      </c>
      <c r="V517" s="164">
        <v>5.32</v>
      </c>
    </row>
    <row r="518" spans="2:22" x14ac:dyDescent="0.25">
      <c r="B518" s="163" t="s">
        <v>198</v>
      </c>
      <c r="C518" s="164">
        <v>0</v>
      </c>
      <c r="D518" s="164">
        <v>0</v>
      </c>
      <c r="E518" s="164">
        <v>0</v>
      </c>
      <c r="F518" s="164">
        <v>0</v>
      </c>
      <c r="G518" s="164">
        <v>0</v>
      </c>
      <c r="H518" s="164">
        <v>0</v>
      </c>
      <c r="I518" s="164">
        <v>0</v>
      </c>
      <c r="J518" s="164">
        <v>0</v>
      </c>
      <c r="K518" s="164">
        <v>0</v>
      </c>
      <c r="L518" s="164">
        <v>0</v>
      </c>
      <c r="M518" s="164">
        <v>0</v>
      </c>
      <c r="N518" s="164">
        <v>0</v>
      </c>
      <c r="O518" s="164">
        <v>0</v>
      </c>
      <c r="P518" s="164">
        <v>0</v>
      </c>
      <c r="Q518" s="164">
        <v>0</v>
      </c>
      <c r="R518" s="164">
        <v>0</v>
      </c>
      <c r="S518" s="164">
        <v>0</v>
      </c>
      <c r="T518" s="164">
        <v>0</v>
      </c>
      <c r="U518" s="164">
        <v>0</v>
      </c>
      <c r="V518" s="164">
        <v>0</v>
      </c>
    </row>
    <row r="519" spans="2:22" x14ac:dyDescent="0.25">
      <c r="B519" s="165" t="s">
        <v>213</v>
      </c>
      <c r="C519" s="166">
        <v>770.12</v>
      </c>
      <c r="D519" s="166">
        <v>1025.5900000000001</v>
      </c>
      <c r="E519" s="166">
        <v>1084.5</v>
      </c>
      <c r="F519" s="166">
        <v>1046.93</v>
      </c>
      <c r="G519" s="166">
        <v>1211.5</v>
      </c>
      <c r="H519" s="166">
        <v>1201.3</v>
      </c>
      <c r="I519" s="166">
        <v>858.39</v>
      </c>
      <c r="J519" s="166">
        <v>1222.4099999999999</v>
      </c>
      <c r="K519" s="166">
        <v>1330.05</v>
      </c>
      <c r="L519" s="166">
        <v>1639.78</v>
      </c>
      <c r="M519" s="166">
        <v>1644.58</v>
      </c>
      <c r="N519" s="166">
        <v>1664.32</v>
      </c>
      <c r="O519" s="166">
        <v>1664.32</v>
      </c>
      <c r="P519" s="166">
        <v>1664.32</v>
      </c>
      <c r="Q519" s="166">
        <v>1664.32</v>
      </c>
      <c r="R519" s="166">
        <v>1664.32</v>
      </c>
      <c r="S519" s="166">
        <v>1664.32</v>
      </c>
      <c r="T519" s="166">
        <v>1411.62</v>
      </c>
      <c r="U519" s="166">
        <v>1912.2399999999998</v>
      </c>
      <c r="V519" s="166">
        <v>2221.9200000000005</v>
      </c>
    </row>
    <row r="520" spans="2:22" x14ac:dyDescent="0.25">
      <c r="B520" s="163"/>
      <c r="C520" s="147"/>
      <c r="D520" s="147"/>
      <c r="E520" s="167"/>
      <c r="F520" s="167"/>
      <c r="G520" s="167"/>
      <c r="H520" s="167"/>
      <c r="I520" s="167"/>
      <c r="J520" s="147"/>
      <c r="K520" s="16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</row>
    <row r="521" spans="2:22" x14ac:dyDescent="0.25">
      <c r="B521" s="165" t="s">
        <v>214</v>
      </c>
      <c r="C521" s="166">
        <v>3545.1</v>
      </c>
      <c r="D521" s="166">
        <v>3547.8599999999997</v>
      </c>
      <c r="E521" s="166">
        <v>3554.6099999999997</v>
      </c>
      <c r="F521" s="166">
        <v>3558.51</v>
      </c>
      <c r="G521" s="166">
        <v>3555.95</v>
      </c>
      <c r="H521" s="166">
        <v>3566.1400000000003</v>
      </c>
      <c r="I521" s="166">
        <v>3602.3799999999983</v>
      </c>
      <c r="J521" s="166">
        <v>3605.36</v>
      </c>
      <c r="K521" s="166">
        <v>3611.7699999999995</v>
      </c>
      <c r="L521" s="166">
        <v>3613.4499999999989</v>
      </c>
      <c r="M521" s="166">
        <v>3626.3899999999994</v>
      </c>
      <c r="N521" s="166">
        <v>3637.29</v>
      </c>
      <c r="O521" s="166">
        <v>3643.33</v>
      </c>
      <c r="P521" s="166">
        <v>3642.12</v>
      </c>
      <c r="Q521" s="166">
        <v>3649.0699999999997</v>
      </c>
      <c r="R521" s="166">
        <v>3650.3500000000004</v>
      </c>
      <c r="S521" s="166">
        <v>3664.01</v>
      </c>
      <c r="T521" s="166">
        <v>3665.889999999999</v>
      </c>
      <c r="U521" s="166">
        <v>3682.0699999999997</v>
      </c>
      <c r="V521" s="166">
        <v>3688.1400000000008</v>
      </c>
    </row>
    <row r="522" spans="2:22" x14ac:dyDescent="0.25">
      <c r="B522" s="165"/>
      <c r="C522" s="147"/>
      <c r="D522" s="147"/>
      <c r="E522" s="167"/>
      <c r="F522" s="167"/>
      <c r="G522" s="167"/>
      <c r="H522" s="167"/>
      <c r="I522" s="167"/>
      <c r="J522" s="147"/>
      <c r="K522" s="16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</row>
    <row r="523" spans="2:22" x14ac:dyDescent="0.25">
      <c r="B523" s="163" t="s">
        <v>201</v>
      </c>
      <c r="C523" s="164">
        <v>3205.7</v>
      </c>
      <c r="D523" s="164">
        <v>3237.3</v>
      </c>
      <c r="E523" s="164">
        <v>3271</v>
      </c>
      <c r="F523" s="164">
        <v>3300.5999999999995</v>
      </c>
      <c r="G523" s="164">
        <v>3322.7999999999997</v>
      </c>
      <c r="H523" s="164">
        <v>3353.5000000000005</v>
      </c>
      <c r="I523" s="164">
        <v>3405.8</v>
      </c>
      <c r="J523" s="164">
        <v>3429</v>
      </c>
      <c r="K523" s="164">
        <v>3454.9000000000005</v>
      </c>
      <c r="L523" s="164">
        <v>3476.3</v>
      </c>
      <c r="M523" s="164">
        <v>3505.5</v>
      </c>
      <c r="N523" s="164">
        <v>3533</v>
      </c>
      <c r="O523" s="164">
        <v>3555.9</v>
      </c>
      <c r="P523" s="164">
        <v>3572.5</v>
      </c>
      <c r="Q523" s="164">
        <v>3598.2</v>
      </c>
      <c r="R523" s="164">
        <v>3615</v>
      </c>
      <c r="S523" s="164">
        <v>3642.8</v>
      </c>
      <c r="T523" s="164">
        <v>3660</v>
      </c>
      <c r="U523" s="164">
        <v>3689.3999999999996</v>
      </c>
      <c r="V523" s="164">
        <v>3709.4</v>
      </c>
    </row>
    <row r="524" spans="2:22" x14ac:dyDescent="0.25">
      <c r="B524" s="163" t="s">
        <v>202</v>
      </c>
      <c r="C524" s="164"/>
      <c r="D524" s="164"/>
      <c r="E524" s="164"/>
      <c r="F524" s="164"/>
      <c r="G524" s="164"/>
      <c r="H524" s="164"/>
      <c r="I524" s="164"/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</row>
    <row r="525" spans="2:22" x14ac:dyDescent="0.25">
      <c r="B525" s="168" t="s">
        <v>203</v>
      </c>
      <c r="C525" s="164">
        <v>0</v>
      </c>
      <c r="D525" s="164">
        <v>0</v>
      </c>
      <c r="E525" s="164">
        <v>0</v>
      </c>
      <c r="F525" s="164">
        <v>0</v>
      </c>
      <c r="G525" s="164">
        <v>0</v>
      </c>
      <c r="H525" s="164">
        <v>0</v>
      </c>
      <c r="I525" s="164">
        <v>0</v>
      </c>
      <c r="J525" s="164">
        <v>0</v>
      </c>
      <c r="K525" s="164">
        <v>0</v>
      </c>
      <c r="L525" s="164">
        <v>0</v>
      </c>
      <c r="M525" s="164">
        <v>0</v>
      </c>
      <c r="N525" s="164">
        <v>0</v>
      </c>
      <c r="O525" s="164">
        <v>0</v>
      </c>
      <c r="P525" s="164">
        <v>0</v>
      </c>
      <c r="Q525" s="164">
        <v>0</v>
      </c>
      <c r="R525" s="164">
        <v>0</v>
      </c>
      <c r="S525" s="164">
        <v>0</v>
      </c>
      <c r="T525" s="164">
        <v>0</v>
      </c>
      <c r="U525" s="164">
        <v>0</v>
      </c>
      <c r="V525" s="164">
        <v>0</v>
      </c>
    </row>
    <row r="526" spans="2:22" x14ac:dyDescent="0.25">
      <c r="B526" s="168" t="s">
        <v>204</v>
      </c>
      <c r="C526" s="164">
        <v>-36.370000000000005</v>
      </c>
      <c r="D526" s="164">
        <v>-36.370000000000005</v>
      </c>
      <c r="E526" s="164">
        <v>-36.370000000000005</v>
      </c>
      <c r="F526" s="164">
        <v>-36.370000000000005</v>
      </c>
      <c r="G526" s="164">
        <v>-36.370000000000005</v>
      </c>
      <c r="H526" s="164">
        <v>-36.370000000000005</v>
      </c>
      <c r="I526" s="164">
        <v>-36.370000000000005</v>
      </c>
      <c r="J526" s="164">
        <v>-36.370000000000005</v>
      </c>
      <c r="K526" s="164">
        <v>-36.370000000000005</v>
      </c>
      <c r="L526" s="164">
        <v>-36.370000000000005</v>
      </c>
      <c r="M526" s="164">
        <v>-36.370000000000005</v>
      </c>
      <c r="N526" s="164">
        <v>-36.370000000000005</v>
      </c>
      <c r="O526" s="164">
        <v>-36.370000000000005</v>
      </c>
      <c r="P526" s="164">
        <v>-36.370000000000005</v>
      </c>
      <c r="Q526" s="164">
        <v>-36.370000000000005</v>
      </c>
      <c r="R526" s="164">
        <v>-36.370000000000005</v>
      </c>
      <c r="S526" s="164">
        <v>-36.370000000000005</v>
      </c>
      <c r="T526" s="164">
        <v>-36.370000000000005</v>
      </c>
      <c r="U526" s="164">
        <v>-36.370000000000005</v>
      </c>
      <c r="V526" s="164">
        <v>-36.370000000000005</v>
      </c>
    </row>
    <row r="527" spans="2:22" x14ac:dyDescent="0.25">
      <c r="B527" s="163" t="s">
        <v>205</v>
      </c>
      <c r="C527" s="164"/>
      <c r="D527" s="164"/>
      <c r="E527" s="164"/>
      <c r="F527" s="164"/>
      <c r="G527" s="164"/>
      <c r="H527" s="164"/>
      <c r="I527" s="164"/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</row>
    <row r="528" spans="2:22" x14ac:dyDescent="0.25">
      <c r="B528" s="168" t="s">
        <v>204</v>
      </c>
      <c r="C528" s="164">
        <v>-31.6</v>
      </c>
      <c r="D528" s="164">
        <v>-60.789999999999992</v>
      </c>
      <c r="E528" s="164">
        <v>-88.419999999999987</v>
      </c>
      <c r="F528" s="164">
        <v>-114.56</v>
      </c>
      <c r="G528" s="164">
        <v>-139.21000000000004</v>
      </c>
      <c r="H528" s="164">
        <v>-160.63000000000002</v>
      </c>
      <c r="I528" s="164">
        <v>-181.04000000000002</v>
      </c>
      <c r="J528" s="164">
        <v>-201.56999999999996</v>
      </c>
      <c r="K528" s="164">
        <v>-221.78999999999996</v>
      </c>
      <c r="L528" s="164">
        <v>-241.68999999999997</v>
      </c>
      <c r="M528" s="164">
        <v>-259.36</v>
      </c>
      <c r="N528" s="164">
        <v>-277.26</v>
      </c>
      <c r="O528" s="164">
        <v>-294.81</v>
      </c>
      <c r="P528" s="164">
        <v>-312.44000000000005</v>
      </c>
      <c r="Q528" s="164">
        <v>-329.14</v>
      </c>
      <c r="R528" s="164">
        <v>-344.96000000000004</v>
      </c>
      <c r="S528" s="164">
        <v>-360.66999999999996</v>
      </c>
      <c r="T528" s="164">
        <v>-376.33</v>
      </c>
      <c r="U528" s="164">
        <v>-391.37</v>
      </c>
      <c r="V528" s="164">
        <v>-406</v>
      </c>
    </row>
    <row r="529" spans="2:22" x14ac:dyDescent="0.25">
      <c r="B529" s="165" t="s">
        <v>215</v>
      </c>
      <c r="C529" s="166">
        <v>3137.73</v>
      </c>
      <c r="D529" s="166">
        <v>3140.1400000000003</v>
      </c>
      <c r="E529" s="166">
        <v>3146.21</v>
      </c>
      <c r="F529" s="166">
        <v>3149.6699999999996</v>
      </c>
      <c r="G529" s="166">
        <v>3147.22</v>
      </c>
      <c r="H529" s="166">
        <v>3156.5000000000005</v>
      </c>
      <c r="I529" s="166">
        <v>3188.3900000000003</v>
      </c>
      <c r="J529" s="166">
        <v>3191.06</v>
      </c>
      <c r="K529" s="166">
        <v>3196.7400000000007</v>
      </c>
      <c r="L529" s="166">
        <v>3198.2400000000002</v>
      </c>
      <c r="M529" s="166">
        <v>3209.77</v>
      </c>
      <c r="N529" s="166">
        <v>3219.37</v>
      </c>
      <c r="O529" s="166">
        <v>3224.7200000000003</v>
      </c>
      <c r="P529" s="166">
        <v>3223.69</v>
      </c>
      <c r="Q529" s="166">
        <v>3232.69</v>
      </c>
      <c r="R529" s="166">
        <v>3233.67</v>
      </c>
      <c r="S529" s="166">
        <v>3245.76</v>
      </c>
      <c r="T529" s="166">
        <v>3247.3</v>
      </c>
      <c r="U529" s="166">
        <v>3261.66</v>
      </c>
      <c r="V529" s="166">
        <v>3267.03</v>
      </c>
    </row>
    <row r="530" spans="2:22" x14ac:dyDescent="0.25">
      <c r="B530" s="165"/>
      <c r="C530" s="147"/>
      <c r="D530" s="147"/>
      <c r="E530" s="167"/>
      <c r="F530" s="167"/>
      <c r="G530" s="167"/>
      <c r="H530" s="167"/>
      <c r="I530" s="167"/>
      <c r="J530" s="147"/>
      <c r="K530" s="16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</row>
    <row r="531" spans="2:22" x14ac:dyDescent="0.25">
      <c r="B531" s="163" t="s">
        <v>207</v>
      </c>
      <c r="C531" s="164">
        <v>407.9049</v>
      </c>
      <c r="D531" s="164">
        <v>408.21820000000008</v>
      </c>
      <c r="E531" s="164">
        <v>409.00730000000004</v>
      </c>
      <c r="F531" s="164">
        <v>409.45709999999997</v>
      </c>
      <c r="G531" s="164">
        <v>409.1386</v>
      </c>
      <c r="H531" s="164">
        <v>410.34500000000008</v>
      </c>
      <c r="I531" s="164">
        <v>414.49070000000006</v>
      </c>
      <c r="J531" s="164">
        <v>415.15700000000004</v>
      </c>
      <c r="K531" s="164">
        <v>415.89540000000011</v>
      </c>
      <c r="L531" s="164">
        <v>416.09040000000005</v>
      </c>
      <c r="M531" s="164">
        <v>417.58930000000004</v>
      </c>
      <c r="N531" s="164">
        <v>418.83730000000003</v>
      </c>
      <c r="O531" s="164">
        <v>419.53280000000007</v>
      </c>
      <c r="P531" s="164">
        <v>419.39890000000003</v>
      </c>
      <c r="Q531" s="164">
        <v>420.56890000000004</v>
      </c>
      <c r="R531" s="164">
        <v>420.69630000000006</v>
      </c>
      <c r="S531" s="164">
        <v>422.26800000000009</v>
      </c>
      <c r="T531" s="164">
        <v>422.46820000000008</v>
      </c>
      <c r="U531" s="164">
        <v>424.33500000000004</v>
      </c>
      <c r="V531" s="164">
        <v>425.03310000000005</v>
      </c>
    </row>
    <row r="532" spans="2:22" x14ac:dyDescent="0.25">
      <c r="B532" s="165" t="s">
        <v>216</v>
      </c>
      <c r="C532" s="166">
        <v>407.9049</v>
      </c>
      <c r="D532" s="166">
        <v>408.21820000000008</v>
      </c>
      <c r="E532" s="166">
        <v>409.00730000000004</v>
      </c>
      <c r="F532" s="166">
        <v>409.45709999999997</v>
      </c>
      <c r="G532" s="166">
        <v>409.1386</v>
      </c>
      <c r="H532" s="166">
        <v>410.34500000000008</v>
      </c>
      <c r="I532" s="166">
        <v>414.49070000000006</v>
      </c>
      <c r="J532" s="166">
        <v>415.15700000000004</v>
      </c>
      <c r="K532" s="166">
        <v>415.89540000000011</v>
      </c>
      <c r="L532" s="166">
        <v>416.09040000000005</v>
      </c>
      <c r="M532" s="166">
        <v>417.58930000000004</v>
      </c>
      <c r="N532" s="166">
        <v>418.83730000000003</v>
      </c>
      <c r="O532" s="166">
        <v>419.53280000000007</v>
      </c>
      <c r="P532" s="166">
        <v>419.39890000000003</v>
      </c>
      <c r="Q532" s="166">
        <v>420.56890000000004</v>
      </c>
      <c r="R532" s="166">
        <v>420.69630000000006</v>
      </c>
      <c r="S532" s="166">
        <v>422.26800000000009</v>
      </c>
      <c r="T532" s="166">
        <v>422.46820000000008</v>
      </c>
      <c r="U532" s="166">
        <v>424.33500000000004</v>
      </c>
      <c r="V532" s="166">
        <v>425.03310000000005</v>
      </c>
    </row>
    <row r="533" spans="2:22" x14ac:dyDescent="0.25">
      <c r="B533" s="165"/>
      <c r="C533" s="147"/>
      <c r="D533" s="147"/>
      <c r="E533" s="167"/>
      <c r="F533" s="167"/>
      <c r="G533" s="167"/>
      <c r="H533" s="167"/>
      <c r="I533" s="167"/>
      <c r="J533" s="147"/>
      <c r="K533" s="16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</row>
    <row r="534" spans="2:22" x14ac:dyDescent="0.25">
      <c r="B534" s="165" t="s">
        <v>217</v>
      </c>
      <c r="C534" s="166">
        <v>3545.6349</v>
      </c>
      <c r="D534" s="166">
        <v>3548.3582000000006</v>
      </c>
      <c r="E534" s="166">
        <v>3555.2173000000003</v>
      </c>
      <c r="F534" s="166">
        <v>3559.1270999999997</v>
      </c>
      <c r="G534" s="166">
        <v>3556.3585999999996</v>
      </c>
      <c r="H534" s="166">
        <v>3566.8450000000007</v>
      </c>
      <c r="I534" s="166">
        <v>3602.8807000000006</v>
      </c>
      <c r="J534" s="166">
        <v>3606.2170000000001</v>
      </c>
      <c r="K534" s="166">
        <v>3612.635400000001</v>
      </c>
      <c r="L534" s="166">
        <v>3614.3304000000003</v>
      </c>
      <c r="M534" s="166">
        <v>3627.3593000000001</v>
      </c>
      <c r="N534" s="166">
        <v>3638.2073</v>
      </c>
      <c r="O534" s="166">
        <v>3644.2528000000002</v>
      </c>
      <c r="P534" s="166">
        <v>3643.0889000000002</v>
      </c>
      <c r="Q534" s="166">
        <v>3653.2589000000003</v>
      </c>
      <c r="R534" s="166">
        <v>3654.3663000000001</v>
      </c>
      <c r="S534" s="166">
        <v>3668.0280000000002</v>
      </c>
      <c r="T534" s="166">
        <v>3669.7682000000004</v>
      </c>
      <c r="U534" s="166">
        <v>3685.9949999999999</v>
      </c>
      <c r="V534" s="166">
        <v>3692.0631000000003</v>
      </c>
    </row>
    <row r="535" spans="2:22" x14ac:dyDescent="0.25">
      <c r="B535" s="165" t="s">
        <v>218</v>
      </c>
      <c r="C535" s="166">
        <v>-0.53490000000010696</v>
      </c>
      <c r="D535" s="166">
        <v>-0.49820000000090658</v>
      </c>
      <c r="E535" s="166">
        <v>-0.60730000000057771</v>
      </c>
      <c r="F535" s="166">
        <v>-0.61709999999948195</v>
      </c>
      <c r="G535" s="166">
        <v>-0.40859999999975116</v>
      </c>
      <c r="H535" s="166">
        <v>-0.70500000000038199</v>
      </c>
      <c r="I535" s="166">
        <v>-0.5007000000023254</v>
      </c>
      <c r="J535" s="166">
        <v>-0.8569999999999709</v>
      </c>
      <c r="K535" s="166">
        <v>-0.8654000000015003</v>
      </c>
      <c r="L535" s="166">
        <v>-0.88040000000137297</v>
      </c>
      <c r="M535" s="166">
        <v>-0.96930000000065775</v>
      </c>
      <c r="N535" s="166">
        <v>-0.91730000000006839</v>
      </c>
      <c r="O535" s="166">
        <v>-0.9228000000002794</v>
      </c>
      <c r="P535" s="166">
        <v>-0.96890000000030341</v>
      </c>
      <c r="Q535" s="166">
        <v>-4.1889000000005581</v>
      </c>
      <c r="R535" s="166">
        <v>-4.0162999999997737</v>
      </c>
      <c r="S535" s="166">
        <v>-4.0180000000000291</v>
      </c>
      <c r="T535" s="166">
        <v>-3.8782000000014705</v>
      </c>
      <c r="U535" s="166">
        <v>-3.9250000000001819</v>
      </c>
      <c r="V535" s="166">
        <v>-3.923099999999522</v>
      </c>
    </row>
    <row r="536" spans="2:22" x14ac:dyDescent="0.25">
      <c r="B536" s="165" t="s">
        <v>219</v>
      </c>
      <c r="C536" s="171">
        <v>0.12982952644108958</v>
      </c>
      <c r="D536" s="171">
        <v>0.12984134465342279</v>
      </c>
      <c r="E536" s="171">
        <v>0.12980697410535202</v>
      </c>
      <c r="F536" s="171">
        <v>0.12980407471258903</v>
      </c>
      <c r="G536" s="171">
        <v>0.12987017113516064</v>
      </c>
      <c r="H536" s="171">
        <v>0.12977665135434813</v>
      </c>
      <c r="I536" s="171">
        <v>0.12984296149467212</v>
      </c>
      <c r="J536" s="171">
        <v>0.12983146665998135</v>
      </c>
      <c r="K536" s="171">
        <v>0.12982913843478006</v>
      </c>
      <c r="L536" s="171">
        <v>0.12982452849066939</v>
      </c>
      <c r="M536" s="171">
        <v>0.12979746212345411</v>
      </c>
      <c r="N536" s="171">
        <v>0.12981421830979345</v>
      </c>
      <c r="O536" s="171">
        <v>0.12981282095809865</v>
      </c>
      <c r="P536" s="171">
        <v>0.12979846077011126</v>
      </c>
      <c r="Q536" s="171">
        <v>0.12880294739056319</v>
      </c>
      <c r="R536" s="171">
        <v>0.12885668605640044</v>
      </c>
      <c r="S536" s="171">
        <v>0.12886042097998618</v>
      </c>
      <c r="T536" s="171">
        <v>0.12890401256428374</v>
      </c>
      <c r="U536" s="171">
        <v>0.12889448930912484</v>
      </c>
      <c r="V536" s="171">
        <v>0.12889688799919208</v>
      </c>
    </row>
    <row r="537" spans="2:22" x14ac:dyDescent="0.25">
      <c r="B537" s="172"/>
      <c r="C537" s="147"/>
      <c r="D537" s="147"/>
      <c r="E537" s="167"/>
      <c r="F537" s="167"/>
      <c r="G537" s="167"/>
      <c r="H537" s="167"/>
      <c r="I537" s="167"/>
      <c r="J537" s="147"/>
      <c r="K537" s="16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</row>
    <row r="538" spans="2:22" x14ac:dyDescent="0.25">
      <c r="B538" s="161" t="s">
        <v>220</v>
      </c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</row>
    <row r="539" spans="2:22" x14ac:dyDescent="0.25">
      <c r="B539" s="165" t="s">
        <v>221</v>
      </c>
      <c r="C539" s="164">
        <v>11337.140000000001</v>
      </c>
      <c r="D539" s="164">
        <v>11035.130000000001</v>
      </c>
      <c r="E539" s="164">
        <v>11099.55</v>
      </c>
      <c r="F539" s="164">
        <v>11136.990000000002</v>
      </c>
      <c r="G539" s="164">
        <v>11137.920000000002</v>
      </c>
      <c r="H539" s="164">
        <v>11163.260000000002</v>
      </c>
      <c r="I539" s="164">
        <v>11186.019999999997</v>
      </c>
      <c r="J539" s="164">
        <v>11188.93</v>
      </c>
      <c r="K539" s="164">
        <v>11195.539999999999</v>
      </c>
      <c r="L539" s="164">
        <v>11119</v>
      </c>
      <c r="M539" s="164">
        <v>11088.73</v>
      </c>
      <c r="N539" s="164">
        <v>11105.61</v>
      </c>
      <c r="O539" s="164">
        <v>11176.73</v>
      </c>
      <c r="P539" s="164">
        <v>11293.1</v>
      </c>
      <c r="Q539" s="164">
        <v>11133.339999999998</v>
      </c>
      <c r="R539" s="164">
        <v>11121.39</v>
      </c>
      <c r="S539" s="164">
        <v>11113.92</v>
      </c>
      <c r="T539" s="164">
        <v>11273.32</v>
      </c>
      <c r="U539" s="164">
        <v>11194.8</v>
      </c>
      <c r="V539" s="164">
        <v>11485.750000000002</v>
      </c>
    </row>
    <row r="540" spans="2:22" x14ac:dyDescent="0.25">
      <c r="B540" s="165" t="s">
        <v>222</v>
      </c>
      <c r="C540" s="164">
        <v>10013.16</v>
      </c>
      <c r="D540" s="164">
        <v>9742.6500000000015</v>
      </c>
      <c r="E540" s="164">
        <v>9799.82</v>
      </c>
      <c r="F540" s="164">
        <v>9832.7999999999993</v>
      </c>
      <c r="G540" s="164">
        <v>9833.6799999999985</v>
      </c>
      <c r="H540" s="164">
        <v>9856.5</v>
      </c>
      <c r="I540" s="164">
        <v>9876.2900000000009</v>
      </c>
      <c r="J540" s="164">
        <v>9878.9</v>
      </c>
      <c r="K540" s="164">
        <v>9884.6700000000019</v>
      </c>
      <c r="L540" s="164">
        <v>9816.8700000000008</v>
      </c>
      <c r="M540" s="164">
        <v>9790.2899999999991</v>
      </c>
      <c r="N540" s="164">
        <v>9805.3299999999981</v>
      </c>
      <c r="O540" s="164">
        <v>9867.9000000000015</v>
      </c>
      <c r="P540" s="164">
        <v>9971.0600000000013</v>
      </c>
      <c r="Q540" s="164">
        <v>9832.4600000000009</v>
      </c>
      <c r="R540" s="164">
        <v>9822.0600000000013</v>
      </c>
      <c r="S540" s="164">
        <v>9815.380000000001</v>
      </c>
      <c r="T540" s="164">
        <v>9956.1900000000023</v>
      </c>
      <c r="U540" s="164">
        <v>9886.73</v>
      </c>
      <c r="V540" s="164">
        <v>10147.760000000002</v>
      </c>
    </row>
    <row r="541" spans="2:22" x14ac:dyDescent="0.25">
      <c r="B541" s="165" t="s">
        <v>223</v>
      </c>
      <c r="C541" s="164">
        <v>1321.1088</v>
      </c>
      <c r="D541" s="164">
        <v>1285.9425000000001</v>
      </c>
      <c r="E541" s="164">
        <v>1293.3746000000001</v>
      </c>
      <c r="F541" s="164">
        <v>1297.662</v>
      </c>
      <c r="G541" s="164">
        <v>1297.7764</v>
      </c>
      <c r="H541" s="164">
        <v>1300.7430000000002</v>
      </c>
      <c r="I541" s="164">
        <v>1303.3157000000001</v>
      </c>
      <c r="J541" s="164">
        <v>1303.9742000000001</v>
      </c>
      <c r="K541" s="164">
        <v>1304.7243000000003</v>
      </c>
      <c r="L541" s="164">
        <v>1295.9103</v>
      </c>
      <c r="M541" s="164">
        <v>1292.4549</v>
      </c>
      <c r="N541" s="164">
        <v>1294.4101000000001</v>
      </c>
      <c r="O541" s="164">
        <v>1302.5442000000003</v>
      </c>
      <c r="P541" s="164">
        <v>1315.9550000000002</v>
      </c>
      <c r="Q541" s="164">
        <v>1297.9370000000001</v>
      </c>
      <c r="R541" s="164">
        <v>1296.585</v>
      </c>
      <c r="S541" s="164">
        <v>1295.7166000000002</v>
      </c>
      <c r="T541" s="164">
        <v>1314.0219000000002</v>
      </c>
      <c r="U541" s="164">
        <v>1304.9921000000002</v>
      </c>
      <c r="V541" s="164">
        <v>1341.2630000000004</v>
      </c>
    </row>
    <row r="542" spans="2:22" x14ac:dyDescent="0.25">
      <c r="B542" s="165" t="s">
        <v>224</v>
      </c>
      <c r="C542" s="164">
        <v>11334.2688</v>
      </c>
      <c r="D542" s="164">
        <v>11028.592500000002</v>
      </c>
      <c r="E542" s="164">
        <v>11093.194599999999</v>
      </c>
      <c r="F542" s="164">
        <v>11130.462</v>
      </c>
      <c r="G542" s="164">
        <v>11131.456399999999</v>
      </c>
      <c r="H542" s="164">
        <v>11157.243</v>
      </c>
      <c r="I542" s="164">
        <v>11179.6057</v>
      </c>
      <c r="J542" s="164">
        <v>11182.8742</v>
      </c>
      <c r="K542" s="164">
        <v>11189.394300000002</v>
      </c>
      <c r="L542" s="164">
        <v>11112.7803</v>
      </c>
      <c r="M542" s="164">
        <v>11082.7449</v>
      </c>
      <c r="N542" s="164">
        <v>11099.740099999999</v>
      </c>
      <c r="O542" s="164">
        <v>11170.444200000002</v>
      </c>
      <c r="P542" s="164">
        <v>11287.015000000001</v>
      </c>
      <c r="Q542" s="164">
        <v>11130.397000000001</v>
      </c>
      <c r="R542" s="164">
        <v>11118.645</v>
      </c>
      <c r="S542" s="164">
        <v>11111.096600000001</v>
      </c>
      <c r="T542" s="164">
        <v>11270.211900000002</v>
      </c>
      <c r="U542" s="164">
        <v>11191.722099999999</v>
      </c>
      <c r="V542" s="164">
        <v>11489.023000000003</v>
      </c>
    </row>
    <row r="543" spans="2:22" x14ac:dyDescent="0.25">
      <c r="B543" s="165" t="s">
        <v>225</v>
      </c>
      <c r="C543" s="164">
        <v>2.8712000000014086</v>
      </c>
      <c r="D543" s="164">
        <v>6.5374999999985448</v>
      </c>
      <c r="E543" s="164">
        <v>6.3554000000003725</v>
      </c>
      <c r="F543" s="164">
        <v>6.5280000000020664</v>
      </c>
      <c r="G543" s="164">
        <v>6.4636000000027707</v>
      </c>
      <c r="H543" s="164">
        <v>6.0170000000016444</v>
      </c>
      <c r="I543" s="164">
        <v>6.4142999999967287</v>
      </c>
      <c r="J543" s="164">
        <v>6.0558000000000902</v>
      </c>
      <c r="K543" s="164">
        <v>6.145699999997305</v>
      </c>
      <c r="L543" s="164">
        <v>6.2196999999996478</v>
      </c>
      <c r="M543" s="164">
        <v>5.9850999999998749</v>
      </c>
      <c r="N543" s="164">
        <v>5.8699000000015076</v>
      </c>
      <c r="O543" s="164">
        <v>6.2857999999978347</v>
      </c>
      <c r="P543" s="164">
        <v>6.0849999999991269</v>
      </c>
      <c r="Q543" s="164">
        <v>2.9429999999974825</v>
      </c>
      <c r="R543" s="164">
        <v>2.7449999999989814</v>
      </c>
      <c r="S543" s="164">
        <v>2.8233999999993102</v>
      </c>
      <c r="T543" s="164">
        <v>3.1080999999976484</v>
      </c>
      <c r="U543" s="164">
        <v>3.077900000000227</v>
      </c>
      <c r="V543" s="164">
        <v>-3.2730000000010477</v>
      </c>
    </row>
    <row r="544" spans="2:22" x14ac:dyDescent="0.25">
      <c r="B544" s="165" t="s">
        <v>226</v>
      </c>
      <c r="C544" s="171">
        <v>0.13222399322491607</v>
      </c>
      <c r="D544" s="171">
        <v>0.13266205806428433</v>
      </c>
      <c r="E544" s="171">
        <v>0.13262794622758367</v>
      </c>
      <c r="F544" s="171">
        <v>0.1326366853795462</v>
      </c>
      <c r="G544" s="171">
        <v>0.13262990050520296</v>
      </c>
      <c r="H544" s="171">
        <v>0.13257850149647465</v>
      </c>
      <c r="I544" s="171">
        <v>0.13261356238020516</v>
      </c>
      <c r="J544" s="171">
        <v>0.13260889370274032</v>
      </c>
      <c r="K544" s="171">
        <v>0.13261646569890506</v>
      </c>
      <c r="L544" s="171">
        <v>0.13264207430677999</v>
      </c>
      <c r="M544" s="171">
        <v>0.13262528484855918</v>
      </c>
      <c r="N544" s="171">
        <v>0.13260950931789162</v>
      </c>
      <c r="O544" s="171">
        <v>0.13263510980046389</v>
      </c>
      <c r="P544" s="171">
        <v>0.13258770882935211</v>
      </c>
      <c r="Q544" s="171">
        <v>0.13230463180119689</v>
      </c>
      <c r="R544" s="171">
        <v>0.13228691333589881</v>
      </c>
      <c r="S544" s="171">
        <v>0.13229645719269145</v>
      </c>
      <c r="T544" s="171">
        <v>0.13229257376566705</v>
      </c>
      <c r="U544" s="171">
        <v>0.13230562582370498</v>
      </c>
      <c r="V544" s="171">
        <v>0.13185077297847014</v>
      </c>
    </row>
    <row r="545" spans="2:22" x14ac:dyDescent="0.25">
      <c r="B545" s="165"/>
      <c r="C545" s="171"/>
      <c r="D545" s="171"/>
      <c r="E545" s="171"/>
      <c r="F545" s="171"/>
      <c r="G545" s="171"/>
      <c r="H545" s="171"/>
      <c r="I545" s="171"/>
      <c r="J545" s="171"/>
      <c r="K545" s="171"/>
      <c r="L545" s="171"/>
      <c r="M545" s="171"/>
      <c r="N545" s="171"/>
      <c r="O545" s="171"/>
      <c r="P545" s="171"/>
      <c r="Q545" s="171"/>
      <c r="R545" s="171"/>
      <c r="S545" s="171"/>
      <c r="T545" s="171"/>
      <c r="U545" s="171"/>
      <c r="V545" s="171"/>
    </row>
  </sheetData>
  <mergeCells count="6">
    <mergeCell ref="W5:X5"/>
    <mergeCell ref="W35:X35"/>
    <mergeCell ref="B60:B61"/>
    <mergeCell ref="W60:X60"/>
    <mergeCell ref="C356:V356"/>
    <mergeCell ref="W356:X356"/>
  </mergeCells>
  <conditionalFormatting sqref="B373">
    <cfRule type="containsText" dxfId="2" priority="1" operator="containsText" text="Early">
      <formula>NOT(ISERROR(SEARCH("Early",B373)))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X545"/>
  <sheetViews>
    <sheetView workbookViewId="0"/>
  </sheetViews>
  <sheetFormatPr defaultRowHeight="15" x14ac:dyDescent="0.25"/>
  <cols>
    <col min="2" max="2" width="40.7109375" customWidth="1"/>
    <col min="24" max="24" width="11.7109375" bestFit="1" customWidth="1"/>
  </cols>
  <sheetData>
    <row r="1" spans="2:24" ht="30.75" x14ac:dyDescent="0.45">
      <c r="B1" s="1" t="s">
        <v>0</v>
      </c>
    </row>
    <row r="2" spans="2:24" ht="30.75" x14ac:dyDescent="0.45">
      <c r="B2" s="1" t="s">
        <v>1</v>
      </c>
    </row>
    <row r="4" spans="2:24" ht="25.5" x14ac:dyDescent="0.35">
      <c r="B4" s="2" t="s">
        <v>2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4"/>
      <c r="X4" s="5"/>
    </row>
    <row r="5" spans="2:24" x14ac:dyDescent="0.25">
      <c r="B5" s="6"/>
      <c r="C5" s="7" t="s">
        <v>3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7"/>
      <c r="W5" s="283" t="s">
        <v>4</v>
      </c>
      <c r="X5" s="284"/>
    </row>
    <row r="6" spans="2:24" x14ac:dyDescent="0.25">
      <c r="B6" s="9" t="s">
        <v>5</v>
      </c>
      <c r="C6" s="10">
        <v>2015</v>
      </c>
      <c r="D6" s="10">
        <v>2016</v>
      </c>
      <c r="E6" s="10">
        <v>2017</v>
      </c>
      <c r="F6" s="10">
        <v>2018</v>
      </c>
      <c r="G6" s="10">
        <v>2019</v>
      </c>
      <c r="H6" s="10">
        <v>2020</v>
      </c>
      <c r="I6" s="10">
        <v>2021</v>
      </c>
      <c r="J6" s="10">
        <v>2022</v>
      </c>
      <c r="K6" s="10">
        <v>2023</v>
      </c>
      <c r="L6" s="10">
        <v>2024</v>
      </c>
      <c r="M6" s="10">
        <v>2025</v>
      </c>
      <c r="N6" s="10">
        <v>2026</v>
      </c>
      <c r="O6" s="10">
        <v>2027</v>
      </c>
      <c r="P6" s="10">
        <v>2028</v>
      </c>
      <c r="Q6" s="10">
        <v>2029</v>
      </c>
      <c r="R6" s="10">
        <v>2030</v>
      </c>
      <c r="S6" s="10">
        <v>2031</v>
      </c>
      <c r="T6" s="10">
        <v>2032</v>
      </c>
      <c r="U6" s="10">
        <v>2033</v>
      </c>
      <c r="V6" s="10">
        <v>2034</v>
      </c>
      <c r="W6" s="11" t="s">
        <v>6</v>
      </c>
      <c r="X6" s="12" t="s">
        <v>7</v>
      </c>
    </row>
    <row r="7" spans="2:24" x14ac:dyDescent="0.25">
      <c r="B7" s="13" t="s">
        <v>8</v>
      </c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5"/>
      <c r="W7" s="16"/>
      <c r="X7" s="17"/>
    </row>
    <row r="8" spans="2:24" x14ac:dyDescent="0.25">
      <c r="B8" s="18" t="s">
        <v>9</v>
      </c>
      <c r="C8" s="19"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423</v>
      </c>
      <c r="Q8" s="19">
        <v>0</v>
      </c>
      <c r="R8" s="19">
        <v>313.39999999999998</v>
      </c>
      <c r="S8" s="19">
        <v>0</v>
      </c>
      <c r="T8" s="19">
        <v>635</v>
      </c>
      <c r="U8" s="19">
        <v>0</v>
      </c>
      <c r="V8" s="19">
        <v>400.78300000000002</v>
      </c>
      <c r="W8" s="20">
        <f>SUM(C8:L8)</f>
        <v>0</v>
      </c>
      <c r="X8" s="21">
        <f>SUM(C8:V8)</f>
        <v>1772.183</v>
      </c>
    </row>
    <row r="9" spans="2:24" x14ac:dyDescent="0.25">
      <c r="B9" s="22" t="s">
        <v>10</v>
      </c>
      <c r="C9" s="23">
        <v>0</v>
      </c>
      <c r="D9" s="23">
        <v>0</v>
      </c>
      <c r="E9" s="23">
        <v>0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0">
        <f t="shared" ref="W9:W25" si="0">SUM(C9:L9)</f>
        <v>0</v>
      </c>
      <c r="X9" s="21">
        <f t="shared" ref="X9:X25" si="1">SUM(C9:V9)</f>
        <v>0</v>
      </c>
    </row>
    <row r="10" spans="2:24" x14ac:dyDescent="0.25">
      <c r="B10" s="22" t="s">
        <v>11</v>
      </c>
      <c r="C10" s="23">
        <v>133.06</v>
      </c>
      <c r="D10" s="23">
        <v>139.96</v>
      </c>
      <c r="E10" s="23">
        <v>146.03</v>
      </c>
      <c r="F10" s="23">
        <v>146.41</v>
      </c>
      <c r="G10" s="23">
        <v>152.76000000000002</v>
      </c>
      <c r="H10" s="23">
        <v>134.73000000000002</v>
      </c>
      <c r="I10" s="23">
        <v>139.20000000000002</v>
      </c>
      <c r="J10" s="23">
        <v>147.87000000000003</v>
      </c>
      <c r="K10" s="23">
        <v>155.28000000000003</v>
      </c>
      <c r="L10" s="23">
        <v>162.80000000000001</v>
      </c>
      <c r="M10" s="23">
        <v>134.38</v>
      </c>
      <c r="N10" s="23">
        <v>136.69</v>
      </c>
      <c r="O10" s="23">
        <v>136.03000000000003</v>
      </c>
      <c r="P10" s="23">
        <v>138.22999999999999</v>
      </c>
      <c r="Q10" s="23">
        <v>135.93</v>
      </c>
      <c r="R10" s="23">
        <v>127.77</v>
      </c>
      <c r="S10" s="23">
        <v>113.20000000000002</v>
      </c>
      <c r="T10" s="23">
        <v>112.66000000000001</v>
      </c>
      <c r="U10" s="23">
        <v>109.71</v>
      </c>
      <c r="V10" s="23">
        <v>109.78999999999999</v>
      </c>
      <c r="W10" s="20">
        <f t="shared" si="0"/>
        <v>1458.1</v>
      </c>
      <c r="X10" s="21">
        <f t="shared" si="1"/>
        <v>2712.49</v>
      </c>
    </row>
    <row r="11" spans="2:24" x14ac:dyDescent="0.25">
      <c r="B11" s="22" t="s">
        <v>12</v>
      </c>
      <c r="C11" s="23">
        <v>0</v>
      </c>
      <c r="D11" s="23">
        <v>0</v>
      </c>
      <c r="E11" s="23">
        <v>0</v>
      </c>
      <c r="F11" s="23">
        <v>0</v>
      </c>
      <c r="G11" s="23">
        <v>0</v>
      </c>
      <c r="H11" s="23">
        <v>0</v>
      </c>
      <c r="I11" s="23">
        <v>0</v>
      </c>
      <c r="J11" s="23">
        <v>3.4</v>
      </c>
      <c r="K11" s="23">
        <v>15.62</v>
      </c>
      <c r="L11" s="23">
        <v>0</v>
      </c>
      <c r="M11" s="23">
        <v>0</v>
      </c>
      <c r="N11" s="23">
        <v>10.55</v>
      </c>
      <c r="O11" s="23">
        <v>0</v>
      </c>
      <c r="P11" s="23">
        <v>0</v>
      </c>
      <c r="Q11" s="23">
        <v>0</v>
      </c>
      <c r="R11" s="23">
        <v>104.82000000000001</v>
      </c>
      <c r="S11" s="23">
        <v>0</v>
      </c>
      <c r="T11" s="23">
        <v>0</v>
      </c>
      <c r="U11" s="23">
        <v>0</v>
      </c>
      <c r="V11" s="23">
        <v>0</v>
      </c>
      <c r="W11" s="20">
        <f t="shared" si="0"/>
        <v>19.02</v>
      </c>
      <c r="X11" s="21">
        <f t="shared" si="1"/>
        <v>134.39000000000001</v>
      </c>
    </row>
    <row r="12" spans="2:24" x14ac:dyDescent="0.25">
      <c r="B12" s="22" t="s">
        <v>13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0</v>
      </c>
      <c r="I12" s="23"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3">
        <v>0</v>
      </c>
      <c r="P12" s="23">
        <v>25</v>
      </c>
      <c r="Q12" s="23">
        <v>0</v>
      </c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0">
        <f t="shared" si="0"/>
        <v>0</v>
      </c>
      <c r="X12" s="21">
        <f t="shared" si="1"/>
        <v>25</v>
      </c>
    </row>
    <row r="13" spans="2:24" x14ac:dyDescent="0.25">
      <c r="B13" s="24" t="s">
        <v>14</v>
      </c>
      <c r="C13" s="23">
        <v>0</v>
      </c>
      <c r="D13" s="23">
        <v>0</v>
      </c>
      <c r="E13" s="23">
        <v>0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0">
        <f t="shared" si="0"/>
        <v>0</v>
      </c>
      <c r="X13" s="21">
        <f t="shared" si="1"/>
        <v>0</v>
      </c>
    </row>
    <row r="14" spans="2:24" x14ac:dyDescent="0.25">
      <c r="B14" s="25" t="s">
        <v>15</v>
      </c>
      <c r="C14" s="23">
        <v>0</v>
      </c>
      <c r="D14" s="23">
        <v>7</v>
      </c>
      <c r="E14" s="23">
        <v>0</v>
      </c>
      <c r="F14" s="23">
        <v>0</v>
      </c>
      <c r="G14" s="23">
        <v>0</v>
      </c>
      <c r="H14" s="23">
        <v>0</v>
      </c>
      <c r="I14" s="23">
        <v>0</v>
      </c>
      <c r="J14" s="23">
        <v>0</v>
      </c>
      <c r="K14" s="23">
        <v>238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0">
        <f t="shared" si="0"/>
        <v>245</v>
      </c>
      <c r="X14" s="21">
        <f t="shared" si="1"/>
        <v>245</v>
      </c>
    </row>
    <row r="15" spans="2:24" x14ac:dyDescent="0.25">
      <c r="B15" s="25" t="s">
        <v>16</v>
      </c>
      <c r="C15" s="23">
        <v>0</v>
      </c>
      <c r="D15" s="23">
        <v>0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0">
        <f t="shared" si="0"/>
        <v>0</v>
      </c>
      <c r="X15" s="21">
        <f t="shared" si="1"/>
        <v>0</v>
      </c>
    </row>
    <row r="16" spans="2:24" x14ac:dyDescent="0.25">
      <c r="B16" s="25" t="s">
        <v>17</v>
      </c>
      <c r="C16" s="23">
        <v>0</v>
      </c>
      <c r="D16" s="23">
        <v>0</v>
      </c>
      <c r="E16" s="23">
        <v>0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0">
        <f t="shared" si="0"/>
        <v>0</v>
      </c>
      <c r="X16" s="21">
        <f t="shared" si="1"/>
        <v>0</v>
      </c>
    </row>
    <row r="17" spans="2:24" x14ac:dyDescent="0.25">
      <c r="B17" s="25" t="s">
        <v>18</v>
      </c>
      <c r="C17" s="23">
        <v>0</v>
      </c>
      <c r="D17" s="23">
        <v>0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0</v>
      </c>
      <c r="P17" s="23">
        <v>0</v>
      </c>
      <c r="Q17" s="23">
        <v>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0">
        <f t="shared" si="0"/>
        <v>0</v>
      </c>
      <c r="X17" s="21">
        <f t="shared" si="1"/>
        <v>0</v>
      </c>
    </row>
    <row r="18" spans="2:24" x14ac:dyDescent="0.25">
      <c r="B18" s="24" t="s">
        <v>19</v>
      </c>
      <c r="C18" s="23">
        <v>726.52700000000004</v>
      </c>
      <c r="D18" s="23">
        <v>967.38499999999999</v>
      </c>
      <c r="E18" s="23">
        <v>1022.957</v>
      </c>
      <c r="F18" s="23">
        <v>987.51400000000001</v>
      </c>
      <c r="G18" s="23">
        <v>1055.8489999999999</v>
      </c>
      <c r="H18" s="23">
        <v>1099.17</v>
      </c>
      <c r="I18" s="23">
        <v>778.80899999999997</v>
      </c>
      <c r="J18" s="23">
        <v>812.33400000000006</v>
      </c>
      <c r="K18" s="23">
        <v>756.92700000000002</v>
      </c>
      <c r="L18" s="23">
        <v>750.31600000000003</v>
      </c>
      <c r="M18" s="23">
        <v>766.05899999999997</v>
      </c>
      <c r="N18" s="23">
        <v>786.95800000000008</v>
      </c>
      <c r="O18" s="23">
        <v>821.24599999999998</v>
      </c>
      <c r="P18" s="23">
        <v>1279.5610000000001</v>
      </c>
      <c r="Q18" s="23">
        <v>1146.4560000000001</v>
      </c>
      <c r="R18" s="23">
        <v>1438.4079999999999</v>
      </c>
      <c r="S18" s="23">
        <v>1438.327</v>
      </c>
      <c r="T18" s="23">
        <v>1022.1559999999999</v>
      </c>
      <c r="U18" s="23">
        <v>1318.0309999999999</v>
      </c>
      <c r="V18" s="23">
        <v>1286.2739999999999</v>
      </c>
      <c r="W18" s="20">
        <f>AVERAGE(C18:L18)</f>
        <v>895.77880000000005</v>
      </c>
      <c r="X18" s="21">
        <f>AVERAGE(C18:V18)</f>
        <v>1013.0631999999999</v>
      </c>
    </row>
    <row r="19" spans="2:24" x14ac:dyDescent="0.25">
      <c r="B19" s="24" t="s">
        <v>20</v>
      </c>
      <c r="C19" s="23">
        <v>0</v>
      </c>
      <c r="D19" s="23">
        <v>0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0</v>
      </c>
      <c r="Q19" s="23">
        <v>0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0">
        <f t="shared" si="0"/>
        <v>0</v>
      </c>
      <c r="X19" s="21">
        <f t="shared" si="1"/>
        <v>0</v>
      </c>
    </row>
    <row r="20" spans="2:24" x14ac:dyDescent="0.25">
      <c r="B20" s="26" t="s">
        <v>21</v>
      </c>
      <c r="C20" s="23">
        <v>0</v>
      </c>
      <c r="D20" s="23">
        <v>0</v>
      </c>
      <c r="E20" s="23">
        <v>0</v>
      </c>
      <c r="F20" s="23">
        <v>0</v>
      </c>
      <c r="G20" s="23">
        <v>0</v>
      </c>
      <c r="H20" s="23">
        <v>0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0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0">
        <f t="shared" si="0"/>
        <v>0</v>
      </c>
      <c r="X20" s="21">
        <f t="shared" si="1"/>
        <v>0</v>
      </c>
    </row>
    <row r="21" spans="2:24" x14ac:dyDescent="0.25">
      <c r="B21" s="13" t="s">
        <v>22</v>
      </c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5"/>
      <c r="W21" s="16"/>
      <c r="X21" s="17"/>
    </row>
    <row r="22" spans="2:24" x14ac:dyDescent="0.25">
      <c r="B22" s="26" t="s">
        <v>23</v>
      </c>
      <c r="C22" s="23">
        <v>-222</v>
      </c>
      <c r="D22" s="23">
        <v>0</v>
      </c>
      <c r="E22" s="23">
        <v>0</v>
      </c>
      <c r="F22" s="23">
        <v>-280</v>
      </c>
      <c r="G22" s="23">
        <v>0</v>
      </c>
      <c r="H22" s="23">
        <v>0</v>
      </c>
      <c r="I22" s="23"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3">
        <v>0</v>
      </c>
      <c r="P22" s="23">
        <v>0</v>
      </c>
      <c r="Q22" s="23">
        <v>0</v>
      </c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0">
        <f t="shared" si="0"/>
        <v>-502</v>
      </c>
      <c r="X22" s="21">
        <f t="shared" si="1"/>
        <v>-502</v>
      </c>
    </row>
    <row r="23" spans="2:24" x14ac:dyDescent="0.25">
      <c r="B23" s="26" t="s">
        <v>24</v>
      </c>
      <c r="C23" s="23">
        <v>0</v>
      </c>
      <c r="D23" s="23">
        <v>0</v>
      </c>
      <c r="E23" s="23">
        <v>0</v>
      </c>
      <c r="F23" s="23">
        <v>0</v>
      </c>
      <c r="G23" s="23">
        <v>0</v>
      </c>
      <c r="H23" s="23">
        <v>0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-760</v>
      </c>
      <c r="Q23" s="23">
        <v>0</v>
      </c>
      <c r="R23" s="23">
        <v>-357</v>
      </c>
      <c r="S23" s="23">
        <v>-77.240000000000009</v>
      </c>
      <c r="T23" s="23">
        <v>0</v>
      </c>
      <c r="U23" s="23">
        <v>-357.5</v>
      </c>
      <c r="V23" s="23">
        <v>0</v>
      </c>
      <c r="W23" s="20">
        <f t="shared" si="0"/>
        <v>0</v>
      </c>
      <c r="X23" s="21">
        <f t="shared" si="1"/>
        <v>-1551.74</v>
      </c>
    </row>
    <row r="24" spans="2:24" x14ac:dyDescent="0.25">
      <c r="B24" s="26" t="s">
        <v>25</v>
      </c>
      <c r="C24" s="23">
        <v>0</v>
      </c>
      <c r="D24" s="23">
        <v>0</v>
      </c>
      <c r="E24" s="23">
        <v>0</v>
      </c>
      <c r="F24" s="23">
        <v>337</v>
      </c>
      <c r="G24" s="23">
        <v>0</v>
      </c>
      <c r="H24" s="23">
        <v>0</v>
      </c>
      <c r="I24" s="23"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3">
        <v>0</v>
      </c>
      <c r="P24" s="23">
        <v>0</v>
      </c>
      <c r="Q24" s="23">
        <v>0</v>
      </c>
      <c r="R24" s="23">
        <v>-337</v>
      </c>
      <c r="S24" s="23">
        <v>0</v>
      </c>
      <c r="T24" s="23">
        <v>0</v>
      </c>
      <c r="U24" s="23">
        <v>0</v>
      </c>
      <c r="V24" s="23">
        <v>0</v>
      </c>
      <c r="W24" s="20">
        <f t="shared" si="0"/>
        <v>337</v>
      </c>
      <c r="X24" s="21">
        <f t="shared" si="1"/>
        <v>0</v>
      </c>
    </row>
    <row r="25" spans="2:24" x14ac:dyDescent="0.25">
      <c r="B25" s="26" t="s">
        <v>26</v>
      </c>
      <c r="C25" s="23">
        <v>0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0">
        <f t="shared" si="0"/>
        <v>0</v>
      </c>
      <c r="X25" s="21">
        <f t="shared" si="1"/>
        <v>0</v>
      </c>
    </row>
    <row r="26" spans="2:24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</row>
    <row r="27" spans="2:24" x14ac:dyDescent="0.25">
      <c r="B27" s="29" t="s">
        <v>27</v>
      </c>
      <c r="C27" s="30">
        <v>637.58699999999999</v>
      </c>
      <c r="D27" s="30">
        <v>1114.345</v>
      </c>
      <c r="E27" s="30">
        <v>1168.9870000000001</v>
      </c>
      <c r="F27" s="30">
        <v>1190.924</v>
      </c>
      <c r="G27" s="30">
        <v>1208.6089999999999</v>
      </c>
      <c r="H27" s="30">
        <v>1233.9000000000001</v>
      </c>
      <c r="I27" s="30">
        <v>918.00900000000001</v>
      </c>
      <c r="J27" s="30">
        <v>963.60400000000004</v>
      </c>
      <c r="K27" s="30">
        <v>1165.827</v>
      </c>
      <c r="L27" s="30">
        <v>913.11599999999999</v>
      </c>
      <c r="M27" s="30">
        <v>900.43899999999996</v>
      </c>
      <c r="N27" s="30">
        <v>934.19800000000009</v>
      </c>
      <c r="O27" s="30">
        <v>957.27600000000007</v>
      </c>
      <c r="P27" s="30">
        <v>1105.7910000000002</v>
      </c>
      <c r="Q27" s="30">
        <v>1282.3860000000002</v>
      </c>
      <c r="R27" s="30">
        <v>1290.3979999999999</v>
      </c>
      <c r="S27" s="30">
        <v>1474.287</v>
      </c>
      <c r="T27" s="30">
        <v>1769.8159999999998</v>
      </c>
      <c r="U27" s="30">
        <v>1070.241</v>
      </c>
      <c r="V27" s="30">
        <v>1796.8469999999998</v>
      </c>
      <c r="W27" s="31">
        <f t="shared" ref="W27" si="2">SUM(C27:L27)</f>
        <v>10514.907999999998</v>
      </c>
      <c r="X27" s="32">
        <f t="shared" ref="X27" si="3">SUM(C27:V27)</f>
        <v>23096.587</v>
      </c>
    </row>
    <row r="31" spans="2:24" ht="30.75" x14ac:dyDescent="0.45">
      <c r="B31" s="1" t="s">
        <v>0</v>
      </c>
    </row>
    <row r="32" spans="2:24" ht="30.75" x14ac:dyDescent="0.45">
      <c r="B32" s="1" t="s">
        <v>1</v>
      </c>
    </row>
    <row r="34" spans="2:24" ht="25.5" x14ac:dyDescent="0.35">
      <c r="B34" s="2" t="s">
        <v>28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2:24" x14ac:dyDescent="0.25">
      <c r="B35" s="33"/>
      <c r="C35" s="34" t="s">
        <v>29</v>
      </c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5"/>
      <c r="V35" s="35"/>
      <c r="W35" s="285" t="s">
        <v>30</v>
      </c>
      <c r="X35" s="286"/>
    </row>
    <row r="36" spans="2:24" x14ac:dyDescent="0.25">
      <c r="B36" s="36" t="s">
        <v>5</v>
      </c>
      <c r="C36" s="37">
        <v>2015</v>
      </c>
      <c r="D36" s="37">
        <v>2016</v>
      </c>
      <c r="E36" s="37">
        <v>2017</v>
      </c>
      <c r="F36" s="37">
        <v>2018</v>
      </c>
      <c r="G36" s="37">
        <v>2019</v>
      </c>
      <c r="H36" s="37">
        <v>2020</v>
      </c>
      <c r="I36" s="37">
        <v>2021</v>
      </c>
      <c r="J36" s="37">
        <v>2022</v>
      </c>
      <c r="K36" s="37">
        <v>2023</v>
      </c>
      <c r="L36" s="37">
        <v>2024</v>
      </c>
      <c r="M36" s="37">
        <v>2025</v>
      </c>
      <c r="N36" s="37">
        <v>2026</v>
      </c>
      <c r="O36" s="37">
        <v>2027</v>
      </c>
      <c r="P36" s="37">
        <v>2028</v>
      </c>
      <c r="Q36" s="37">
        <v>2029</v>
      </c>
      <c r="R36" s="37">
        <v>2030</v>
      </c>
      <c r="S36" s="37">
        <v>2031</v>
      </c>
      <c r="T36" s="37">
        <v>2032</v>
      </c>
      <c r="U36" s="37">
        <v>2033</v>
      </c>
      <c r="V36" s="37">
        <v>2034</v>
      </c>
      <c r="W36" s="38" t="s">
        <v>6</v>
      </c>
      <c r="X36" s="39" t="s">
        <v>7</v>
      </c>
    </row>
    <row r="37" spans="2:24" x14ac:dyDescent="0.25">
      <c r="B37" s="40" t="s">
        <v>8</v>
      </c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2"/>
      <c r="W37" s="43"/>
      <c r="X37" s="44"/>
    </row>
    <row r="38" spans="2:24" x14ac:dyDescent="0.25">
      <c r="B38" s="45" t="s">
        <v>9</v>
      </c>
      <c r="C38" s="23">
        <v>0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3262.3390000000004</v>
      </c>
      <c r="Q38" s="23">
        <v>3248.5980000000004</v>
      </c>
      <c r="R38" s="23">
        <v>5715.1379999999999</v>
      </c>
      <c r="S38" s="23">
        <v>5777.5629999999992</v>
      </c>
      <c r="T38" s="23">
        <v>10166.419000000002</v>
      </c>
      <c r="U38" s="23">
        <v>10165.664000000004</v>
      </c>
      <c r="V38" s="23">
        <v>12975.072000000002</v>
      </c>
      <c r="W38" s="46">
        <v>0</v>
      </c>
      <c r="X38" s="47">
        <v>51310.793000000005</v>
      </c>
    </row>
    <row r="39" spans="2:24" x14ac:dyDescent="0.25">
      <c r="B39" s="45" t="s">
        <v>10</v>
      </c>
      <c r="C39" s="23">
        <v>0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46">
        <v>0</v>
      </c>
      <c r="X39" s="47">
        <v>0</v>
      </c>
    </row>
    <row r="40" spans="2:24" x14ac:dyDescent="0.25">
      <c r="B40" s="45" t="s">
        <v>11</v>
      </c>
      <c r="C40" s="23">
        <v>553.20000000000005</v>
      </c>
      <c r="D40" s="23">
        <v>1139.26</v>
      </c>
      <c r="E40" s="23">
        <v>1755.15</v>
      </c>
      <c r="F40" s="23">
        <v>2389.33</v>
      </c>
      <c r="G40" s="23">
        <v>3054.71</v>
      </c>
      <c r="H40" s="23">
        <v>3632.3</v>
      </c>
      <c r="I40" s="23">
        <v>4228.26</v>
      </c>
      <c r="J40" s="23">
        <v>4853.7300000000005</v>
      </c>
      <c r="K40" s="23">
        <v>5494.9000000000005</v>
      </c>
      <c r="L40" s="23">
        <v>6153.22</v>
      </c>
      <c r="M40" s="23">
        <v>6697.8600000000006</v>
      </c>
      <c r="N40" s="23">
        <v>7250.92</v>
      </c>
      <c r="O40" s="23">
        <v>7801.78</v>
      </c>
      <c r="P40" s="23">
        <v>8360.41</v>
      </c>
      <c r="Q40" s="23">
        <v>8908.1299999999992</v>
      </c>
      <c r="R40" s="23">
        <v>9424.16</v>
      </c>
      <c r="S40" s="23">
        <v>9907.44</v>
      </c>
      <c r="T40" s="23">
        <v>10389.640000000001</v>
      </c>
      <c r="U40" s="23">
        <v>10860.060000000001</v>
      </c>
      <c r="V40" s="23">
        <v>11331.070000000002</v>
      </c>
      <c r="W40" s="46">
        <v>33254.06</v>
      </c>
      <c r="X40" s="47">
        <v>124185.53000000001</v>
      </c>
    </row>
    <row r="41" spans="2:24" x14ac:dyDescent="0.25">
      <c r="B41" s="45" t="s">
        <v>12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46">
        <v>0</v>
      </c>
      <c r="X41" s="47">
        <v>0</v>
      </c>
    </row>
    <row r="42" spans="2:24" x14ac:dyDescent="0.25">
      <c r="B42" s="45" t="s">
        <v>13</v>
      </c>
      <c r="C42" s="23">
        <v>0</v>
      </c>
      <c r="D42" s="23">
        <v>0</v>
      </c>
      <c r="E42" s="23">
        <v>0</v>
      </c>
      <c r="F42" s="23">
        <v>0</v>
      </c>
      <c r="G42" s="23">
        <v>0</v>
      </c>
      <c r="H42" s="23">
        <v>0</v>
      </c>
      <c r="I42" s="23"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3">
        <v>0</v>
      </c>
      <c r="P42" s="23">
        <v>93.563999999999993</v>
      </c>
      <c r="Q42" s="23">
        <v>93.472999999999985</v>
      </c>
      <c r="R42" s="23">
        <v>93.472999999999985</v>
      </c>
      <c r="S42" s="23">
        <v>93.472999999999985</v>
      </c>
      <c r="T42" s="23">
        <v>93.563999999999993</v>
      </c>
      <c r="U42" s="23">
        <v>93.472999999999985</v>
      </c>
      <c r="V42" s="23">
        <v>93.472999999999985</v>
      </c>
      <c r="W42" s="46">
        <v>0</v>
      </c>
      <c r="X42" s="47">
        <v>654.49299999999982</v>
      </c>
    </row>
    <row r="43" spans="2:24" x14ac:dyDescent="0.25">
      <c r="B43" s="48" t="s">
        <v>14</v>
      </c>
      <c r="C43" s="23">
        <v>0</v>
      </c>
      <c r="D43" s="23">
        <v>0</v>
      </c>
      <c r="E43" s="23">
        <v>0</v>
      </c>
      <c r="F43" s="23">
        <v>0</v>
      </c>
      <c r="G43" s="23">
        <v>0</v>
      </c>
      <c r="H43" s="23">
        <v>0</v>
      </c>
      <c r="I43" s="23"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0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46">
        <v>0</v>
      </c>
      <c r="X43" s="47">
        <v>0</v>
      </c>
    </row>
    <row r="44" spans="2:24" x14ac:dyDescent="0.25">
      <c r="B44" s="49" t="s">
        <v>15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0</v>
      </c>
      <c r="I44" s="23">
        <v>0</v>
      </c>
      <c r="J44" s="23">
        <v>0</v>
      </c>
      <c r="K44" s="23">
        <v>673.86</v>
      </c>
      <c r="L44" s="23">
        <v>673.86</v>
      </c>
      <c r="M44" s="23">
        <v>673.86</v>
      </c>
      <c r="N44" s="23">
        <v>673.86</v>
      </c>
      <c r="O44" s="23">
        <v>673.86</v>
      </c>
      <c r="P44" s="23">
        <v>673.86</v>
      </c>
      <c r="Q44" s="23">
        <v>673.86</v>
      </c>
      <c r="R44" s="23">
        <v>673.86</v>
      </c>
      <c r="S44" s="23">
        <v>673.86</v>
      </c>
      <c r="T44" s="23">
        <v>673.86</v>
      </c>
      <c r="U44" s="23">
        <v>673.86</v>
      </c>
      <c r="V44" s="23">
        <v>673.86</v>
      </c>
      <c r="W44" s="46">
        <v>1347.72</v>
      </c>
      <c r="X44" s="47">
        <v>8086.3199999999988</v>
      </c>
    </row>
    <row r="45" spans="2:24" x14ac:dyDescent="0.25">
      <c r="B45" s="49" t="s">
        <v>16</v>
      </c>
      <c r="C45" s="23">
        <v>0</v>
      </c>
      <c r="D45" s="23">
        <v>0</v>
      </c>
      <c r="E45" s="23">
        <v>0</v>
      </c>
      <c r="F45" s="23">
        <v>0</v>
      </c>
      <c r="G45" s="23">
        <v>0</v>
      </c>
      <c r="H45" s="23">
        <v>0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  <c r="P45" s="23">
        <v>0</v>
      </c>
      <c r="Q45" s="23">
        <v>0</v>
      </c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46">
        <v>0</v>
      </c>
      <c r="X45" s="47">
        <v>0</v>
      </c>
    </row>
    <row r="46" spans="2:24" x14ac:dyDescent="0.25">
      <c r="B46" s="49" t="s">
        <v>17</v>
      </c>
      <c r="C46" s="23">
        <v>0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46">
        <v>0</v>
      </c>
      <c r="X46" s="47">
        <v>0</v>
      </c>
    </row>
    <row r="47" spans="2:24" x14ac:dyDescent="0.25">
      <c r="B47" s="49" t="s">
        <v>18</v>
      </c>
      <c r="C47" s="23">
        <v>0</v>
      </c>
      <c r="D47" s="23">
        <v>0</v>
      </c>
      <c r="E47" s="23">
        <v>0</v>
      </c>
      <c r="F47" s="23">
        <v>0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0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46">
        <v>0</v>
      </c>
      <c r="X47" s="47">
        <v>0</v>
      </c>
    </row>
    <row r="48" spans="2:24" x14ac:dyDescent="0.25">
      <c r="B48" s="48" t="s">
        <v>19</v>
      </c>
      <c r="C48" s="23">
        <v>916.67000000000007</v>
      </c>
      <c r="D48" s="23">
        <v>1220.5640000000001</v>
      </c>
      <c r="E48" s="23">
        <v>1290.68</v>
      </c>
      <c r="F48" s="23">
        <v>1245.961</v>
      </c>
      <c r="G48" s="23">
        <v>1332.18</v>
      </c>
      <c r="H48" s="23">
        <v>1386.838</v>
      </c>
      <c r="I48" s="23">
        <v>982.63400000000013</v>
      </c>
      <c r="J48" s="23">
        <v>1024.933</v>
      </c>
      <c r="K48" s="23">
        <v>955.02500000000009</v>
      </c>
      <c r="L48" s="23">
        <v>946.68299999999999</v>
      </c>
      <c r="M48" s="23">
        <v>966.54600000000005</v>
      </c>
      <c r="N48" s="23">
        <v>992.91500000000008</v>
      </c>
      <c r="O48" s="23">
        <v>1036.1759999999999</v>
      </c>
      <c r="P48" s="23">
        <v>1614.4399999999998</v>
      </c>
      <c r="Q48" s="23">
        <v>1446.5</v>
      </c>
      <c r="R48" s="23">
        <v>1814.8579999999999</v>
      </c>
      <c r="S48" s="23">
        <v>1814.7570000000001</v>
      </c>
      <c r="T48" s="23">
        <v>1289.6680000000001</v>
      </c>
      <c r="U48" s="23">
        <v>1662.9769999999999</v>
      </c>
      <c r="V48" s="23">
        <v>1622.91</v>
      </c>
      <c r="W48" s="46">
        <v>11302.168000000001</v>
      </c>
      <c r="X48" s="47">
        <v>25563.915000000005</v>
      </c>
    </row>
    <row r="49" spans="2:24" x14ac:dyDescent="0.25">
      <c r="B49" s="48" t="s">
        <v>20</v>
      </c>
      <c r="C49" s="23">
        <v>0</v>
      </c>
      <c r="D49" s="23">
        <v>0</v>
      </c>
      <c r="E49" s="23">
        <v>0</v>
      </c>
      <c r="F49" s="23">
        <v>0</v>
      </c>
      <c r="G49" s="23">
        <v>0</v>
      </c>
      <c r="H49" s="23">
        <v>0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46">
        <v>0</v>
      </c>
      <c r="X49" s="47">
        <v>0</v>
      </c>
    </row>
    <row r="50" spans="2:24" x14ac:dyDescent="0.25">
      <c r="B50" s="50" t="s">
        <v>21</v>
      </c>
      <c r="C50" s="23">
        <v>0</v>
      </c>
      <c r="D50" s="23">
        <v>0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46">
        <v>0</v>
      </c>
      <c r="X50" s="47">
        <v>0</v>
      </c>
    </row>
    <row r="51" spans="2:24" x14ac:dyDescent="0.25">
      <c r="B51" s="51" t="s">
        <v>22</v>
      </c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44"/>
      <c r="W51" s="43"/>
      <c r="X51" s="44"/>
    </row>
    <row r="52" spans="2:24" x14ac:dyDescent="0.25">
      <c r="B52" s="50" t="s">
        <v>31</v>
      </c>
      <c r="C52" s="23">
        <v>0</v>
      </c>
      <c r="D52" s="23">
        <v>0</v>
      </c>
      <c r="E52" s="23">
        <v>0</v>
      </c>
      <c r="F52" s="23">
        <v>343.36899999999997</v>
      </c>
      <c r="G52" s="23">
        <v>278.62299999999999</v>
      </c>
      <c r="H52" s="23">
        <v>166.935</v>
      </c>
      <c r="I52" s="23">
        <v>302.09199999999998</v>
      </c>
      <c r="J52" s="23">
        <v>325.22900000000004</v>
      </c>
      <c r="K52" s="23">
        <v>246.83400000000003</v>
      </c>
      <c r="L52" s="23">
        <v>264.738</v>
      </c>
      <c r="M52" s="23">
        <v>302.20800000000003</v>
      </c>
      <c r="N52" s="23">
        <v>273.815</v>
      </c>
      <c r="O52" s="23">
        <v>237.11200000000002</v>
      </c>
      <c r="P52" s="23">
        <v>258.428</v>
      </c>
      <c r="Q52" s="23">
        <v>314.01</v>
      </c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46">
        <v>1927.82</v>
      </c>
      <c r="X52" s="47">
        <v>3313.393</v>
      </c>
    </row>
    <row r="53" spans="2:24" x14ac:dyDescent="0.25">
      <c r="B53" s="50" t="s">
        <v>32</v>
      </c>
      <c r="C53" s="23">
        <v>0</v>
      </c>
      <c r="D53" s="23">
        <v>0</v>
      </c>
      <c r="E53" s="23">
        <v>0</v>
      </c>
      <c r="F53" s="23">
        <v>0</v>
      </c>
      <c r="G53" s="23">
        <v>0</v>
      </c>
      <c r="H53" s="23">
        <v>0</v>
      </c>
      <c r="I53" s="23"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46">
        <v>0</v>
      </c>
      <c r="X53" s="47">
        <v>0</v>
      </c>
    </row>
    <row r="56" spans="2:24" ht="30.75" x14ac:dyDescent="0.45">
      <c r="B56" s="1" t="s">
        <v>0</v>
      </c>
    </row>
    <row r="57" spans="2:24" ht="30.75" x14ac:dyDescent="0.45">
      <c r="B57" s="1" t="s">
        <v>1</v>
      </c>
    </row>
    <row r="59" spans="2:24" ht="25.5" x14ac:dyDescent="0.35">
      <c r="B59" s="53" t="s">
        <v>33</v>
      </c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</row>
    <row r="60" spans="2:24" x14ac:dyDescent="0.25">
      <c r="B60" s="287" t="s">
        <v>5</v>
      </c>
      <c r="C60" s="34" t="s">
        <v>34</v>
      </c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5"/>
      <c r="V60" s="35"/>
      <c r="W60" s="285" t="s">
        <v>30</v>
      </c>
      <c r="X60" s="286"/>
    </row>
    <row r="61" spans="2:24" x14ac:dyDescent="0.25">
      <c r="B61" s="288"/>
      <c r="C61" s="37">
        <v>2015</v>
      </c>
      <c r="D61" s="37">
        <v>2016</v>
      </c>
      <c r="E61" s="37">
        <v>2017</v>
      </c>
      <c r="F61" s="37">
        <v>2018</v>
      </c>
      <c r="G61" s="37">
        <v>2019</v>
      </c>
      <c r="H61" s="37">
        <v>2020</v>
      </c>
      <c r="I61" s="37">
        <v>2021</v>
      </c>
      <c r="J61" s="37">
        <v>2022</v>
      </c>
      <c r="K61" s="37">
        <v>2023</v>
      </c>
      <c r="L61" s="37">
        <v>2024</v>
      </c>
      <c r="M61" s="37">
        <v>2025</v>
      </c>
      <c r="N61" s="37">
        <v>2026</v>
      </c>
      <c r="O61" s="37">
        <v>2027</v>
      </c>
      <c r="P61" s="37">
        <v>2028</v>
      </c>
      <c r="Q61" s="37">
        <v>2029</v>
      </c>
      <c r="R61" s="37">
        <v>2030</v>
      </c>
      <c r="S61" s="37">
        <v>2031</v>
      </c>
      <c r="T61" s="37">
        <v>2032</v>
      </c>
      <c r="U61" s="37">
        <v>2033</v>
      </c>
      <c r="V61" s="37">
        <v>2034</v>
      </c>
      <c r="W61" s="38" t="s">
        <v>6</v>
      </c>
      <c r="X61" s="39" t="s">
        <v>7</v>
      </c>
    </row>
    <row r="62" spans="2:24" x14ac:dyDescent="0.25">
      <c r="B62" s="51" t="s">
        <v>35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44"/>
      <c r="W62" s="38"/>
      <c r="X62" s="39"/>
    </row>
    <row r="63" spans="2:24" x14ac:dyDescent="0.25">
      <c r="B63" s="50" t="s">
        <v>36</v>
      </c>
      <c r="C63" s="55">
        <v>82.190673469387761</v>
      </c>
      <c r="D63" s="55">
        <v>82.536180555555532</v>
      </c>
      <c r="E63" s="55">
        <v>83.114680555555552</v>
      </c>
      <c r="F63" s="55">
        <v>83.779043478260874</v>
      </c>
      <c r="G63" s="55">
        <v>83.099297101449281</v>
      </c>
      <c r="H63" s="55">
        <v>84.329221014492745</v>
      </c>
      <c r="I63" s="55">
        <v>83.18297463768117</v>
      </c>
      <c r="J63" s="55">
        <v>83.779260869565221</v>
      </c>
      <c r="K63" s="55">
        <v>84.433601449275372</v>
      </c>
      <c r="L63" s="55">
        <v>85.173815217391308</v>
      </c>
      <c r="M63" s="55">
        <v>84.939329710144932</v>
      </c>
      <c r="N63" s="55">
        <v>84.524217391304347</v>
      </c>
      <c r="O63" s="55">
        <v>85.462358695652171</v>
      </c>
      <c r="P63" s="55">
        <v>87.185315789473691</v>
      </c>
      <c r="Q63" s="55">
        <v>86.069061403508769</v>
      </c>
      <c r="R63" s="55">
        <v>86.400083333333328</v>
      </c>
      <c r="S63" s="55">
        <v>86.171161111111104</v>
      </c>
      <c r="T63" s="55">
        <v>85.915777777777777</v>
      </c>
      <c r="U63" s="55">
        <v>86.235716666666661</v>
      </c>
      <c r="V63" s="55">
        <v>85.638961111111115</v>
      </c>
      <c r="W63" s="56">
        <v>83.56187483486147</v>
      </c>
      <c r="X63" s="56">
        <v>84.708036566934922</v>
      </c>
    </row>
    <row r="64" spans="2:24" x14ac:dyDescent="0.25">
      <c r="B64" s="50" t="s">
        <v>37</v>
      </c>
      <c r="C64" s="55">
        <v>1.3016111111111111</v>
      </c>
      <c r="D64" s="55">
        <v>1.4317500000000001</v>
      </c>
      <c r="E64" s="55">
        <v>1.3523055555555556</v>
      </c>
      <c r="F64" s="55">
        <v>2.6723055555555555</v>
      </c>
      <c r="G64" s="55">
        <v>1.3016111111111111</v>
      </c>
      <c r="H64" s="55">
        <v>1.4982222222222221</v>
      </c>
      <c r="I64" s="55">
        <v>1.5619166666666666</v>
      </c>
      <c r="J64" s="55">
        <v>2.2345555555555556</v>
      </c>
      <c r="K64" s="55">
        <v>1.3016111111111111</v>
      </c>
      <c r="L64" s="55">
        <v>1.32375</v>
      </c>
      <c r="M64" s="55">
        <v>4.5124999999999993</v>
      </c>
      <c r="N64" s="55">
        <v>4.1095277777777772</v>
      </c>
      <c r="O64" s="55">
        <v>4.0283055555555558</v>
      </c>
      <c r="P64" s="55">
        <v>3.9793611111111113</v>
      </c>
      <c r="Q64" s="55">
        <v>4.1905277777777776</v>
      </c>
      <c r="R64" s="55">
        <v>4.2396666666666665</v>
      </c>
      <c r="S64" s="55">
        <v>4.3698333333333332</v>
      </c>
      <c r="T64" s="55">
        <v>4.1757222222222223</v>
      </c>
      <c r="U64" s="55" t="s">
        <v>38</v>
      </c>
      <c r="V64" s="55" t="s">
        <v>38</v>
      </c>
      <c r="W64" s="56">
        <v>1.5979638888888887</v>
      </c>
      <c r="X64" s="56">
        <v>2.7547268518518515</v>
      </c>
    </row>
    <row r="65" spans="2:24" x14ac:dyDescent="0.25">
      <c r="B65" s="50" t="s">
        <v>9</v>
      </c>
      <c r="C65" s="55">
        <v>41.12294444444445</v>
      </c>
      <c r="D65" s="55">
        <v>43.192757575757582</v>
      </c>
      <c r="E65" s="55">
        <v>48.317300000000003</v>
      </c>
      <c r="F65" s="55">
        <v>57.136133333333319</v>
      </c>
      <c r="G65" s="55">
        <v>59.023466666666671</v>
      </c>
      <c r="H65" s="55">
        <v>54.452133333333315</v>
      </c>
      <c r="I65" s="55">
        <v>60.90241666666666</v>
      </c>
      <c r="J65" s="55">
        <v>61.0105</v>
      </c>
      <c r="K65" s="55">
        <v>59.688300000000012</v>
      </c>
      <c r="L65" s="55">
        <v>60.428666666666665</v>
      </c>
      <c r="M65" s="55">
        <v>62.237983333333332</v>
      </c>
      <c r="N65" s="55">
        <v>65.605216666666664</v>
      </c>
      <c r="O65" s="55">
        <v>65.588766666666672</v>
      </c>
      <c r="P65" s="55">
        <v>69.341383333333368</v>
      </c>
      <c r="Q65" s="55">
        <v>71.216366666666687</v>
      </c>
      <c r="R65" s="55">
        <v>73.982466666666667</v>
      </c>
      <c r="S65" s="55">
        <v>70.560916666666671</v>
      </c>
      <c r="T65" s="55">
        <v>67.238783333333359</v>
      </c>
      <c r="U65" s="55">
        <v>67.974133333333356</v>
      </c>
      <c r="V65" s="55">
        <v>61.741283333333335</v>
      </c>
      <c r="W65" s="56">
        <v>54.527461868686864</v>
      </c>
      <c r="X65" s="56">
        <v>61.038095934343438</v>
      </c>
    </row>
    <row r="66" spans="2:24" x14ac:dyDescent="0.25">
      <c r="B66" s="50" t="s">
        <v>39</v>
      </c>
      <c r="C66" s="55">
        <v>26.745666666666668</v>
      </c>
      <c r="D66" s="55">
        <v>6.4152777777777779</v>
      </c>
      <c r="E66" s="55">
        <v>7.5700555555555553</v>
      </c>
      <c r="F66" s="55">
        <v>8.3330277777777795</v>
      </c>
      <c r="G66" s="55">
        <v>5.0885833333333332</v>
      </c>
      <c r="H66" s="55">
        <v>5.3888333333333334</v>
      </c>
      <c r="I66" s="55">
        <v>6.0038333333333327</v>
      </c>
      <c r="J66" s="55">
        <v>7.2729722222222222</v>
      </c>
      <c r="K66" s="55">
        <v>6.6577777777777776</v>
      </c>
      <c r="L66" s="55">
        <v>8.8518333333333352</v>
      </c>
      <c r="M66" s="55">
        <v>9.0895833333333336</v>
      </c>
      <c r="N66" s="55">
        <v>8.5434444444444431</v>
      </c>
      <c r="O66" s="55">
        <v>8.3399722222222223</v>
      </c>
      <c r="P66" s="55">
        <v>8.7248888888888896</v>
      </c>
      <c r="Q66" s="55">
        <v>8.588111111111111</v>
      </c>
      <c r="R66" s="55">
        <v>9.8438333333333343</v>
      </c>
      <c r="S66" s="55">
        <v>10.007916666666667</v>
      </c>
      <c r="T66" s="55">
        <v>7.0473888888888894</v>
      </c>
      <c r="U66" s="55" t="s">
        <v>38</v>
      </c>
      <c r="V66" s="55" t="s">
        <v>38</v>
      </c>
      <c r="W66" s="56">
        <v>8.8327861111111119</v>
      </c>
      <c r="X66" s="56">
        <v>8.8062777777777761</v>
      </c>
    </row>
    <row r="67" spans="2:24" x14ac:dyDescent="0.25">
      <c r="B67" s="40" t="s">
        <v>8</v>
      </c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2"/>
      <c r="W67" s="43"/>
      <c r="X67" s="44"/>
    </row>
    <row r="68" spans="2:24" x14ac:dyDescent="0.25">
      <c r="B68" s="45" t="s">
        <v>9</v>
      </c>
      <c r="C68" s="55" t="s">
        <v>38</v>
      </c>
      <c r="D68" s="55" t="s">
        <v>38</v>
      </c>
      <c r="E68" s="55" t="s">
        <v>38</v>
      </c>
      <c r="F68" s="55" t="s">
        <v>38</v>
      </c>
      <c r="G68" s="55" t="s">
        <v>38</v>
      </c>
      <c r="H68" s="55" t="s">
        <v>38</v>
      </c>
      <c r="I68" s="55" t="s">
        <v>38</v>
      </c>
      <c r="J68" s="55" t="s">
        <v>38</v>
      </c>
      <c r="K68" s="55" t="s">
        <v>38</v>
      </c>
      <c r="L68" s="55" t="s">
        <v>38</v>
      </c>
      <c r="M68" s="55" t="s">
        <v>38</v>
      </c>
      <c r="N68" s="55" t="s">
        <v>38</v>
      </c>
      <c r="O68" s="55" t="s">
        <v>38</v>
      </c>
      <c r="P68" s="55">
        <v>64.677041666666668</v>
      </c>
      <c r="Q68" s="55">
        <v>62.899208333333327</v>
      </c>
      <c r="R68" s="55">
        <v>72.253770833333348</v>
      </c>
      <c r="S68" s="55">
        <v>75.875000000000028</v>
      </c>
      <c r="T68" s="55">
        <v>62.74606944444448</v>
      </c>
      <c r="U68" s="55">
        <v>62.571333333333378</v>
      </c>
      <c r="V68" s="55">
        <v>56.476125000000046</v>
      </c>
      <c r="W68" s="56" t="s">
        <v>38</v>
      </c>
      <c r="X68" s="56">
        <v>65.356935515873033</v>
      </c>
    </row>
    <row r="69" spans="2:24" x14ac:dyDescent="0.25">
      <c r="B69" s="45" t="s">
        <v>39</v>
      </c>
      <c r="C69" s="55" t="s">
        <v>38</v>
      </c>
      <c r="D69" s="55" t="s">
        <v>38</v>
      </c>
      <c r="E69" s="55" t="s">
        <v>38</v>
      </c>
      <c r="F69" s="55" t="s">
        <v>38</v>
      </c>
      <c r="G69" s="55" t="s">
        <v>38</v>
      </c>
      <c r="H69" s="55" t="s">
        <v>38</v>
      </c>
      <c r="I69" s="55" t="s">
        <v>38</v>
      </c>
      <c r="J69" s="55" t="s">
        <v>38</v>
      </c>
      <c r="K69" s="55" t="s">
        <v>38</v>
      </c>
      <c r="L69" s="55" t="s">
        <v>38</v>
      </c>
      <c r="M69" s="55" t="s">
        <v>38</v>
      </c>
      <c r="N69" s="55" t="s">
        <v>38</v>
      </c>
      <c r="O69" s="55" t="s">
        <v>38</v>
      </c>
      <c r="P69" s="55" t="s">
        <v>38</v>
      </c>
      <c r="Q69" s="55" t="s">
        <v>38</v>
      </c>
      <c r="R69" s="55" t="s">
        <v>38</v>
      </c>
      <c r="S69" s="55" t="s">
        <v>38</v>
      </c>
      <c r="T69" s="55" t="s">
        <v>38</v>
      </c>
      <c r="U69" s="55" t="s">
        <v>38</v>
      </c>
      <c r="V69" s="55" t="s">
        <v>38</v>
      </c>
      <c r="W69" s="56" t="s">
        <v>38</v>
      </c>
      <c r="X69" s="56" t="s">
        <v>38</v>
      </c>
    </row>
    <row r="70" spans="2:24" x14ac:dyDescent="0.25">
      <c r="B70" s="45" t="s">
        <v>40</v>
      </c>
      <c r="C70" s="55" t="s">
        <v>38</v>
      </c>
      <c r="D70" s="55" t="s">
        <v>38</v>
      </c>
      <c r="E70" s="55" t="s">
        <v>38</v>
      </c>
      <c r="F70" s="55">
        <v>19.688428571428574</v>
      </c>
      <c r="G70" s="55">
        <v>9.3088333333333342</v>
      </c>
      <c r="H70" s="55">
        <v>5.5535833333333331</v>
      </c>
      <c r="I70" s="55">
        <v>10.102583333333333</v>
      </c>
      <c r="J70" s="55">
        <v>10.871583333333334</v>
      </c>
      <c r="K70" s="55">
        <v>8.2307499999999987</v>
      </c>
      <c r="L70" s="55">
        <v>8.8609999999999989</v>
      </c>
      <c r="M70" s="55">
        <v>10.06925</v>
      </c>
      <c r="N70" s="55">
        <v>9.1563333333333343</v>
      </c>
      <c r="O70" s="55">
        <v>7.8896666666666659</v>
      </c>
      <c r="P70" s="55">
        <v>8.622416666666668</v>
      </c>
      <c r="Q70" s="55">
        <v>10.498666666666667</v>
      </c>
      <c r="R70" s="55" t="s">
        <v>38</v>
      </c>
      <c r="S70" s="55" t="s">
        <v>38</v>
      </c>
      <c r="T70" s="55" t="s">
        <v>38</v>
      </c>
      <c r="U70" s="55" t="s">
        <v>38</v>
      </c>
      <c r="V70" s="55" t="s">
        <v>38</v>
      </c>
      <c r="W70" s="56">
        <v>10.373823129251702</v>
      </c>
      <c r="X70" s="56">
        <v>9.9044246031746042</v>
      </c>
    </row>
    <row r="71" spans="2:24" x14ac:dyDescent="0.25">
      <c r="B71" s="45" t="s">
        <v>20</v>
      </c>
      <c r="C71" s="55" t="s">
        <v>38</v>
      </c>
      <c r="D71" s="55" t="s">
        <v>38</v>
      </c>
      <c r="E71" s="55" t="s">
        <v>38</v>
      </c>
      <c r="F71" s="55" t="s">
        <v>38</v>
      </c>
      <c r="G71" s="55" t="s">
        <v>38</v>
      </c>
      <c r="H71" s="55" t="s">
        <v>38</v>
      </c>
      <c r="I71" s="55" t="s">
        <v>38</v>
      </c>
      <c r="J71" s="55" t="s">
        <v>38</v>
      </c>
      <c r="K71" s="55" t="s">
        <v>38</v>
      </c>
      <c r="L71" s="55" t="s">
        <v>38</v>
      </c>
      <c r="M71" s="55" t="s">
        <v>38</v>
      </c>
      <c r="N71" s="55" t="s">
        <v>38</v>
      </c>
      <c r="O71" s="55" t="s">
        <v>38</v>
      </c>
      <c r="P71" s="55" t="s">
        <v>38</v>
      </c>
      <c r="Q71" s="55" t="s">
        <v>38</v>
      </c>
      <c r="R71" s="55" t="s">
        <v>38</v>
      </c>
      <c r="S71" s="55" t="s">
        <v>38</v>
      </c>
      <c r="T71" s="55" t="s">
        <v>38</v>
      </c>
      <c r="U71" s="55" t="s">
        <v>38</v>
      </c>
      <c r="V71" s="55" t="s">
        <v>38</v>
      </c>
      <c r="W71" s="56" t="s">
        <v>38</v>
      </c>
      <c r="X71" s="56" t="s">
        <v>38</v>
      </c>
    </row>
    <row r="72" spans="2:24" x14ac:dyDescent="0.25">
      <c r="B72" s="50" t="s">
        <v>41</v>
      </c>
      <c r="C72" s="55" t="s">
        <v>38</v>
      </c>
      <c r="D72" s="55" t="s">
        <v>38</v>
      </c>
      <c r="E72" s="55" t="s">
        <v>38</v>
      </c>
      <c r="F72" s="55" t="s">
        <v>38</v>
      </c>
      <c r="G72" s="55" t="s">
        <v>38</v>
      </c>
      <c r="H72" s="55" t="s">
        <v>38</v>
      </c>
      <c r="I72" s="55" t="s">
        <v>38</v>
      </c>
      <c r="J72" s="55" t="s">
        <v>38</v>
      </c>
      <c r="K72" s="55" t="s">
        <v>38</v>
      </c>
      <c r="L72" s="55" t="s">
        <v>38</v>
      </c>
      <c r="M72" s="55" t="s">
        <v>38</v>
      </c>
      <c r="N72" s="55" t="s">
        <v>38</v>
      </c>
      <c r="O72" s="55" t="s">
        <v>38</v>
      </c>
      <c r="P72" s="55" t="s">
        <v>38</v>
      </c>
      <c r="Q72" s="55" t="s">
        <v>38</v>
      </c>
      <c r="R72" s="55" t="s">
        <v>38</v>
      </c>
      <c r="S72" s="55" t="s">
        <v>38</v>
      </c>
      <c r="T72" s="55" t="s">
        <v>38</v>
      </c>
      <c r="U72" s="55" t="s">
        <v>38</v>
      </c>
      <c r="V72" s="55" t="s">
        <v>38</v>
      </c>
      <c r="W72" s="56" t="s">
        <v>38</v>
      </c>
      <c r="X72" s="56" t="s">
        <v>38</v>
      </c>
    </row>
    <row r="75" spans="2:24" ht="30.75" x14ac:dyDescent="0.45">
      <c r="B75" s="1" t="s">
        <v>0</v>
      </c>
    </row>
    <row r="76" spans="2:24" ht="30.75" x14ac:dyDescent="0.45">
      <c r="B76" s="1" t="s">
        <v>1</v>
      </c>
    </row>
    <row r="78" spans="2:24" ht="25.5" x14ac:dyDescent="0.35">
      <c r="B78" s="2" t="s">
        <v>42</v>
      </c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2:24" x14ac:dyDescent="0.25">
      <c r="B79" s="57" t="s">
        <v>43</v>
      </c>
      <c r="C79" s="58">
        <v>2015</v>
      </c>
      <c r="D79" s="58">
        <v>2016</v>
      </c>
      <c r="E79" s="58">
        <v>2017</v>
      </c>
      <c r="F79" s="58">
        <v>2018</v>
      </c>
      <c r="G79" s="58">
        <v>2019</v>
      </c>
      <c r="H79" s="58">
        <v>2020</v>
      </c>
      <c r="I79" s="58">
        <v>2021</v>
      </c>
      <c r="J79" s="58">
        <v>2022</v>
      </c>
      <c r="K79" s="58">
        <v>2023</v>
      </c>
      <c r="L79" s="58">
        <v>2024</v>
      </c>
      <c r="M79" s="58">
        <v>2025</v>
      </c>
      <c r="N79" s="58">
        <v>2026</v>
      </c>
      <c r="O79" s="58">
        <v>2027</v>
      </c>
      <c r="P79" s="58">
        <v>2028</v>
      </c>
      <c r="Q79" s="58">
        <v>2029</v>
      </c>
      <c r="R79" s="58">
        <v>2030</v>
      </c>
      <c r="S79" s="58">
        <v>2031</v>
      </c>
      <c r="T79" s="58">
        <v>2032</v>
      </c>
      <c r="U79" s="58">
        <v>2033</v>
      </c>
      <c r="V79" s="58">
        <v>2034</v>
      </c>
      <c r="W79" s="58" t="s">
        <v>44</v>
      </c>
      <c r="X79" s="58" t="s">
        <v>27</v>
      </c>
    </row>
    <row r="80" spans="2:24" x14ac:dyDescent="0.25">
      <c r="B80" t="s">
        <v>45</v>
      </c>
      <c r="C80" s="59">
        <v>1056.4100000000001</v>
      </c>
      <c r="D80" s="59">
        <v>1086.9949999999999</v>
      </c>
      <c r="E80" s="59">
        <v>1116.309</v>
      </c>
      <c r="F80" s="59">
        <v>1174.7280000000001</v>
      </c>
      <c r="G80" s="59">
        <v>1244.933</v>
      </c>
      <c r="H80" s="59">
        <v>1275.653</v>
      </c>
      <c r="I80" s="59">
        <v>1347.819</v>
      </c>
      <c r="J80" s="59">
        <v>1395.492</v>
      </c>
      <c r="K80" s="59">
        <v>1475.759</v>
      </c>
      <c r="L80" s="59">
        <v>1533.6849999999999</v>
      </c>
      <c r="M80" s="59">
        <v>1589.029</v>
      </c>
      <c r="N80" s="59">
        <v>1681.0609999999999</v>
      </c>
      <c r="O80" s="59">
        <v>1738.5740000000001</v>
      </c>
      <c r="P80" s="59">
        <v>1716.1869999999999</v>
      </c>
      <c r="Q80" s="59">
        <v>1789.1769999999999</v>
      </c>
      <c r="R80" s="59">
        <v>1822.2059999999999</v>
      </c>
      <c r="S80" s="59">
        <v>1778</v>
      </c>
      <c r="T80" s="59">
        <v>1782.1220000000001</v>
      </c>
      <c r="U80" s="59">
        <v>1813.8320000000001</v>
      </c>
      <c r="V80" s="59">
        <v>1785.5039999999999</v>
      </c>
      <c r="W80" s="60">
        <v>15376.003000000001</v>
      </c>
      <c r="X80" s="60">
        <v>30203.473000000002</v>
      </c>
    </row>
    <row r="81" spans="2:24" x14ac:dyDescent="0.25">
      <c r="B81" t="s">
        <v>46</v>
      </c>
      <c r="C81" s="59">
        <v>62.661000000000001</v>
      </c>
      <c r="D81" s="59">
        <v>53.231000000000002</v>
      </c>
      <c r="E81" s="59">
        <v>57.582999999999998</v>
      </c>
      <c r="F81" s="59">
        <v>66.555999999999997</v>
      </c>
      <c r="G81" s="59">
        <v>69.47</v>
      </c>
      <c r="H81" s="59">
        <v>68.715000000000003</v>
      </c>
      <c r="I81" s="59">
        <v>73.091999999999999</v>
      </c>
      <c r="J81" s="59">
        <v>77.738</v>
      </c>
      <c r="K81" s="59">
        <v>79.39</v>
      </c>
      <c r="L81" s="59">
        <v>81.635999999999996</v>
      </c>
      <c r="M81" s="59">
        <v>85.2</v>
      </c>
      <c r="N81" s="59">
        <v>90.1</v>
      </c>
      <c r="O81" s="59">
        <v>91.647000000000006</v>
      </c>
      <c r="P81" s="59">
        <v>93.093000000000004</v>
      </c>
      <c r="Q81" s="59">
        <v>97.049000000000007</v>
      </c>
      <c r="R81" s="59">
        <v>102.81100000000001</v>
      </c>
      <c r="S81" s="59">
        <v>100.46299999999999</v>
      </c>
      <c r="T81" s="59">
        <v>99.608999999999995</v>
      </c>
      <c r="U81" s="59">
        <v>101.093</v>
      </c>
      <c r="V81" s="59">
        <v>97.131</v>
      </c>
      <c r="W81" s="60">
        <v>837.28399999999999</v>
      </c>
      <c r="X81" s="60">
        <v>1648.2660000000001</v>
      </c>
    </row>
    <row r="82" spans="2:24" x14ac:dyDescent="0.25">
      <c r="B82" t="s">
        <v>47</v>
      </c>
      <c r="C82" s="59">
        <v>0</v>
      </c>
      <c r="D82" s="59">
        <v>0</v>
      </c>
      <c r="E82" s="59">
        <v>0</v>
      </c>
      <c r="F82" s="59">
        <v>0</v>
      </c>
      <c r="G82" s="59">
        <v>0</v>
      </c>
      <c r="H82" s="59">
        <v>0</v>
      </c>
      <c r="I82" s="59">
        <v>0</v>
      </c>
      <c r="J82" s="59">
        <v>0</v>
      </c>
      <c r="K82" s="59">
        <v>0</v>
      </c>
      <c r="L82" s="59">
        <v>0</v>
      </c>
      <c r="M82" s="59">
        <v>0</v>
      </c>
      <c r="N82" s="59">
        <v>0</v>
      </c>
      <c r="O82" s="59">
        <v>0</v>
      </c>
      <c r="P82" s="59">
        <v>0</v>
      </c>
      <c r="Q82" s="59">
        <v>0</v>
      </c>
      <c r="R82" s="59">
        <v>0</v>
      </c>
      <c r="S82" s="59">
        <v>0</v>
      </c>
      <c r="T82" s="59">
        <v>0</v>
      </c>
      <c r="U82" s="59">
        <v>0</v>
      </c>
      <c r="V82" s="59">
        <v>0</v>
      </c>
      <c r="W82" s="60">
        <v>0</v>
      </c>
      <c r="X82" s="60">
        <v>0</v>
      </c>
    </row>
    <row r="83" spans="2:24" x14ac:dyDescent="0.25">
      <c r="B83" t="s">
        <v>48</v>
      </c>
      <c r="C83" s="59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0</v>
      </c>
      <c r="W83" s="60">
        <v>0</v>
      </c>
      <c r="X83" s="60">
        <v>0</v>
      </c>
    </row>
    <row r="84" spans="2:24" x14ac:dyDescent="0.25">
      <c r="B84" t="s">
        <v>49</v>
      </c>
      <c r="C84" s="59">
        <v>4.7160000000000002</v>
      </c>
      <c r="D84" s="59">
        <v>3.2650000000000001</v>
      </c>
      <c r="E84" s="59">
        <v>3.052</v>
      </c>
      <c r="F84" s="59">
        <v>2.66</v>
      </c>
      <c r="G84" s="59">
        <v>1.8420000000000001</v>
      </c>
      <c r="H84" s="59">
        <v>1.3160000000000001</v>
      </c>
      <c r="I84" s="59">
        <v>0</v>
      </c>
      <c r="J84" s="59">
        <v>0</v>
      </c>
      <c r="K84" s="59">
        <v>0</v>
      </c>
      <c r="L84" s="59">
        <v>0</v>
      </c>
      <c r="M84" s="59">
        <v>0</v>
      </c>
      <c r="N84" s="59">
        <v>0</v>
      </c>
      <c r="O84" s="59">
        <v>0</v>
      </c>
      <c r="P84" s="59">
        <v>0</v>
      </c>
      <c r="Q84" s="59">
        <v>0</v>
      </c>
      <c r="R84" s="59">
        <v>0</v>
      </c>
      <c r="S84" s="59">
        <v>0</v>
      </c>
      <c r="T84" s="59">
        <v>0</v>
      </c>
      <c r="U84" s="59">
        <v>0</v>
      </c>
      <c r="V84" s="59">
        <v>0</v>
      </c>
      <c r="W84" s="60">
        <v>14.089</v>
      </c>
      <c r="X84" s="60">
        <v>16.849</v>
      </c>
    </row>
    <row r="85" spans="2:24" x14ac:dyDescent="0.25">
      <c r="B85" t="s">
        <v>50</v>
      </c>
      <c r="C85" s="59">
        <v>352.38299999999998</v>
      </c>
      <c r="D85" s="59">
        <v>414.68599999999998</v>
      </c>
      <c r="E85" s="59">
        <v>449.334</v>
      </c>
      <c r="F85" s="59">
        <v>510.72699999999998</v>
      </c>
      <c r="G85" s="59">
        <v>552.64200000000005</v>
      </c>
      <c r="H85" s="59">
        <v>651.18499999999995</v>
      </c>
      <c r="I85" s="59">
        <v>681.702</v>
      </c>
      <c r="J85" s="59">
        <v>802.31500000000005</v>
      </c>
      <c r="K85" s="59">
        <v>917.44500000000005</v>
      </c>
      <c r="L85" s="59">
        <v>903.00800000000004</v>
      </c>
      <c r="M85" s="59">
        <v>1005.45</v>
      </c>
      <c r="N85" s="59">
        <v>1029.6500000000001</v>
      </c>
      <c r="O85" s="59">
        <v>1043.913</v>
      </c>
      <c r="P85" s="59">
        <v>963.55100000000004</v>
      </c>
      <c r="Q85" s="59">
        <v>1017.811</v>
      </c>
      <c r="R85" s="59">
        <v>1019.016</v>
      </c>
      <c r="S85" s="59">
        <v>1005.063</v>
      </c>
      <c r="T85" s="59">
        <v>1055.829</v>
      </c>
      <c r="U85" s="59">
        <v>1102.2950000000001</v>
      </c>
      <c r="V85" s="59">
        <v>1144.67</v>
      </c>
      <c r="W85" s="60">
        <v>8070.683</v>
      </c>
      <c r="X85" s="61">
        <v>16622.674999999999</v>
      </c>
    </row>
    <row r="86" spans="2:24" x14ac:dyDescent="0.25">
      <c r="B86" t="s">
        <v>51</v>
      </c>
      <c r="C86" s="59">
        <v>0</v>
      </c>
      <c r="D86" s="59">
        <v>0</v>
      </c>
      <c r="E86" s="59">
        <v>0</v>
      </c>
      <c r="F86" s="59">
        <v>0</v>
      </c>
      <c r="G86" s="59">
        <v>0</v>
      </c>
      <c r="H86" s="59">
        <v>0</v>
      </c>
      <c r="I86" s="59">
        <v>0</v>
      </c>
      <c r="J86" s="59">
        <v>0</v>
      </c>
      <c r="K86" s="59">
        <v>0</v>
      </c>
      <c r="L86" s="59">
        <v>0</v>
      </c>
      <c r="M86" s="59">
        <v>0</v>
      </c>
      <c r="N86" s="59">
        <v>0</v>
      </c>
      <c r="O86" s="59">
        <v>0</v>
      </c>
      <c r="P86" s="59">
        <v>0</v>
      </c>
      <c r="Q86" s="59">
        <v>0</v>
      </c>
      <c r="R86" s="59">
        <v>0</v>
      </c>
      <c r="S86" s="59">
        <v>0</v>
      </c>
      <c r="T86" s="59">
        <v>0</v>
      </c>
      <c r="U86" s="59">
        <v>0</v>
      </c>
      <c r="V86" s="59">
        <v>0</v>
      </c>
      <c r="W86" s="60">
        <v>0</v>
      </c>
      <c r="X86" s="60">
        <v>0</v>
      </c>
    </row>
    <row r="87" spans="2:24" x14ac:dyDescent="0.25">
      <c r="B87" s="62" t="s">
        <v>52</v>
      </c>
      <c r="C87" s="63">
        <v>35.72</v>
      </c>
      <c r="D87" s="63">
        <v>0</v>
      </c>
      <c r="E87" s="63">
        <v>0</v>
      </c>
      <c r="F87" s="63">
        <v>0</v>
      </c>
      <c r="G87" s="63">
        <v>0</v>
      </c>
      <c r="H87" s="63">
        <v>0</v>
      </c>
      <c r="I87" s="63">
        <v>0</v>
      </c>
      <c r="J87" s="63">
        <v>0</v>
      </c>
      <c r="K87" s="63">
        <v>0</v>
      </c>
      <c r="L87" s="63">
        <v>0</v>
      </c>
      <c r="M87" s="63">
        <v>0</v>
      </c>
      <c r="N87" s="63">
        <v>0</v>
      </c>
      <c r="O87" s="63">
        <v>0</v>
      </c>
      <c r="P87" s="63">
        <v>155.15899999999999</v>
      </c>
      <c r="Q87" s="63">
        <v>0</v>
      </c>
      <c r="R87" s="63">
        <v>136.10599999999999</v>
      </c>
      <c r="S87" s="63">
        <v>17.355</v>
      </c>
      <c r="T87" s="63">
        <v>0</v>
      </c>
      <c r="U87" s="63">
        <v>0</v>
      </c>
      <c r="V87" s="63">
        <v>309.07182898918057</v>
      </c>
      <c r="W87" s="61">
        <v>235.83585946948111</v>
      </c>
      <c r="X87" s="61">
        <v>653.41182898918055</v>
      </c>
    </row>
    <row r="88" spans="2:24" x14ac:dyDescent="0.25">
      <c r="B88" s="62" t="s">
        <v>53</v>
      </c>
      <c r="C88" s="63">
        <v>37.450000000000003</v>
      </c>
      <c r="D88" s="63">
        <v>53.389000000000003</v>
      </c>
      <c r="E88" s="63">
        <v>60.177</v>
      </c>
      <c r="F88" s="63">
        <v>76.302999999999997</v>
      </c>
      <c r="G88" s="63">
        <v>82.497</v>
      </c>
      <c r="H88" s="63">
        <v>84.307000000000002</v>
      </c>
      <c r="I88" s="63">
        <v>72.448999999999998</v>
      </c>
      <c r="J88" s="63">
        <v>79.533000000000001</v>
      </c>
      <c r="K88" s="63">
        <v>73.182000000000002</v>
      </c>
      <c r="L88" s="63">
        <v>76.519000000000005</v>
      </c>
      <c r="M88" s="63">
        <v>85.67</v>
      </c>
      <c r="N88" s="63">
        <v>90.227999999999994</v>
      </c>
      <c r="O88" s="63">
        <v>92.427000000000007</v>
      </c>
      <c r="P88" s="63">
        <v>285.91699999999997</v>
      </c>
      <c r="Q88" s="63">
        <v>289.36399999999998</v>
      </c>
      <c r="R88" s="63">
        <v>430.33</v>
      </c>
      <c r="S88" s="63">
        <v>442.81200000000001</v>
      </c>
      <c r="T88" s="63">
        <v>627.93299999999999</v>
      </c>
      <c r="U88" s="63">
        <v>672.76</v>
      </c>
      <c r="V88" s="63">
        <v>825.74900000000002</v>
      </c>
      <c r="W88" s="61">
        <v>1755.17</v>
      </c>
      <c r="X88" s="61">
        <v>4538.9960000000001</v>
      </c>
    </row>
    <row r="89" spans="2:24" x14ac:dyDescent="0.25">
      <c r="B89" s="62" t="s">
        <v>54</v>
      </c>
      <c r="C89" s="63">
        <v>1.06</v>
      </c>
      <c r="D89" s="63">
        <v>1.4570000000000001</v>
      </c>
      <c r="E89" s="63">
        <v>1.5269999999999999</v>
      </c>
      <c r="F89" s="63">
        <v>1.4830000000000001</v>
      </c>
      <c r="G89" s="63">
        <v>1.569</v>
      </c>
      <c r="H89" s="63">
        <v>1.623</v>
      </c>
      <c r="I89" s="63">
        <v>1.159</v>
      </c>
      <c r="J89" s="63">
        <v>1.222</v>
      </c>
      <c r="K89" s="63">
        <v>1.7270000000000001</v>
      </c>
      <c r="L89" s="63">
        <v>1.726</v>
      </c>
      <c r="M89" s="63">
        <v>1.768</v>
      </c>
      <c r="N89" s="63">
        <v>1.819</v>
      </c>
      <c r="O89" s="63">
        <v>1.8959999999999999</v>
      </c>
      <c r="P89" s="63">
        <v>13.989000000000001</v>
      </c>
      <c r="Q89" s="63">
        <v>13.968999999999999</v>
      </c>
      <c r="R89" s="63">
        <v>20.187999999999999</v>
      </c>
      <c r="S89" s="63">
        <v>20.545000000000002</v>
      </c>
      <c r="T89" s="63">
        <v>29.773</v>
      </c>
      <c r="U89" s="63">
        <v>30.806999999999999</v>
      </c>
      <c r="V89" s="63">
        <v>43.152000000000001</v>
      </c>
      <c r="W89" s="61">
        <v>68.091999999999999</v>
      </c>
      <c r="X89" s="61">
        <v>192.458</v>
      </c>
    </row>
    <row r="90" spans="2:24" x14ac:dyDescent="0.25">
      <c r="B90" s="62" t="s">
        <v>55</v>
      </c>
      <c r="C90" s="63">
        <v>0</v>
      </c>
      <c r="D90" s="63">
        <v>0</v>
      </c>
      <c r="E90" s="63">
        <v>0</v>
      </c>
      <c r="F90" s="63">
        <v>0</v>
      </c>
      <c r="G90" s="63">
        <v>0</v>
      </c>
      <c r="H90" s="63">
        <v>0</v>
      </c>
      <c r="I90" s="63">
        <v>0</v>
      </c>
      <c r="J90" s="63">
        <v>0</v>
      </c>
      <c r="K90" s="63">
        <v>0</v>
      </c>
      <c r="L90" s="63">
        <v>0</v>
      </c>
      <c r="M90" s="63">
        <v>0</v>
      </c>
      <c r="N90" s="63">
        <v>0</v>
      </c>
      <c r="O90" s="63">
        <v>0</v>
      </c>
      <c r="P90" s="63">
        <v>0</v>
      </c>
      <c r="Q90" s="63">
        <v>0</v>
      </c>
      <c r="R90" s="63">
        <v>0</v>
      </c>
      <c r="S90" s="63">
        <v>0</v>
      </c>
      <c r="T90" s="63">
        <v>0</v>
      </c>
      <c r="U90" s="63">
        <v>0</v>
      </c>
      <c r="V90" s="63">
        <v>0</v>
      </c>
      <c r="W90" s="61">
        <v>0</v>
      </c>
      <c r="X90" s="61">
        <v>0</v>
      </c>
    </row>
    <row r="91" spans="2:24" x14ac:dyDescent="0.25">
      <c r="B91" s="62" t="s">
        <v>56</v>
      </c>
      <c r="C91" s="63">
        <v>0</v>
      </c>
      <c r="D91" s="63">
        <v>0</v>
      </c>
      <c r="E91" s="63">
        <v>0</v>
      </c>
      <c r="F91" s="63">
        <v>0</v>
      </c>
      <c r="G91" s="63">
        <v>0</v>
      </c>
      <c r="H91" s="63">
        <v>0</v>
      </c>
      <c r="I91" s="63">
        <v>0</v>
      </c>
      <c r="J91" s="63">
        <v>0</v>
      </c>
      <c r="K91" s="63">
        <v>0</v>
      </c>
      <c r="L91" s="63">
        <v>0</v>
      </c>
      <c r="M91" s="63">
        <v>0</v>
      </c>
      <c r="N91" s="63">
        <v>0</v>
      </c>
      <c r="O91" s="63">
        <v>0</v>
      </c>
      <c r="P91" s="63">
        <v>0</v>
      </c>
      <c r="Q91" s="63">
        <v>0</v>
      </c>
      <c r="R91" s="63">
        <v>0</v>
      </c>
      <c r="S91" s="63">
        <v>0</v>
      </c>
      <c r="T91" s="63">
        <v>0</v>
      </c>
      <c r="U91" s="63">
        <v>0</v>
      </c>
      <c r="V91" s="63">
        <v>0</v>
      </c>
      <c r="W91" s="61">
        <v>0</v>
      </c>
      <c r="X91" s="61">
        <v>0</v>
      </c>
    </row>
    <row r="92" spans="2:24" x14ac:dyDescent="0.25">
      <c r="B92" s="62" t="s">
        <v>57</v>
      </c>
      <c r="C92" s="63">
        <v>0</v>
      </c>
      <c r="D92" s="63">
        <v>0</v>
      </c>
      <c r="E92" s="63">
        <v>0</v>
      </c>
      <c r="F92" s="63">
        <v>0</v>
      </c>
      <c r="G92" s="63">
        <v>0</v>
      </c>
      <c r="H92" s="63">
        <v>0</v>
      </c>
      <c r="I92" s="63">
        <v>0</v>
      </c>
      <c r="J92" s="63">
        <v>0</v>
      </c>
      <c r="K92" s="63">
        <v>0</v>
      </c>
      <c r="L92" s="63">
        <v>0</v>
      </c>
      <c r="M92" s="63">
        <v>0</v>
      </c>
      <c r="N92" s="63">
        <v>0</v>
      </c>
      <c r="O92" s="63">
        <v>0</v>
      </c>
      <c r="P92" s="63">
        <v>0</v>
      </c>
      <c r="Q92" s="63">
        <v>0</v>
      </c>
      <c r="R92" s="63">
        <v>0</v>
      </c>
      <c r="S92" s="63">
        <v>0</v>
      </c>
      <c r="T92" s="63">
        <v>0</v>
      </c>
      <c r="U92" s="63">
        <v>0</v>
      </c>
      <c r="V92" s="63">
        <v>0</v>
      </c>
      <c r="W92" s="61">
        <v>0</v>
      </c>
      <c r="X92" s="61">
        <v>0</v>
      </c>
    </row>
    <row r="93" spans="2:24" x14ac:dyDescent="0.25">
      <c r="B93" s="62" t="s">
        <v>58</v>
      </c>
      <c r="C93" s="63">
        <v>0</v>
      </c>
      <c r="D93" s="63">
        <v>0</v>
      </c>
      <c r="E93" s="63">
        <v>0</v>
      </c>
      <c r="F93" s="63">
        <v>20.873000000000001</v>
      </c>
      <c r="G93" s="63">
        <v>17.864000000000001</v>
      </c>
      <c r="H93" s="63">
        <v>18.626000000000001</v>
      </c>
      <c r="I93" s="63">
        <v>21.029</v>
      </c>
      <c r="J93" s="63">
        <v>17.773</v>
      </c>
      <c r="K93" s="63">
        <v>24.806999999999999</v>
      </c>
      <c r="L93" s="63">
        <v>25.27</v>
      </c>
      <c r="M93" s="63">
        <v>25.722999999999999</v>
      </c>
      <c r="N93" s="63">
        <v>29.459</v>
      </c>
      <c r="O93" s="63">
        <v>26.707999999999998</v>
      </c>
      <c r="P93" s="63">
        <v>42.11988883818406</v>
      </c>
      <c r="Q93" s="63">
        <v>42.81033272610955</v>
      </c>
      <c r="R93" s="63">
        <v>36.835613084998393</v>
      </c>
      <c r="S93" s="63">
        <v>37.535254733613371</v>
      </c>
      <c r="T93" s="63">
        <v>52.353896573552021</v>
      </c>
      <c r="U93" s="63">
        <v>53.348557608449511</v>
      </c>
      <c r="V93" s="63">
        <v>65.257257203010056</v>
      </c>
      <c r="W93" s="61">
        <v>239.7373787692888</v>
      </c>
      <c r="X93" s="61">
        <v>558.39280076791692</v>
      </c>
    </row>
    <row r="94" spans="2:24" x14ac:dyDescent="0.25">
      <c r="B94" s="62" t="s">
        <v>59</v>
      </c>
      <c r="C94" s="63">
        <v>0</v>
      </c>
      <c r="D94" s="63">
        <v>0</v>
      </c>
      <c r="E94" s="63">
        <v>0</v>
      </c>
      <c r="F94" s="63">
        <v>0</v>
      </c>
      <c r="G94" s="63">
        <v>0</v>
      </c>
      <c r="H94" s="63">
        <v>0</v>
      </c>
      <c r="I94" s="63">
        <v>0</v>
      </c>
      <c r="J94" s="63">
        <v>0</v>
      </c>
      <c r="K94" s="63">
        <v>0</v>
      </c>
      <c r="L94" s="63">
        <v>0</v>
      </c>
      <c r="M94" s="63">
        <v>0</v>
      </c>
      <c r="N94" s="63">
        <v>0</v>
      </c>
      <c r="O94" s="63">
        <v>0</v>
      </c>
      <c r="P94" s="63">
        <v>0</v>
      </c>
      <c r="Q94" s="63">
        <v>0</v>
      </c>
      <c r="R94" s="63">
        <v>0</v>
      </c>
      <c r="S94" s="63">
        <v>0</v>
      </c>
      <c r="T94" s="63">
        <v>0</v>
      </c>
      <c r="U94" s="63">
        <v>0</v>
      </c>
      <c r="V94" s="63">
        <v>0</v>
      </c>
      <c r="W94" s="61">
        <v>0</v>
      </c>
      <c r="X94" s="61">
        <v>0</v>
      </c>
    </row>
    <row r="95" spans="2:24" ht="15.75" thickBot="1" x14ac:dyDescent="0.3">
      <c r="B95" s="62" t="s">
        <v>60</v>
      </c>
      <c r="C95" s="63">
        <v>0</v>
      </c>
      <c r="D95" s="63">
        <v>0</v>
      </c>
      <c r="E95" s="63">
        <v>0</v>
      </c>
      <c r="F95" s="63">
        <v>3.6469999999999998</v>
      </c>
      <c r="G95" s="63">
        <v>6.3719999999999999</v>
      </c>
      <c r="H95" s="63">
        <v>6.4930000000000003</v>
      </c>
      <c r="I95" s="63">
        <v>6.6159999999999997</v>
      </c>
      <c r="J95" s="63">
        <v>6.742</v>
      </c>
      <c r="K95" s="63">
        <v>56.746000000000002</v>
      </c>
      <c r="L95" s="63">
        <v>57.825000000000003</v>
      </c>
      <c r="M95" s="63">
        <v>58.923000000000002</v>
      </c>
      <c r="N95" s="63">
        <v>60.042999999999999</v>
      </c>
      <c r="O95" s="63">
        <v>61.183999999999997</v>
      </c>
      <c r="P95" s="63">
        <v>106.217</v>
      </c>
      <c r="Q95" s="63">
        <v>108.136</v>
      </c>
      <c r="R95" s="63">
        <v>137.31200000000001</v>
      </c>
      <c r="S95" s="63">
        <v>136.495</v>
      </c>
      <c r="T95" s="63">
        <v>209.19300000000001</v>
      </c>
      <c r="U95" s="63">
        <v>213.06899999999999</v>
      </c>
      <c r="V95" s="63">
        <v>260.32499999999999</v>
      </c>
      <c r="W95" s="61">
        <v>543.9</v>
      </c>
      <c r="X95" s="61">
        <v>1495.338</v>
      </c>
    </row>
    <row r="96" spans="2:24" x14ac:dyDescent="0.25">
      <c r="B96" s="64" t="s">
        <v>61</v>
      </c>
      <c r="C96" s="65">
        <v>1550.4</v>
      </c>
      <c r="D96" s="65">
        <v>1613.0229999999999</v>
      </c>
      <c r="E96" s="65">
        <v>1687.982</v>
      </c>
      <c r="F96" s="65">
        <v>1856.9770000000001</v>
      </c>
      <c r="G96" s="65">
        <v>1977.1890000000003</v>
      </c>
      <c r="H96" s="65">
        <v>2107.9180000000001</v>
      </c>
      <c r="I96" s="65">
        <v>2203.8660000000004</v>
      </c>
      <c r="J96" s="65">
        <v>2380.8150000000005</v>
      </c>
      <c r="K96" s="65">
        <v>2629.0559999999996</v>
      </c>
      <c r="L96" s="65">
        <v>2679.6689999999999</v>
      </c>
      <c r="M96" s="65">
        <v>2851.7629999999999</v>
      </c>
      <c r="N96" s="65">
        <v>2982.3599999999997</v>
      </c>
      <c r="O96" s="65">
        <v>3056.3490000000006</v>
      </c>
      <c r="P96" s="65">
        <v>3376.2328888381844</v>
      </c>
      <c r="Q96" s="65">
        <v>3358.3163327261095</v>
      </c>
      <c r="R96" s="65">
        <v>3704.8046130849984</v>
      </c>
      <c r="S96" s="65">
        <v>3538.268254733613</v>
      </c>
      <c r="T96" s="65">
        <v>3856.8128965735523</v>
      </c>
      <c r="U96" s="65">
        <v>3987.2045576084497</v>
      </c>
      <c r="V96" s="65">
        <v>4530.8600861921914</v>
      </c>
      <c r="W96" s="66">
        <v>27140.79423823877</v>
      </c>
      <c r="X96" s="66">
        <v>55929.859629757091</v>
      </c>
    </row>
    <row r="97" spans="2:24" x14ac:dyDescent="0.25"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7"/>
      <c r="X97" s="67"/>
    </row>
    <row r="98" spans="2:24" x14ac:dyDescent="0.25">
      <c r="B98" s="62" t="s">
        <v>62</v>
      </c>
      <c r="C98" s="63">
        <v>0</v>
      </c>
      <c r="D98" s="63">
        <v>0</v>
      </c>
      <c r="E98" s="63">
        <v>0</v>
      </c>
      <c r="F98" s="63">
        <v>0</v>
      </c>
      <c r="G98" s="63">
        <v>0</v>
      </c>
      <c r="H98" s="63">
        <v>0</v>
      </c>
      <c r="I98" s="63">
        <v>0</v>
      </c>
      <c r="J98" s="63">
        <v>0</v>
      </c>
      <c r="K98" s="63">
        <v>0</v>
      </c>
      <c r="L98" s="63">
        <v>0</v>
      </c>
      <c r="M98" s="63">
        <v>0</v>
      </c>
      <c r="N98" s="63">
        <v>0</v>
      </c>
      <c r="O98" s="63">
        <v>0</v>
      </c>
      <c r="P98" s="63">
        <v>0</v>
      </c>
      <c r="Q98" s="63">
        <v>0</v>
      </c>
      <c r="R98" s="63">
        <v>0</v>
      </c>
      <c r="S98" s="63">
        <v>0</v>
      </c>
      <c r="T98" s="63">
        <v>0</v>
      </c>
      <c r="U98" s="63">
        <v>0</v>
      </c>
      <c r="V98" s="63">
        <v>0</v>
      </c>
      <c r="W98" s="61">
        <v>0</v>
      </c>
      <c r="X98" s="61">
        <v>0</v>
      </c>
    </row>
    <row r="99" spans="2:24" x14ac:dyDescent="0.25">
      <c r="B99" s="62" t="s">
        <v>63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3">
        <v>0</v>
      </c>
      <c r="O99" s="63">
        <v>0</v>
      </c>
      <c r="P99" s="63">
        <v>0</v>
      </c>
      <c r="Q99" s="63">
        <v>0</v>
      </c>
      <c r="R99" s="63">
        <v>0</v>
      </c>
      <c r="S99" s="63">
        <v>0</v>
      </c>
      <c r="T99" s="63">
        <v>0</v>
      </c>
      <c r="U99" s="63">
        <v>0</v>
      </c>
      <c r="V99" s="63">
        <v>0</v>
      </c>
      <c r="W99" s="61">
        <v>0</v>
      </c>
      <c r="X99" s="61">
        <v>0</v>
      </c>
    </row>
    <row r="100" spans="2:24" x14ac:dyDescent="0.25">
      <c r="B100" s="62" t="s">
        <v>64</v>
      </c>
      <c r="C100" s="63">
        <v>0</v>
      </c>
      <c r="D100" s="63">
        <v>0</v>
      </c>
      <c r="E100" s="63">
        <v>0</v>
      </c>
      <c r="F100" s="63">
        <v>0</v>
      </c>
      <c r="G100" s="63">
        <v>0</v>
      </c>
      <c r="H100" s="63">
        <v>0</v>
      </c>
      <c r="I100" s="63">
        <v>0</v>
      </c>
      <c r="J100" s="63">
        <v>0</v>
      </c>
      <c r="K100" s="63">
        <v>0</v>
      </c>
      <c r="L100" s="63">
        <v>0</v>
      </c>
      <c r="M100" s="63">
        <v>0</v>
      </c>
      <c r="N100" s="63">
        <v>0</v>
      </c>
      <c r="O100" s="63">
        <v>0</v>
      </c>
      <c r="P100" s="63">
        <v>0</v>
      </c>
      <c r="Q100" s="63">
        <v>0</v>
      </c>
      <c r="R100" s="63">
        <v>0</v>
      </c>
      <c r="S100" s="63">
        <v>0</v>
      </c>
      <c r="T100" s="63">
        <v>0</v>
      </c>
      <c r="U100" s="63">
        <v>0</v>
      </c>
      <c r="V100" s="63">
        <v>0</v>
      </c>
      <c r="W100" s="61">
        <v>0</v>
      </c>
      <c r="X100" s="61">
        <v>0</v>
      </c>
    </row>
    <row r="101" spans="2:24" x14ac:dyDescent="0.25">
      <c r="B101" s="62" t="s">
        <v>65</v>
      </c>
      <c r="C101" s="63">
        <v>0</v>
      </c>
      <c r="D101" s="63">
        <v>0</v>
      </c>
      <c r="E101" s="63">
        <v>0</v>
      </c>
      <c r="F101" s="63">
        <v>0</v>
      </c>
      <c r="G101" s="63">
        <v>0</v>
      </c>
      <c r="H101" s="63">
        <v>0</v>
      </c>
      <c r="I101" s="63">
        <v>0</v>
      </c>
      <c r="J101" s="63">
        <v>0</v>
      </c>
      <c r="K101" s="63">
        <v>0</v>
      </c>
      <c r="L101" s="63">
        <v>0</v>
      </c>
      <c r="M101" s="63">
        <v>0</v>
      </c>
      <c r="N101" s="63">
        <v>0</v>
      </c>
      <c r="O101" s="63">
        <v>0</v>
      </c>
      <c r="P101" s="63">
        <v>0</v>
      </c>
      <c r="Q101" s="63">
        <v>0</v>
      </c>
      <c r="R101" s="63">
        <v>0</v>
      </c>
      <c r="S101" s="63">
        <v>0</v>
      </c>
      <c r="T101" s="63">
        <v>0</v>
      </c>
      <c r="U101" s="63">
        <v>0</v>
      </c>
      <c r="V101" s="63">
        <v>0</v>
      </c>
      <c r="W101" s="61">
        <v>0</v>
      </c>
      <c r="X101" s="61">
        <v>0</v>
      </c>
    </row>
    <row r="102" spans="2:24" ht="15.75" thickBot="1" x14ac:dyDescent="0.3">
      <c r="B102" s="62" t="s">
        <v>66</v>
      </c>
      <c r="C102" s="63">
        <v>0</v>
      </c>
      <c r="D102" s="63">
        <v>0</v>
      </c>
      <c r="E102" s="63">
        <v>0</v>
      </c>
      <c r="F102" s="63">
        <v>0</v>
      </c>
      <c r="G102" s="63">
        <v>0</v>
      </c>
      <c r="H102" s="63">
        <v>0</v>
      </c>
      <c r="I102" s="63">
        <v>0</v>
      </c>
      <c r="J102" s="63">
        <v>0</v>
      </c>
      <c r="K102" s="63">
        <v>0</v>
      </c>
      <c r="L102" s="63">
        <v>0</v>
      </c>
      <c r="M102" s="63">
        <v>0</v>
      </c>
      <c r="N102" s="63">
        <v>0</v>
      </c>
      <c r="O102" s="63">
        <v>0</v>
      </c>
      <c r="P102" s="63">
        <v>0</v>
      </c>
      <c r="Q102" s="63">
        <v>0</v>
      </c>
      <c r="R102" s="63">
        <v>0</v>
      </c>
      <c r="S102" s="63">
        <v>0</v>
      </c>
      <c r="T102" s="63">
        <v>0</v>
      </c>
      <c r="U102" s="63">
        <v>0</v>
      </c>
      <c r="V102" s="63">
        <v>0</v>
      </c>
      <c r="W102" s="61">
        <v>0</v>
      </c>
      <c r="X102" s="61">
        <v>0</v>
      </c>
    </row>
    <row r="103" spans="2:24" x14ac:dyDescent="0.25">
      <c r="B103" s="64" t="s">
        <v>67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5">
        <v>0</v>
      </c>
      <c r="N103" s="65">
        <v>0</v>
      </c>
      <c r="O103" s="65">
        <v>0</v>
      </c>
      <c r="P103" s="65">
        <v>0</v>
      </c>
      <c r="Q103" s="65">
        <v>0</v>
      </c>
      <c r="R103" s="65">
        <v>0</v>
      </c>
      <c r="S103" s="65">
        <v>0</v>
      </c>
      <c r="T103" s="65">
        <v>0</v>
      </c>
      <c r="U103" s="65">
        <v>0</v>
      </c>
      <c r="V103" s="65">
        <v>0</v>
      </c>
      <c r="W103" s="66">
        <v>0</v>
      </c>
      <c r="X103" s="66">
        <v>0</v>
      </c>
    </row>
    <row r="104" spans="2:24" x14ac:dyDescent="0.25">
      <c r="W104" s="68"/>
      <c r="X104" s="68"/>
    </row>
    <row r="105" spans="2:24" x14ac:dyDescent="0.25">
      <c r="B105" t="s">
        <v>68</v>
      </c>
      <c r="C105" s="59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60">
        <v>0</v>
      </c>
      <c r="X105" s="60">
        <v>0</v>
      </c>
    </row>
    <row r="106" spans="2:24" x14ac:dyDescent="0.25">
      <c r="B106" t="s">
        <v>69</v>
      </c>
      <c r="C106" s="59">
        <v>0.59699999999999998</v>
      </c>
      <c r="D106" s="59">
        <v>0.55600000000000005</v>
      </c>
      <c r="E106" s="59">
        <v>0.61699999999999999</v>
      </c>
      <c r="F106" s="59">
        <v>0.65400000000000003</v>
      </c>
      <c r="G106" s="59">
        <v>0.747</v>
      </c>
      <c r="H106" s="59">
        <v>0.84599999999999997</v>
      </c>
      <c r="I106" s="59">
        <v>0.872</v>
      </c>
      <c r="J106" s="59">
        <v>0.93500000000000005</v>
      </c>
      <c r="K106" s="59">
        <v>0.96699999999999997</v>
      </c>
      <c r="L106" s="59">
        <v>0.95799999999999996</v>
      </c>
      <c r="M106" s="59">
        <v>1.0449999999999999</v>
      </c>
      <c r="N106" s="59">
        <v>1.081</v>
      </c>
      <c r="O106" s="59">
        <v>1.109</v>
      </c>
      <c r="P106" s="59">
        <v>1.1419999999999999</v>
      </c>
      <c r="Q106" s="59">
        <v>1.202</v>
      </c>
      <c r="R106" s="59">
        <v>1.2470000000000001</v>
      </c>
      <c r="S106" s="59">
        <v>1.298</v>
      </c>
      <c r="T106" s="59">
        <v>1.292</v>
      </c>
      <c r="U106" s="59">
        <v>1.319</v>
      </c>
      <c r="V106" s="59">
        <v>1.341</v>
      </c>
      <c r="W106" s="60">
        <v>9.7870000000000008</v>
      </c>
      <c r="X106" s="60">
        <v>19.823</v>
      </c>
    </row>
    <row r="107" spans="2:24" x14ac:dyDescent="0.25">
      <c r="B107" t="s">
        <v>70</v>
      </c>
      <c r="C107" s="59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60">
        <v>0</v>
      </c>
      <c r="X107" s="60">
        <v>0</v>
      </c>
    </row>
    <row r="108" spans="2:24" x14ac:dyDescent="0.25">
      <c r="B108" t="s">
        <v>71</v>
      </c>
      <c r="C108" s="59">
        <v>5.4349999999999996</v>
      </c>
      <c r="D108" s="59">
        <v>11.336</v>
      </c>
      <c r="E108" s="59">
        <v>17.7</v>
      </c>
      <c r="F108" s="59">
        <v>23.896999999999998</v>
      </c>
      <c r="G108" s="59">
        <v>30.454000000000001</v>
      </c>
      <c r="H108" s="59">
        <v>36.642000000000003</v>
      </c>
      <c r="I108" s="59">
        <v>43.226999999999997</v>
      </c>
      <c r="J108" s="59">
        <v>50.404000000000003</v>
      </c>
      <c r="K108" s="59">
        <v>58.676000000000002</v>
      </c>
      <c r="L108" s="59">
        <v>68.251999999999995</v>
      </c>
      <c r="M108" s="59">
        <v>75.92</v>
      </c>
      <c r="N108" s="59">
        <v>84.182000000000002</v>
      </c>
      <c r="O108" s="59">
        <v>92.427000000000007</v>
      </c>
      <c r="P108" s="59">
        <v>101.316</v>
      </c>
      <c r="Q108" s="59">
        <v>110.449</v>
      </c>
      <c r="R108" s="59">
        <v>119.154</v>
      </c>
      <c r="S108" s="59">
        <v>125.30200000000001</v>
      </c>
      <c r="T108" s="59">
        <v>131.429</v>
      </c>
      <c r="U108" s="59">
        <v>137.398</v>
      </c>
      <c r="V108" s="59">
        <v>143.38800000000001</v>
      </c>
      <c r="W108" s="60">
        <v>625.94200000000001</v>
      </c>
      <c r="X108" s="60">
        <v>1466.9880000000001</v>
      </c>
    </row>
    <row r="109" spans="2:24" x14ac:dyDescent="0.25">
      <c r="B109" t="s">
        <v>72</v>
      </c>
      <c r="C109" s="59">
        <v>0</v>
      </c>
      <c r="D109" s="59">
        <v>0</v>
      </c>
      <c r="E109" s="59">
        <v>0</v>
      </c>
      <c r="F109" s="59">
        <v>0</v>
      </c>
      <c r="G109" s="59">
        <v>0</v>
      </c>
      <c r="H109" s="59">
        <v>0</v>
      </c>
      <c r="I109" s="59">
        <v>0</v>
      </c>
      <c r="J109" s="59">
        <v>8.0000000000000002E-3</v>
      </c>
      <c r="K109" s="59">
        <v>3.4000000000000002E-2</v>
      </c>
      <c r="L109" s="59">
        <v>3.4000000000000002E-2</v>
      </c>
      <c r="M109" s="59">
        <v>3.6999999999999998E-2</v>
      </c>
      <c r="N109" s="59">
        <v>5.3999999999999999E-2</v>
      </c>
      <c r="O109" s="59">
        <v>5.6000000000000001E-2</v>
      </c>
      <c r="P109" s="59">
        <v>5.7000000000000002E-2</v>
      </c>
      <c r="Q109" s="59">
        <v>0.06</v>
      </c>
      <c r="R109" s="59">
        <v>0.29499999999999998</v>
      </c>
      <c r="S109" s="59">
        <v>0.308</v>
      </c>
      <c r="T109" s="59">
        <v>0.30599999999999999</v>
      </c>
      <c r="U109" s="59">
        <v>0.313</v>
      </c>
      <c r="V109" s="59">
        <v>0.318</v>
      </c>
      <c r="W109" s="60">
        <v>0.63800000000000001</v>
      </c>
      <c r="X109" s="60">
        <v>1.88</v>
      </c>
    </row>
    <row r="110" spans="2:24" x14ac:dyDescent="0.25">
      <c r="B110" t="s">
        <v>73</v>
      </c>
      <c r="C110" s="59">
        <v>0</v>
      </c>
      <c r="D110" s="59">
        <v>0</v>
      </c>
      <c r="E110" s="59">
        <v>0</v>
      </c>
      <c r="F110" s="59">
        <v>0</v>
      </c>
      <c r="G110" s="59">
        <v>0</v>
      </c>
      <c r="H110" s="59">
        <v>0</v>
      </c>
      <c r="I110" s="59">
        <v>0</v>
      </c>
      <c r="J110" s="59">
        <v>0.24</v>
      </c>
      <c r="K110" s="59">
        <v>1.3979999999999999</v>
      </c>
      <c r="L110" s="59">
        <v>1.3979999999999999</v>
      </c>
      <c r="M110" s="59">
        <v>1.3979999999999999</v>
      </c>
      <c r="N110" s="59">
        <v>2.198</v>
      </c>
      <c r="O110" s="59">
        <v>2.198</v>
      </c>
      <c r="P110" s="59">
        <v>2.198</v>
      </c>
      <c r="Q110" s="59">
        <v>2.198</v>
      </c>
      <c r="R110" s="59">
        <v>8.44</v>
      </c>
      <c r="S110" s="59">
        <v>8.44</v>
      </c>
      <c r="T110" s="59">
        <v>8.44</v>
      </c>
      <c r="U110" s="59">
        <v>8.44</v>
      </c>
      <c r="V110" s="59">
        <v>8.44</v>
      </c>
      <c r="W110" s="60">
        <v>19.315999999999999</v>
      </c>
      <c r="X110" s="60">
        <v>55.427</v>
      </c>
    </row>
    <row r="111" spans="2:24" ht="15.75" thickBot="1" x14ac:dyDescent="0.3">
      <c r="B111" t="s">
        <v>74</v>
      </c>
      <c r="C111" s="59">
        <v>0</v>
      </c>
      <c r="D111" s="59">
        <v>0</v>
      </c>
      <c r="E111" s="59">
        <v>0</v>
      </c>
      <c r="F111" s="59">
        <v>0</v>
      </c>
      <c r="G111" s="59">
        <v>0</v>
      </c>
      <c r="H111" s="59">
        <v>0</v>
      </c>
      <c r="I111" s="59">
        <v>0</v>
      </c>
      <c r="J111" s="59">
        <v>0</v>
      </c>
      <c r="K111" s="59">
        <v>0</v>
      </c>
      <c r="L111" s="59">
        <v>0</v>
      </c>
      <c r="M111" s="59">
        <v>0</v>
      </c>
      <c r="N111" s="59">
        <v>0</v>
      </c>
      <c r="O111" s="59">
        <v>0</v>
      </c>
      <c r="P111" s="59">
        <v>0</v>
      </c>
      <c r="Q111" s="59">
        <v>0</v>
      </c>
      <c r="R111" s="59">
        <v>0</v>
      </c>
      <c r="S111" s="59">
        <v>0</v>
      </c>
      <c r="T111" s="59">
        <v>0</v>
      </c>
      <c r="U111" s="59">
        <v>0</v>
      </c>
      <c r="V111" s="59">
        <v>0</v>
      </c>
      <c r="W111" s="60">
        <v>0</v>
      </c>
      <c r="X111" s="60">
        <v>0</v>
      </c>
    </row>
    <row r="112" spans="2:24" x14ac:dyDescent="0.25">
      <c r="B112" s="64" t="s">
        <v>75</v>
      </c>
      <c r="C112" s="65">
        <v>6.032</v>
      </c>
      <c r="D112" s="65">
        <v>11.891999999999999</v>
      </c>
      <c r="E112" s="65">
        <v>18.317</v>
      </c>
      <c r="F112" s="65">
        <v>24.550999999999998</v>
      </c>
      <c r="G112" s="65">
        <v>31.201000000000001</v>
      </c>
      <c r="H112" s="65">
        <v>37.488</v>
      </c>
      <c r="I112" s="65">
        <v>44.098999999999997</v>
      </c>
      <c r="J112" s="65">
        <v>51.58700000000001</v>
      </c>
      <c r="K112" s="65">
        <v>61.075000000000003</v>
      </c>
      <c r="L112" s="65">
        <v>70.641999999999996</v>
      </c>
      <c r="M112" s="65">
        <v>78.400000000000006</v>
      </c>
      <c r="N112" s="65">
        <v>87.515000000000001</v>
      </c>
      <c r="O112" s="65">
        <v>95.789999999999992</v>
      </c>
      <c r="P112" s="65">
        <v>104.71299999999999</v>
      </c>
      <c r="Q112" s="65">
        <v>113.90899999999999</v>
      </c>
      <c r="R112" s="65">
        <v>129.136</v>
      </c>
      <c r="S112" s="65">
        <v>135.34800000000001</v>
      </c>
      <c r="T112" s="65">
        <v>141.46700000000001</v>
      </c>
      <c r="U112" s="65">
        <v>147.46999999999997</v>
      </c>
      <c r="V112" s="65">
        <v>153.48700000000002</v>
      </c>
      <c r="W112" s="66">
        <v>655.68300000000011</v>
      </c>
      <c r="X112" s="66">
        <v>1544.1180000000002</v>
      </c>
    </row>
    <row r="113" spans="2:24" x14ac:dyDescent="0.25">
      <c r="W113" s="68"/>
      <c r="X113" s="68"/>
    </row>
    <row r="114" spans="2:24" x14ac:dyDescent="0.25">
      <c r="B114" t="s">
        <v>76</v>
      </c>
      <c r="C114" s="59">
        <v>251.548</v>
      </c>
      <c r="D114" s="59">
        <v>279.80599999999998</v>
      </c>
      <c r="E114" s="59">
        <v>313.10399999999998</v>
      </c>
      <c r="F114" s="59">
        <v>316.51900000000001</v>
      </c>
      <c r="G114" s="59">
        <v>315.14100000000002</v>
      </c>
      <c r="H114" s="59">
        <v>312.07900000000001</v>
      </c>
      <c r="I114" s="59">
        <v>311.15899999999999</v>
      </c>
      <c r="J114" s="59">
        <v>315.649</v>
      </c>
      <c r="K114" s="59">
        <v>303.34199999999998</v>
      </c>
      <c r="L114" s="59">
        <v>282.56099999999998</v>
      </c>
      <c r="M114" s="59">
        <v>261.76</v>
      </c>
      <c r="N114" s="59">
        <v>257.60000000000002</v>
      </c>
      <c r="O114" s="59">
        <v>240.386</v>
      </c>
      <c r="P114" s="59">
        <v>240.19200000000001</v>
      </c>
      <c r="Q114" s="59">
        <v>230.78700000000001</v>
      </c>
      <c r="R114" s="59">
        <v>198.92500000000001</v>
      </c>
      <c r="S114" s="59">
        <v>157.57400000000001</v>
      </c>
      <c r="T114" s="59">
        <v>148.59700000000001</v>
      </c>
      <c r="U114" s="59">
        <v>121.997</v>
      </c>
      <c r="V114" s="59">
        <v>121.884</v>
      </c>
      <c r="W114" s="60">
        <v>2905.558</v>
      </c>
      <c r="X114" s="60">
        <v>4980.6099999999997</v>
      </c>
    </row>
    <row r="115" spans="2:24" x14ac:dyDescent="0.25">
      <c r="B115" t="s">
        <v>77</v>
      </c>
      <c r="C115" s="59">
        <v>0</v>
      </c>
      <c r="D115" s="59">
        <v>0</v>
      </c>
      <c r="E115" s="59">
        <v>0</v>
      </c>
      <c r="F115" s="59">
        <v>0</v>
      </c>
      <c r="G115" s="59">
        <v>0</v>
      </c>
      <c r="H115" s="59">
        <v>0</v>
      </c>
      <c r="I115" s="59">
        <v>0</v>
      </c>
      <c r="J115" s="59">
        <v>0</v>
      </c>
      <c r="K115" s="59">
        <v>0</v>
      </c>
      <c r="L115" s="59">
        <v>0</v>
      </c>
      <c r="M115" s="59">
        <v>0</v>
      </c>
      <c r="N115" s="59">
        <v>0</v>
      </c>
      <c r="O115" s="59">
        <v>0</v>
      </c>
      <c r="P115" s="59">
        <v>0</v>
      </c>
      <c r="Q115" s="59">
        <v>0</v>
      </c>
      <c r="R115" s="59">
        <v>0</v>
      </c>
      <c r="S115" s="59">
        <v>0</v>
      </c>
      <c r="T115" s="59">
        <v>0</v>
      </c>
      <c r="U115" s="59">
        <v>0</v>
      </c>
      <c r="V115" s="59">
        <v>0</v>
      </c>
      <c r="W115" s="60">
        <v>0</v>
      </c>
      <c r="X115" s="60">
        <v>0</v>
      </c>
    </row>
    <row r="116" spans="2:24" x14ac:dyDescent="0.25">
      <c r="B116" t="s">
        <v>78</v>
      </c>
      <c r="C116" s="59">
        <v>-4.3959999999999999</v>
      </c>
      <c r="D116" s="59">
        <v>0</v>
      </c>
      <c r="E116" s="59">
        <v>0</v>
      </c>
      <c r="F116" s="59">
        <v>0</v>
      </c>
      <c r="G116" s="59">
        <v>0</v>
      </c>
      <c r="H116" s="59">
        <v>0</v>
      </c>
      <c r="I116" s="59">
        <v>0</v>
      </c>
      <c r="J116" s="59">
        <v>0</v>
      </c>
      <c r="K116" s="59">
        <v>0</v>
      </c>
      <c r="L116" s="59">
        <v>0</v>
      </c>
      <c r="M116" s="59">
        <v>0</v>
      </c>
      <c r="N116" s="59">
        <v>0</v>
      </c>
      <c r="O116" s="59">
        <v>0</v>
      </c>
      <c r="P116" s="59">
        <v>0</v>
      </c>
      <c r="Q116" s="59">
        <v>0</v>
      </c>
      <c r="R116" s="59">
        <v>0</v>
      </c>
      <c r="S116" s="59">
        <v>0</v>
      </c>
      <c r="T116" s="59">
        <v>0</v>
      </c>
      <c r="U116" s="59">
        <v>0</v>
      </c>
      <c r="V116" s="59">
        <v>0</v>
      </c>
      <c r="W116" s="60">
        <v>-4.1219999999999999</v>
      </c>
      <c r="X116" s="60">
        <v>-4.3959999999999999</v>
      </c>
    </row>
    <row r="117" spans="2:24" x14ac:dyDescent="0.25">
      <c r="B117" t="s">
        <v>79</v>
      </c>
      <c r="C117" s="59">
        <v>0</v>
      </c>
      <c r="D117" s="59">
        <v>0</v>
      </c>
      <c r="E117" s="59">
        <v>0</v>
      </c>
      <c r="F117" s="59">
        <v>0</v>
      </c>
      <c r="G117" s="59">
        <v>0</v>
      </c>
      <c r="H117" s="59">
        <v>0</v>
      </c>
      <c r="I117" s="59">
        <v>0</v>
      </c>
      <c r="J117" s="59">
        <v>0</v>
      </c>
      <c r="K117" s="59">
        <v>0</v>
      </c>
      <c r="L117" s="59">
        <v>0</v>
      </c>
      <c r="M117" s="59">
        <v>0</v>
      </c>
      <c r="N117" s="59">
        <v>0</v>
      </c>
      <c r="O117" s="59">
        <v>0</v>
      </c>
      <c r="P117" s="59">
        <v>0</v>
      </c>
      <c r="Q117" s="59">
        <v>0</v>
      </c>
      <c r="R117" s="59">
        <v>0</v>
      </c>
      <c r="S117" s="59">
        <v>0</v>
      </c>
      <c r="T117" s="59">
        <v>0</v>
      </c>
      <c r="U117" s="59">
        <v>0</v>
      </c>
      <c r="V117" s="59">
        <v>0</v>
      </c>
      <c r="W117" s="60">
        <v>0</v>
      </c>
      <c r="X117" s="60">
        <v>0</v>
      </c>
    </row>
    <row r="118" spans="2:24" x14ac:dyDescent="0.25">
      <c r="B118" t="s">
        <v>80</v>
      </c>
      <c r="C118" s="59">
        <v>0</v>
      </c>
      <c r="D118" s="59">
        <v>0</v>
      </c>
      <c r="E118" s="59">
        <v>0</v>
      </c>
      <c r="F118" s="59">
        <v>0</v>
      </c>
      <c r="G118" s="59">
        <v>0</v>
      </c>
      <c r="H118" s="59">
        <v>0</v>
      </c>
      <c r="I118" s="59">
        <v>0</v>
      </c>
      <c r="J118" s="59">
        <v>0</v>
      </c>
      <c r="K118" s="59">
        <v>0</v>
      </c>
      <c r="L118" s="59">
        <v>0</v>
      </c>
      <c r="M118" s="59">
        <v>0</v>
      </c>
      <c r="N118" s="59">
        <v>0</v>
      </c>
      <c r="O118" s="59">
        <v>0</v>
      </c>
      <c r="P118" s="59">
        <v>0</v>
      </c>
      <c r="Q118" s="59">
        <v>0</v>
      </c>
      <c r="R118" s="59">
        <v>0</v>
      </c>
      <c r="S118" s="59">
        <v>0</v>
      </c>
      <c r="T118" s="59">
        <v>0</v>
      </c>
      <c r="U118" s="59">
        <v>0</v>
      </c>
      <c r="V118" s="59">
        <v>0</v>
      </c>
      <c r="W118" s="60">
        <v>0</v>
      </c>
      <c r="X118" s="60">
        <v>0</v>
      </c>
    </row>
    <row r="119" spans="2:24" ht="15.75" thickBot="1" x14ac:dyDescent="0.3">
      <c r="B119" t="s">
        <v>81</v>
      </c>
      <c r="C119" s="59">
        <v>0</v>
      </c>
      <c r="D119" s="59">
        <v>0</v>
      </c>
      <c r="E119" s="59">
        <v>0</v>
      </c>
      <c r="F119" s="59">
        <v>0</v>
      </c>
      <c r="G119" s="59">
        <v>0</v>
      </c>
      <c r="H119" s="59">
        <v>0</v>
      </c>
      <c r="I119" s="59">
        <v>0</v>
      </c>
      <c r="J119" s="59">
        <v>0</v>
      </c>
      <c r="K119" s="59">
        <v>0</v>
      </c>
      <c r="L119" s="59">
        <v>0</v>
      </c>
      <c r="M119" s="59">
        <v>0</v>
      </c>
      <c r="N119" s="59">
        <v>0</v>
      </c>
      <c r="O119" s="59">
        <v>0</v>
      </c>
      <c r="P119" s="59">
        <v>0</v>
      </c>
      <c r="Q119" s="59">
        <v>0</v>
      </c>
      <c r="R119" s="59">
        <v>0</v>
      </c>
      <c r="S119" s="59">
        <v>0</v>
      </c>
      <c r="T119" s="59">
        <v>0</v>
      </c>
      <c r="U119" s="59">
        <v>0</v>
      </c>
      <c r="V119" s="59">
        <v>0</v>
      </c>
      <c r="W119" s="60">
        <v>0</v>
      </c>
      <c r="X119" s="60">
        <v>0</v>
      </c>
    </row>
    <row r="120" spans="2:24" x14ac:dyDescent="0.25">
      <c r="B120" s="64" t="s">
        <v>82</v>
      </c>
      <c r="C120" s="65">
        <v>247.15200000000002</v>
      </c>
      <c r="D120" s="65">
        <v>279.80599999999998</v>
      </c>
      <c r="E120" s="65">
        <v>313.10399999999998</v>
      </c>
      <c r="F120" s="65">
        <v>316.51900000000001</v>
      </c>
      <c r="G120" s="65">
        <v>315.14100000000002</v>
      </c>
      <c r="H120" s="65">
        <v>312.07900000000001</v>
      </c>
      <c r="I120" s="65">
        <v>311.15899999999999</v>
      </c>
      <c r="J120" s="65">
        <v>315.649</v>
      </c>
      <c r="K120" s="65">
        <v>303.34199999999998</v>
      </c>
      <c r="L120" s="65">
        <v>282.56099999999998</v>
      </c>
      <c r="M120" s="65">
        <v>261.76</v>
      </c>
      <c r="N120" s="65">
        <v>257.60000000000002</v>
      </c>
      <c r="O120" s="65">
        <v>240.386</v>
      </c>
      <c r="P120" s="65">
        <v>240.19200000000001</v>
      </c>
      <c r="Q120" s="65">
        <v>230.78700000000001</v>
      </c>
      <c r="R120" s="65">
        <v>198.92500000000001</v>
      </c>
      <c r="S120" s="65">
        <v>157.57400000000001</v>
      </c>
      <c r="T120" s="65">
        <v>148.59700000000001</v>
      </c>
      <c r="U120" s="65">
        <v>121.997</v>
      </c>
      <c r="V120" s="65">
        <v>121.884</v>
      </c>
      <c r="W120" s="66">
        <v>2901.4360000000001</v>
      </c>
      <c r="X120" s="66">
        <v>4976.2139999999999</v>
      </c>
    </row>
    <row r="121" spans="2:24" x14ac:dyDescent="0.25">
      <c r="W121" s="68"/>
      <c r="X121" s="68"/>
    </row>
    <row r="122" spans="2:24" x14ac:dyDescent="0.25">
      <c r="B122" t="s">
        <v>83</v>
      </c>
      <c r="C122" s="59">
        <v>17.553000000000001</v>
      </c>
      <c r="D122" s="59">
        <v>16.065000000000001</v>
      </c>
      <c r="E122" s="59">
        <v>9.0549999999999997</v>
      </c>
      <c r="F122" s="59">
        <v>12.574999999999999</v>
      </c>
      <c r="G122" s="59">
        <v>31.347999999999999</v>
      </c>
      <c r="H122" s="59">
        <v>35.664999999999999</v>
      </c>
      <c r="I122" s="59">
        <v>51.94</v>
      </c>
      <c r="J122" s="59">
        <v>55.610999999999997</v>
      </c>
      <c r="K122" s="59">
        <v>28.881</v>
      </c>
      <c r="L122" s="59">
        <v>34.093000000000004</v>
      </c>
      <c r="M122" s="59">
        <v>35.936999999999998</v>
      </c>
      <c r="N122" s="59">
        <v>36.978000000000002</v>
      </c>
      <c r="O122" s="59">
        <v>29.32</v>
      </c>
      <c r="P122" s="59">
        <v>67.84</v>
      </c>
      <c r="Q122" s="59">
        <v>61.319000000000003</v>
      </c>
      <c r="R122" s="59">
        <v>85.052999999999997</v>
      </c>
      <c r="S122" s="59">
        <v>93.281999999999996</v>
      </c>
      <c r="T122" s="59">
        <v>37.274000000000001</v>
      </c>
      <c r="U122" s="59">
        <v>43.948999999999998</v>
      </c>
      <c r="V122" s="59">
        <v>39.442</v>
      </c>
      <c r="W122" s="60">
        <v>390.20100000000002</v>
      </c>
      <c r="X122" s="60">
        <v>823.18</v>
      </c>
    </row>
    <row r="123" spans="2:24" x14ac:dyDescent="0.25">
      <c r="B123" t="s">
        <v>84</v>
      </c>
      <c r="C123" s="59">
        <v>62.926000000000002</v>
      </c>
      <c r="D123" s="59">
        <v>57.484000000000002</v>
      </c>
      <c r="E123" s="59">
        <v>51.405999999999999</v>
      </c>
      <c r="F123" s="59">
        <v>55.036000000000001</v>
      </c>
      <c r="G123" s="59">
        <v>63.634999999999998</v>
      </c>
      <c r="H123" s="59">
        <v>76.188000000000002</v>
      </c>
      <c r="I123" s="59">
        <v>81.444000000000003</v>
      </c>
      <c r="J123" s="59">
        <v>83.768000000000001</v>
      </c>
      <c r="K123" s="59">
        <v>73.894000000000005</v>
      </c>
      <c r="L123" s="59">
        <v>77.73</v>
      </c>
      <c r="M123" s="59">
        <v>82.956999999999994</v>
      </c>
      <c r="N123" s="59">
        <v>83.441000000000003</v>
      </c>
      <c r="O123" s="59">
        <v>79.572999999999993</v>
      </c>
      <c r="P123" s="59">
        <v>101.81100000000001</v>
      </c>
      <c r="Q123" s="59">
        <v>97.164000000000001</v>
      </c>
      <c r="R123" s="59">
        <v>110.25700000000001</v>
      </c>
      <c r="S123" s="59">
        <v>133.62899999999999</v>
      </c>
      <c r="T123" s="59">
        <v>87.019000000000005</v>
      </c>
      <c r="U123" s="59">
        <v>90.757000000000005</v>
      </c>
      <c r="V123" s="59">
        <v>82.941000000000003</v>
      </c>
      <c r="W123" s="60">
        <v>828.95</v>
      </c>
      <c r="X123" s="60">
        <v>1633.06</v>
      </c>
    </row>
    <row r="124" spans="2:24" x14ac:dyDescent="0.25">
      <c r="B124" t="s">
        <v>85</v>
      </c>
      <c r="C124" s="59">
        <v>184.42400000000001</v>
      </c>
      <c r="D124" s="59">
        <v>193.41300000000001</v>
      </c>
      <c r="E124" s="59">
        <v>205.95599999999999</v>
      </c>
      <c r="F124" s="59">
        <v>225.73099999999999</v>
      </c>
      <c r="G124" s="59">
        <v>230.876</v>
      </c>
      <c r="H124" s="59">
        <v>243.40799999999999</v>
      </c>
      <c r="I124" s="59">
        <v>235.75</v>
      </c>
      <c r="J124" s="59">
        <v>232.70099999999999</v>
      </c>
      <c r="K124" s="59">
        <v>263.12599999999998</v>
      </c>
      <c r="L124" s="59">
        <v>267.48</v>
      </c>
      <c r="M124" s="59">
        <v>270.65199999999999</v>
      </c>
      <c r="N124" s="59">
        <v>296.90699999999998</v>
      </c>
      <c r="O124" s="59">
        <v>307.17399999999998</v>
      </c>
      <c r="P124" s="59">
        <v>311.82400000000001</v>
      </c>
      <c r="Q124" s="59">
        <v>308.262</v>
      </c>
      <c r="R124" s="59">
        <v>312.84100000000001</v>
      </c>
      <c r="S124" s="59">
        <v>273.89800000000002</v>
      </c>
      <c r="T124" s="59">
        <v>335.81299999999999</v>
      </c>
      <c r="U124" s="59">
        <v>315.13799999999998</v>
      </c>
      <c r="V124" s="59">
        <v>357.95800000000003</v>
      </c>
      <c r="W124" s="60">
        <v>2742.3560000000002</v>
      </c>
      <c r="X124" s="60">
        <v>5373.3329999999996</v>
      </c>
    </row>
    <row r="125" spans="2:24" ht="15.75" thickBot="1" x14ac:dyDescent="0.3">
      <c r="B125" t="s">
        <v>86</v>
      </c>
      <c r="C125" s="59">
        <v>124.76600000000001</v>
      </c>
      <c r="D125" s="59">
        <v>136.50399999999999</v>
      </c>
      <c r="E125" s="59">
        <v>149.87</v>
      </c>
      <c r="F125" s="59">
        <v>168.33699999999999</v>
      </c>
      <c r="G125" s="59">
        <v>192.97300000000001</v>
      </c>
      <c r="H125" s="59">
        <v>218.02199999999999</v>
      </c>
      <c r="I125" s="59">
        <v>219.096</v>
      </c>
      <c r="J125" s="59">
        <v>230.41300000000001</v>
      </c>
      <c r="K125" s="59">
        <v>241.81299999999999</v>
      </c>
      <c r="L125" s="59">
        <v>250.05799999999999</v>
      </c>
      <c r="M125" s="59">
        <v>243.19</v>
      </c>
      <c r="N125" s="59">
        <v>259.19200000000001</v>
      </c>
      <c r="O125" s="59">
        <v>273.85199999999998</v>
      </c>
      <c r="P125" s="59">
        <v>277.76900000000001</v>
      </c>
      <c r="Q125" s="59">
        <v>274.88900000000001</v>
      </c>
      <c r="R125" s="59">
        <v>287.83100000000002</v>
      </c>
      <c r="S125" s="59">
        <v>259.47199999999998</v>
      </c>
      <c r="T125" s="59">
        <v>292.85599999999999</v>
      </c>
      <c r="U125" s="59">
        <v>284.65899999999999</v>
      </c>
      <c r="V125" s="59">
        <v>307.83600000000001</v>
      </c>
      <c r="W125" s="60">
        <v>2346.3200000000002</v>
      </c>
      <c r="X125" s="60">
        <v>4693.3980000000001</v>
      </c>
    </row>
    <row r="126" spans="2:24" x14ac:dyDescent="0.25">
      <c r="B126" s="64" t="s">
        <v>87</v>
      </c>
      <c r="C126" s="65">
        <v>-228.71100000000001</v>
      </c>
      <c r="D126" s="65">
        <v>-256.36799999999999</v>
      </c>
      <c r="E126" s="65">
        <v>-295.36500000000001</v>
      </c>
      <c r="F126" s="65">
        <v>-326.45699999999999</v>
      </c>
      <c r="G126" s="65">
        <v>-328.86599999999999</v>
      </c>
      <c r="H126" s="65">
        <v>-349.577</v>
      </c>
      <c r="I126" s="65">
        <v>-321.46199999999999</v>
      </c>
      <c r="J126" s="65">
        <v>-323.73500000000001</v>
      </c>
      <c r="K126" s="65">
        <v>-402.16399999999999</v>
      </c>
      <c r="L126" s="65">
        <v>-405.71500000000003</v>
      </c>
      <c r="M126" s="65">
        <v>-394.94799999999998</v>
      </c>
      <c r="N126" s="65">
        <v>-435.67999999999995</v>
      </c>
      <c r="O126" s="65">
        <v>-472.13299999999992</v>
      </c>
      <c r="P126" s="65">
        <v>-419.94200000000001</v>
      </c>
      <c r="Q126" s="65">
        <v>-424.66800000000001</v>
      </c>
      <c r="R126" s="65">
        <v>-405.36200000000002</v>
      </c>
      <c r="S126" s="65">
        <v>-306.459</v>
      </c>
      <c r="T126" s="65">
        <v>-504.37599999999998</v>
      </c>
      <c r="U126" s="65">
        <v>-465.09099999999995</v>
      </c>
      <c r="V126" s="65">
        <v>-543.41100000000006</v>
      </c>
      <c r="W126" s="66">
        <v>-3869.5250000000005</v>
      </c>
      <c r="X126" s="66">
        <v>-7610.491</v>
      </c>
    </row>
    <row r="127" spans="2:24" x14ac:dyDescent="0.25">
      <c r="W127" s="68"/>
      <c r="X127" s="68"/>
    </row>
    <row r="128" spans="2:24" x14ac:dyDescent="0.25">
      <c r="B128" t="s">
        <v>88</v>
      </c>
      <c r="C128" s="59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60">
        <v>0</v>
      </c>
      <c r="X128" s="60">
        <v>0</v>
      </c>
    </row>
    <row r="129" spans="2:24" ht="15.75" thickBot="1" x14ac:dyDescent="0.3">
      <c r="B129" t="s">
        <v>89</v>
      </c>
      <c r="C129" s="59">
        <v>0</v>
      </c>
      <c r="D129" s="59">
        <v>0</v>
      </c>
      <c r="E129" s="59">
        <v>0</v>
      </c>
      <c r="F129" s="59">
        <v>0</v>
      </c>
      <c r="G129" s="59">
        <v>0</v>
      </c>
      <c r="H129" s="59">
        <v>0</v>
      </c>
      <c r="I129" s="59">
        <v>0</v>
      </c>
      <c r="J129" s="59">
        <v>0</v>
      </c>
      <c r="K129" s="59">
        <v>0</v>
      </c>
      <c r="L129" s="59">
        <v>0</v>
      </c>
      <c r="M129" s="59">
        <v>0</v>
      </c>
      <c r="N129" s="59">
        <v>0</v>
      </c>
      <c r="O129" s="59">
        <v>0</v>
      </c>
      <c r="P129" s="59">
        <v>0</v>
      </c>
      <c r="Q129" s="59">
        <v>0</v>
      </c>
      <c r="R129" s="59">
        <v>0</v>
      </c>
      <c r="S129" s="59">
        <v>0</v>
      </c>
      <c r="T129" s="59">
        <v>0</v>
      </c>
      <c r="U129" s="59">
        <v>0</v>
      </c>
      <c r="V129" s="59">
        <v>0</v>
      </c>
      <c r="W129" s="60">
        <v>0</v>
      </c>
      <c r="X129" s="60">
        <v>0</v>
      </c>
    </row>
    <row r="130" spans="2:24" x14ac:dyDescent="0.25">
      <c r="B130" s="64" t="s">
        <v>90</v>
      </c>
      <c r="C130" s="65">
        <v>0</v>
      </c>
      <c r="D130" s="65">
        <v>0</v>
      </c>
      <c r="E130" s="65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5">
        <v>0</v>
      </c>
      <c r="Q130" s="65">
        <v>0</v>
      </c>
      <c r="R130" s="65">
        <v>0</v>
      </c>
      <c r="S130" s="65">
        <v>0</v>
      </c>
      <c r="T130" s="65">
        <v>0</v>
      </c>
      <c r="U130" s="65">
        <v>0</v>
      </c>
      <c r="V130" s="65">
        <v>0</v>
      </c>
      <c r="W130" s="66">
        <v>0</v>
      </c>
      <c r="X130" s="66">
        <v>0</v>
      </c>
    </row>
    <row r="131" spans="2:24" ht="15.75" thickBot="1" x14ac:dyDescent="0.3">
      <c r="W131" s="68"/>
      <c r="X131" s="68"/>
    </row>
    <row r="132" spans="2:24" ht="15.75" thickBot="1" x14ac:dyDescent="0.3">
      <c r="B132" s="69" t="s">
        <v>91</v>
      </c>
      <c r="C132" s="70">
        <v>1574.873</v>
      </c>
      <c r="D132" s="70">
        <v>1648.3530000000001</v>
      </c>
      <c r="E132" s="70">
        <v>1724.038</v>
      </c>
      <c r="F132" s="70">
        <v>1871.5900000000001</v>
      </c>
      <c r="G132" s="70">
        <v>1994.6650000000004</v>
      </c>
      <c r="H132" s="70">
        <v>2107.9080000000004</v>
      </c>
      <c r="I132" s="70">
        <v>2237.6620000000007</v>
      </c>
      <c r="J132" s="70">
        <v>2424.3160000000003</v>
      </c>
      <c r="K132" s="70">
        <v>2591.3089999999993</v>
      </c>
      <c r="L132" s="70">
        <v>2627.1569999999997</v>
      </c>
      <c r="M132" s="70">
        <v>2796.9749999999999</v>
      </c>
      <c r="N132" s="70">
        <v>2891.7949999999996</v>
      </c>
      <c r="O132" s="70">
        <v>2920.3920000000007</v>
      </c>
      <c r="P132" s="70">
        <v>3301.1958888381846</v>
      </c>
      <c r="Q132" s="70">
        <v>3278.3443327261093</v>
      </c>
      <c r="R132" s="70">
        <v>3627.5036130849985</v>
      </c>
      <c r="S132" s="70">
        <v>3524.7312547336132</v>
      </c>
      <c r="T132" s="70">
        <v>3642.5008965735524</v>
      </c>
      <c r="U132" s="70">
        <v>3791.5805576084499</v>
      </c>
      <c r="V132" s="70">
        <v>4262.8200861921914</v>
      </c>
      <c r="W132" s="71">
        <v>26828.388238238771</v>
      </c>
      <c r="X132" s="71">
        <v>54839.700629757092</v>
      </c>
    </row>
    <row r="135" spans="2:24" ht="30.75" x14ac:dyDescent="0.45">
      <c r="B135" s="1" t="s">
        <v>0</v>
      </c>
    </row>
    <row r="136" spans="2:24" ht="30.75" x14ac:dyDescent="0.45">
      <c r="B136" s="1" t="s">
        <v>1</v>
      </c>
    </row>
    <row r="138" spans="2:24" ht="23.25" x14ac:dyDescent="0.35">
      <c r="B138" s="72" t="s">
        <v>92</v>
      </c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2:24" x14ac:dyDescent="0.25">
      <c r="B139" s="73" t="s">
        <v>93</v>
      </c>
      <c r="C139" s="74"/>
      <c r="D139" s="75">
        <v>2015</v>
      </c>
      <c r="E139" s="75">
        <v>2016</v>
      </c>
      <c r="F139" s="75">
        <v>2017</v>
      </c>
      <c r="G139" s="75">
        <v>2018</v>
      </c>
      <c r="H139" s="75">
        <v>2019</v>
      </c>
      <c r="I139" s="75">
        <v>2020</v>
      </c>
      <c r="J139" s="75">
        <v>2021</v>
      </c>
      <c r="K139" s="75">
        <v>2022</v>
      </c>
      <c r="L139" s="75">
        <v>2023</v>
      </c>
      <c r="M139" s="75">
        <v>2024</v>
      </c>
      <c r="N139" s="75">
        <v>2025</v>
      </c>
      <c r="O139" s="75">
        <v>2026</v>
      </c>
      <c r="P139" s="75">
        <v>2027</v>
      </c>
      <c r="Q139" s="75">
        <v>2028</v>
      </c>
      <c r="R139" s="75">
        <v>2029</v>
      </c>
      <c r="S139" s="75">
        <v>2030</v>
      </c>
      <c r="T139" s="75">
        <v>2031</v>
      </c>
      <c r="U139" s="75">
        <v>2032</v>
      </c>
      <c r="V139" s="75">
        <v>2033</v>
      </c>
      <c r="W139" s="75">
        <v>2034</v>
      </c>
      <c r="X139" s="76" t="s">
        <v>27</v>
      </c>
    </row>
    <row r="140" spans="2:24" x14ac:dyDescent="0.25">
      <c r="B140" s="8" t="s">
        <v>94</v>
      </c>
      <c r="C140" s="77"/>
      <c r="D140" s="78">
        <v>6620</v>
      </c>
      <c r="E140" s="78">
        <v>7790</v>
      </c>
      <c r="F140" s="78">
        <v>8580</v>
      </c>
      <c r="G140" s="78">
        <v>9670</v>
      </c>
      <c r="H140" s="78">
        <v>10500</v>
      </c>
      <c r="I140" s="78">
        <v>6430</v>
      </c>
      <c r="J140" s="78">
        <v>6810</v>
      </c>
      <c r="K140" s="78">
        <v>7090</v>
      </c>
      <c r="L140" s="78">
        <v>7470</v>
      </c>
      <c r="M140" s="78">
        <v>7340</v>
      </c>
      <c r="N140" s="78">
        <v>6410</v>
      </c>
      <c r="O140" s="78">
        <v>6550</v>
      </c>
      <c r="P140" s="78">
        <v>6570</v>
      </c>
      <c r="Q140" s="78">
        <v>6800</v>
      </c>
      <c r="R140" s="78">
        <v>6720</v>
      </c>
      <c r="S140" s="78">
        <v>6120</v>
      </c>
      <c r="T140" s="78">
        <v>5670</v>
      </c>
      <c r="U140" s="78">
        <v>5480</v>
      </c>
      <c r="V140" s="78">
        <v>5300</v>
      </c>
      <c r="W140" s="78">
        <v>5060</v>
      </c>
      <c r="X140" s="79">
        <v>138980</v>
      </c>
    </row>
    <row r="141" spans="2:24" x14ac:dyDescent="0.25">
      <c r="B141" s="8" t="s">
        <v>95</v>
      </c>
      <c r="C141" s="77"/>
      <c r="D141" s="78">
        <v>191090</v>
      </c>
      <c r="E141" s="78">
        <v>168400</v>
      </c>
      <c r="F141" s="78">
        <v>153990</v>
      </c>
      <c r="G141" s="78">
        <v>140630</v>
      </c>
      <c r="H141" s="78">
        <v>124750</v>
      </c>
      <c r="I141" s="78">
        <v>116150</v>
      </c>
      <c r="J141" s="78">
        <v>105730</v>
      </c>
      <c r="K141" s="78">
        <v>104610</v>
      </c>
      <c r="L141" s="78">
        <v>99210</v>
      </c>
      <c r="M141" s="78">
        <v>98970</v>
      </c>
      <c r="N141" s="78">
        <v>89500</v>
      </c>
      <c r="O141" s="78">
        <v>90970</v>
      </c>
      <c r="P141" s="78">
        <v>89180</v>
      </c>
      <c r="Q141" s="78">
        <v>93390</v>
      </c>
      <c r="R141" s="78">
        <v>90380</v>
      </c>
      <c r="S141" s="78">
        <v>87570</v>
      </c>
      <c r="T141" s="78">
        <v>83210</v>
      </c>
      <c r="U141" s="78">
        <v>83790</v>
      </c>
      <c r="V141" s="78">
        <v>79610</v>
      </c>
      <c r="W141" s="78">
        <v>78140</v>
      </c>
      <c r="X141" s="79">
        <v>2169270</v>
      </c>
    </row>
    <row r="142" spans="2:24" x14ac:dyDescent="0.25">
      <c r="B142" s="8" t="s">
        <v>96</v>
      </c>
      <c r="C142" s="77"/>
      <c r="D142" s="78">
        <v>37850</v>
      </c>
      <c r="E142" s="78">
        <v>41880</v>
      </c>
      <c r="F142" s="78">
        <v>44600</v>
      </c>
      <c r="G142" s="78">
        <v>44510</v>
      </c>
      <c r="H142" s="78">
        <v>48620</v>
      </c>
      <c r="I142" s="78">
        <v>38600</v>
      </c>
      <c r="J142" s="78">
        <v>40240</v>
      </c>
      <c r="K142" s="78">
        <v>41890</v>
      </c>
      <c r="L142" s="78">
        <v>44290</v>
      </c>
      <c r="M142" s="78">
        <v>43730</v>
      </c>
      <c r="N142" s="78">
        <v>36040</v>
      </c>
      <c r="O142" s="78">
        <v>36790</v>
      </c>
      <c r="P142" s="78">
        <v>36360</v>
      </c>
      <c r="Q142" s="78">
        <v>36330</v>
      </c>
      <c r="R142" s="78">
        <v>35430</v>
      </c>
      <c r="S142" s="78">
        <v>31320</v>
      </c>
      <c r="T142" s="78">
        <v>30460</v>
      </c>
      <c r="U142" s="78">
        <v>29990</v>
      </c>
      <c r="V142" s="78">
        <v>29820</v>
      </c>
      <c r="W142" s="78">
        <v>28690</v>
      </c>
      <c r="X142" s="79">
        <v>757440</v>
      </c>
    </row>
    <row r="143" spans="2:24" x14ac:dyDescent="0.25">
      <c r="B143" s="8" t="s">
        <v>97</v>
      </c>
      <c r="C143" s="77"/>
      <c r="D143" s="78">
        <v>264110</v>
      </c>
      <c r="E143" s="78">
        <v>303040</v>
      </c>
      <c r="F143" s="78">
        <v>333160</v>
      </c>
      <c r="G143" s="78">
        <v>351640</v>
      </c>
      <c r="H143" s="78">
        <v>381420</v>
      </c>
      <c r="I143" s="78">
        <v>329070</v>
      </c>
      <c r="J143" s="78">
        <v>350520</v>
      </c>
      <c r="K143" s="78">
        <v>371820</v>
      </c>
      <c r="L143" s="78">
        <v>382650</v>
      </c>
      <c r="M143" s="78">
        <v>397110</v>
      </c>
      <c r="N143" s="78">
        <v>321940</v>
      </c>
      <c r="O143" s="78">
        <v>319910</v>
      </c>
      <c r="P143" s="78">
        <v>317930</v>
      </c>
      <c r="Q143" s="78">
        <v>316270</v>
      </c>
      <c r="R143" s="78">
        <v>309900</v>
      </c>
      <c r="S143" s="78">
        <v>286310</v>
      </c>
      <c r="T143" s="78">
        <v>266420</v>
      </c>
      <c r="U143" s="78">
        <v>263490</v>
      </c>
      <c r="V143" s="78">
        <v>255640</v>
      </c>
      <c r="W143" s="78">
        <v>258260</v>
      </c>
      <c r="X143" s="79">
        <v>6380610</v>
      </c>
    </row>
    <row r="144" spans="2:24" x14ac:dyDescent="0.25">
      <c r="B144" s="8" t="s">
        <v>98</v>
      </c>
      <c r="C144" s="77"/>
      <c r="D144" s="78">
        <v>14050</v>
      </c>
      <c r="E144" s="78">
        <v>15800</v>
      </c>
      <c r="F144" s="78">
        <v>17570</v>
      </c>
      <c r="G144" s="78">
        <v>19170</v>
      </c>
      <c r="H144" s="78">
        <v>20920</v>
      </c>
      <c r="I144" s="78">
        <v>15910</v>
      </c>
      <c r="J144" s="78">
        <v>16750</v>
      </c>
      <c r="K144" s="78">
        <v>17680</v>
      </c>
      <c r="L144" s="78">
        <v>20830</v>
      </c>
      <c r="M144" s="78">
        <v>20830</v>
      </c>
      <c r="N144" s="78">
        <v>18220</v>
      </c>
      <c r="O144" s="78">
        <v>18840</v>
      </c>
      <c r="P144" s="78">
        <v>18720</v>
      </c>
      <c r="Q144" s="78">
        <v>18570</v>
      </c>
      <c r="R144" s="78">
        <v>18480</v>
      </c>
      <c r="S144" s="78">
        <v>16630</v>
      </c>
      <c r="T144" s="78">
        <v>15560</v>
      </c>
      <c r="U144" s="78">
        <v>15220</v>
      </c>
      <c r="V144" s="78">
        <v>14870</v>
      </c>
      <c r="W144" s="78">
        <v>14210</v>
      </c>
      <c r="X144" s="79">
        <v>348830</v>
      </c>
    </row>
    <row r="145" spans="2:24" x14ac:dyDescent="0.25">
      <c r="B145" s="8" t="s">
        <v>99</v>
      </c>
      <c r="C145" s="77"/>
      <c r="D145" s="78">
        <v>39480</v>
      </c>
      <c r="E145" s="78">
        <v>49150</v>
      </c>
      <c r="F145" s="78">
        <v>57990</v>
      </c>
      <c r="G145" s="78">
        <v>68560</v>
      </c>
      <c r="H145" s="78">
        <v>79170</v>
      </c>
      <c r="I145" s="78">
        <v>71430</v>
      </c>
      <c r="J145" s="78">
        <v>75910</v>
      </c>
      <c r="K145" s="78">
        <v>82380</v>
      </c>
      <c r="L145" s="78">
        <v>86720</v>
      </c>
      <c r="M145" s="78">
        <v>90340</v>
      </c>
      <c r="N145" s="78">
        <v>72530</v>
      </c>
      <c r="O145" s="78">
        <v>80000</v>
      </c>
      <c r="P145" s="78">
        <v>82100</v>
      </c>
      <c r="Q145" s="78">
        <v>87270</v>
      </c>
      <c r="R145" s="78">
        <v>86810</v>
      </c>
      <c r="S145" s="78">
        <v>88080</v>
      </c>
      <c r="T145" s="78">
        <v>81960</v>
      </c>
      <c r="U145" s="78">
        <v>84230</v>
      </c>
      <c r="V145" s="78">
        <v>85180</v>
      </c>
      <c r="W145" s="78">
        <v>86650</v>
      </c>
      <c r="X145" s="79">
        <v>1535940</v>
      </c>
    </row>
    <row r="147" spans="2:24" x14ac:dyDescent="0.25">
      <c r="B147" s="8" t="s">
        <v>100</v>
      </c>
      <c r="C147" s="77"/>
      <c r="D147" s="80">
        <v>553200</v>
      </c>
      <c r="E147" s="80">
        <v>586060</v>
      </c>
      <c r="F147" s="80">
        <v>615890</v>
      </c>
      <c r="G147" s="80">
        <v>634180</v>
      </c>
      <c r="H147" s="80">
        <v>665380</v>
      </c>
      <c r="I147" s="80">
        <v>577590</v>
      </c>
      <c r="J147" s="80">
        <v>595960</v>
      </c>
      <c r="K147" s="80">
        <v>625470</v>
      </c>
      <c r="L147" s="80">
        <v>641170</v>
      </c>
      <c r="M147" s="80">
        <v>658320</v>
      </c>
      <c r="N147" s="80">
        <v>544640</v>
      </c>
      <c r="O147" s="80">
        <v>553060</v>
      </c>
      <c r="P147" s="80">
        <v>550860</v>
      </c>
      <c r="Q147" s="80">
        <v>558630</v>
      </c>
      <c r="R147" s="80">
        <v>547720</v>
      </c>
      <c r="S147" s="80">
        <v>516030</v>
      </c>
      <c r="T147" s="80">
        <v>483280</v>
      </c>
      <c r="U147" s="80">
        <v>482200</v>
      </c>
      <c r="V147" s="80">
        <v>470420</v>
      </c>
      <c r="W147" s="80">
        <v>471010</v>
      </c>
      <c r="X147" s="79">
        <v>11331070</v>
      </c>
    </row>
    <row r="150" spans="2:24" ht="23.25" x14ac:dyDescent="0.35">
      <c r="B150" s="72" t="s">
        <v>101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2:24" x14ac:dyDescent="0.25">
      <c r="B151" s="73" t="s">
        <v>93</v>
      </c>
      <c r="C151" s="74"/>
      <c r="D151" s="75">
        <v>2015</v>
      </c>
      <c r="E151" s="75">
        <v>2016</v>
      </c>
      <c r="F151" s="75">
        <v>2017</v>
      </c>
      <c r="G151" s="75">
        <v>2018</v>
      </c>
      <c r="H151" s="75">
        <v>2019</v>
      </c>
      <c r="I151" s="75">
        <v>2020</v>
      </c>
      <c r="J151" s="75">
        <v>2021</v>
      </c>
      <c r="K151" s="75">
        <v>2022</v>
      </c>
      <c r="L151" s="75">
        <v>2023</v>
      </c>
      <c r="M151" s="75">
        <v>2024</v>
      </c>
      <c r="N151" s="75">
        <v>2025</v>
      </c>
      <c r="O151" s="75">
        <v>2026</v>
      </c>
      <c r="P151" s="75">
        <v>2027</v>
      </c>
      <c r="Q151" s="75">
        <v>2028</v>
      </c>
      <c r="R151" s="75">
        <v>2029</v>
      </c>
      <c r="S151" s="75">
        <v>2030</v>
      </c>
      <c r="T151" s="75">
        <v>2031</v>
      </c>
      <c r="U151" s="75">
        <v>2032</v>
      </c>
      <c r="V151" s="75">
        <v>2033</v>
      </c>
      <c r="W151" s="75">
        <v>2034</v>
      </c>
      <c r="X151" s="76" t="s">
        <v>27</v>
      </c>
    </row>
    <row r="152" spans="2:24" x14ac:dyDescent="0.25">
      <c r="B152" s="8" t="s">
        <v>94</v>
      </c>
      <c r="C152" s="77"/>
      <c r="D152" s="78">
        <v>12110.439058738075</v>
      </c>
      <c r="E152" s="78">
        <v>12977.557242528539</v>
      </c>
      <c r="F152" s="78">
        <v>13777.320779451889</v>
      </c>
      <c r="G152" s="78">
        <v>14672.725534136211</v>
      </c>
      <c r="H152" s="78">
        <v>15428.064308780968</v>
      </c>
      <c r="I152" s="78">
        <v>11103.579939890147</v>
      </c>
      <c r="J152" s="78">
        <v>11413.036091069922</v>
      </c>
      <c r="K152" s="78">
        <v>11660.491737930821</v>
      </c>
      <c r="L152" s="78">
        <v>12371.055786793037</v>
      </c>
      <c r="M152" s="78">
        <v>12057.734716786425</v>
      </c>
      <c r="N152" s="78">
        <v>9643.9355532570607</v>
      </c>
      <c r="O152" s="78">
        <v>9499.3931962757833</v>
      </c>
      <c r="P152" s="78">
        <v>9619.0138926557956</v>
      </c>
      <c r="Q152" s="78">
        <v>9686.4043048480708</v>
      </c>
      <c r="R152" s="78">
        <v>9601.57432718175</v>
      </c>
      <c r="S152" s="78">
        <v>8319.3800131159514</v>
      </c>
      <c r="T152" s="78">
        <v>8136.0994954445523</v>
      </c>
      <c r="U152" s="78">
        <v>7870.2659254233868</v>
      </c>
      <c r="V152" s="78">
        <v>7573.6666477430826</v>
      </c>
      <c r="W152" s="78">
        <v>7271.250171362839</v>
      </c>
      <c r="X152" s="79">
        <v>214792.98872341428</v>
      </c>
    </row>
    <row r="153" spans="2:24" x14ac:dyDescent="0.25">
      <c r="B153" s="8" t="s">
        <v>95</v>
      </c>
      <c r="C153" s="77"/>
      <c r="D153" s="78">
        <v>240443.57476925856</v>
      </c>
      <c r="E153" s="78">
        <v>221047.67098032753</v>
      </c>
      <c r="F153" s="78">
        <v>207147.9820688859</v>
      </c>
      <c r="G153" s="78">
        <v>193568.11844368392</v>
      </c>
      <c r="H153" s="78">
        <v>171684.91045573557</v>
      </c>
      <c r="I153" s="78">
        <v>161084.56825298021</v>
      </c>
      <c r="J153" s="78">
        <v>148229.35995394969</v>
      </c>
      <c r="K153" s="78">
        <v>144624.40848193766</v>
      </c>
      <c r="L153" s="78">
        <v>136790.67836934249</v>
      </c>
      <c r="M153" s="78">
        <v>132014.17211720292</v>
      </c>
      <c r="N153" s="78">
        <v>122084.32691555898</v>
      </c>
      <c r="O153" s="78">
        <v>121851.34759995648</v>
      </c>
      <c r="P153" s="78">
        <v>119829.67217604638</v>
      </c>
      <c r="Q153" s="78">
        <v>119303.20858916137</v>
      </c>
      <c r="R153" s="78">
        <v>115033.41184682162</v>
      </c>
      <c r="S153" s="78">
        <v>109669.8442442253</v>
      </c>
      <c r="T153" s="78">
        <v>108920.85563577135</v>
      </c>
      <c r="U153" s="78">
        <v>109042.15670147196</v>
      </c>
      <c r="V153" s="78">
        <v>102716.73064170546</v>
      </c>
      <c r="W153" s="78">
        <v>101304.24688419035</v>
      </c>
      <c r="X153" s="79">
        <v>2886391.2451282144</v>
      </c>
    </row>
    <row r="154" spans="2:24" x14ac:dyDescent="0.25">
      <c r="B154" s="8" t="s">
        <v>96</v>
      </c>
      <c r="C154" s="77"/>
      <c r="D154" s="78">
        <v>60226.018368306752</v>
      </c>
      <c r="E154" s="78">
        <v>63315.476168283327</v>
      </c>
      <c r="F154" s="78">
        <v>65699.484990536832</v>
      </c>
      <c r="G154" s="78">
        <v>63798.063915946004</v>
      </c>
      <c r="H154" s="78">
        <v>66771.851062349728</v>
      </c>
      <c r="I154" s="78">
        <v>55133.854582505708</v>
      </c>
      <c r="J154" s="78">
        <v>56391.048635046638</v>
      </c>
      <c r="K154" s="78">
        <v>57895.810284435334</v>
      </c>
      <c r="L154" s="78">
        <v>60211.393885308891</v>
      </c>
      <c r="M154" s="78">
        <v>59579.141994739817</v>
      </c>
      <c r="N154" s="78">
        <v>47385.238113950661</v>
      </c>
      <c r="O154" s="78">
        <v>46939.835086336629</v>
      </c>
      <c r="P154" s="78">
        <v>46250.724893091086</v>
      </c>
      <c r="Q154" s="78">
        <v>45785.060486864044</v>
      </c>
      <c r="R154" s="78">
        <v>44360.13829132908</v>
      </c>
      <c r="S154" s="78">
        <v>37326.309880602945</v>
      </c>
      <c r="T154" s="78">
        <v>37165.091312680204</v>
      </c>
      <c r="U154" s="78">
        <v>36587.165130896086</v>
      </c>
      <c r="V154" s="78">
        <v>36138.991443639046</v>
      </c>
      <c r="W154" s="78">
        <v>35111.121420727373</v>
      </c>
      <c r="X154" s="79">
        <v>1022071.819947576</v>
      </c>
    </row>
    <row r="155" spans="2:24" x14ac:dyDescent="0.25">
      <c r="B155" s="8" t="s">
        <v>97</v>
      </c>
      <c r="C155" s="77"/>
      <c r="D155" s="78">
        <v>362910.57868491538</v>
      </c>
      <c r="E155" s="78">
        <v>402733.86622261512</v>
      </c>
      <c r="F155" s="78">
        <v>432698.56999102538</v>
      </c>
      <c r="G155" s="78">
        <v>451392.12052928901</v>
      </c>
      <c r="H155" s="78">
        <v>482289.55427726672</v>
      </c>
      <c r="I155" s="78">
        <v>425317.11080429784</v>
      </c>
      <c r="J155" s="78">
        <v>442065.27887610486</v>
      </c>
      <c r="K155" s="78">
        <v>460597.5385253976</v>
      </c>
      <c r="L155" s="78">
        <v>466825.40114359447</v>
      </c>
      <c r="M155" s="78">
        <v>465042.21504342568</v>
      </c>
      <c r="N155" s="78">
        <v>379018.90436999209</v>
      </c>
      <c r="O155" s="78">
        <v>377456.62270379451</v>
      </c>
      <c r="P155" s="78">
        <v>374770.61786451691</v>
      </c>
      <c r="Q155" s="78">
        <v>373951.90045364079</v>
      </c>
      <c r="R155" s="78">
        <v>361758.40971977933</v>
      </c>
      <c r="S155" s="78">
        <v>325593.17845648708</v>
      </c>
      <c r="T155" s="78">
        <v>322143.89124251856</v>
      </c>
      <c r="U155" s="78">
        <v>318059.60436240502</v>
      </c>
      <c r="V155" s="78">
        <v>312246.27018173505</v>
      </c>
      <c r="W155" s="78">
        <v>312889.83982210071</v>
      </c>
      <c r="X155" s="79">
        <v>7849761.4732749015</v>
      </c>
    </row>
    <row r="156" spans="2:24" x14ac:dyDescent="0.25">
      <c r="B156" s="8" t="s">
        <v>98</v>
      </c>
      <c r="C156" s="77"/>
      <c r="D156" s="78">
        <v>24890.829047258496</v>
      </c>
      <c r="E156" s="78">
        <v>26461.159616157049</v>
      </c>
      <c r="F156" s="78">
        <v>28199.738296961656</v>
      </c>
      <c r="G156" s="78">
        <v>29217.426095480547</v>
      </c>
      <c r="H156" s="78">
        <v>30960.575196671347</v>
      </c>
      <c r="I156" s="78">
        <v>25362.341744163321</v>
      </c>
      <c r="J156" s="78">
        <v>26184.100721056646</v>
      </c>
      <c r="K156" s="78">
        <v>26934.502844482398</v>
      </c>
      <c r="L156" s="78">
        <v>28167.040249500616</v>
      </c>
      <c r="M156" s="78">
        <v>28059.649970051269</v>
      </c>
      <c r="N156" s="78">
        <v>23699.661305731759</v>
      </c>
      <c r="O156" s="78">
        <v>23573.148606836028</v>
      </c>
      <c r="P156" s="78">
        <v>23383.669792224817</v>
      </c>
      <c r="Q156" s="78">
        <v>23127.649982203708</v>
      </c>
      <c r="R156" s="78">
        <v>22608.842782609874</v>
      </c>
      <c r="S156" s="78">
        <v>20168.475193327649</v>
      </c>
      <c r="T156" s="78">
        <v>20057.741780910877</v>
      </c>
      <c r="U156" s="78">
        <v>19658.682165118742</v>
      </c>
      <c r="V156" s="78">
        <v>19390.875138913947</v>
      </c>
      <c r="W156" s="78">
        <v>18663.086376986463</v>
      </c>
      <c r="X156" s="79">
        <v>488769.19690664718</v>
      </c>
    </row>
    <row r="157" spans="2:24" x14ac:dyDescent="0.25">
      <c r="B157" s="8" t="s">
        <v>99</v>
      </c>
      <c r="C157" s="77"/>
      <c r="D157" s="78">
        <v>58489.880834645643</v>
      </c>
      <c r="E157" s="78">
        <v>69229.838207259076</v>
      </c>
      <c r="F157" s="78">
        <v>79647.431572731148</v>
      </c>
      <c r="G157" s="78">
        <v>91058.281784465988</v>
      </c>
      <c r="H157" s="78">
        <v>103530.63782273504</v>
      </c>
      <c r="I157" s="78">
        <v>94781.098460293186</v>
      </c>
      <c r="J157" s="78">
        <v>99305.880199529827</v>
      </c>
      <c r="K157" s="78">
        <v>106234.31213138541</v>
      </c>
      <c r="L157" s="78">
        <v>111156.21332521657</v>
      </c>
      <c r="M157" s="78">
        <v>115406.8779180556</v>
      </c>
      <c r="N157" s="78">
        <v>92088.687363875157</v>
      </c>
      <c r="O157" s="78">
        <v>95322.795725920339</v>
      </c>
      <c r="P157" s="78">
        <v>96538.215601816119</v>
      </c>
      <c r="Q157" s="78">
        <v>100008.95692002782</v>
      </c>
      <c r="R157" s="78">
        <v>99529.300751292554</v>
      </c>
      <c r="S157" s="78">
        <v>99366.912945416741</v>
      </c>
      <c r="T157" s="78">
        <v>101772.63596302981</v>
      </c>
      <c r="U157" s="78">
        <v>104843.52930169506</v>
      </c>
      <c r="V157" s="78">
        <v>105714.68836118338</v>
      </c>
      <c r="W157" s="78">
        <v>107686.47994365153</v>
      </c>
      <c r="X157" s="79">
        <v>1931712.655134226</v>
      </c>
    </row>
    <row r="159" spans="2:24" x14ac:dyDescent="0.25">
      <c r="B159" s="8" t="s">
        <v>100</v>
      </c>
      <c r="C159" s="77"/>
      <c r="D159" s="80">
        <v>759071.32076312276</v>
      </c>
      <c r="E159" s="80">
        <v>795765.56843717059</v>
      </c>
      <c r="F159" s="80">
        <v>827170.52769959276</v>
      </c>
      <c r="G159" s="80">
        <v>843706.73630300164</v>
      </c>
      <c r="H159" s="80">
        <v>870665.59312353923</v>
      </c>
      <c r="I159" s="80">
        <v>772782.55378413037</v>
      </c>
      <c r="J159" s="80">
        <v>783588.70447675767</v>
      </c>
      <c r="K159" s="80">
        <v>807947.06400556932</v>
      </c>
      <c r="L159" s="80">
        <v>815521.78275975608</v>
      </c>
      <c r="M159" s="80">
        <v>812159.79176026175</v>
      </c>
      <c r="N159" s="80">
        <v>673920.75362236565</v>
      </c>
      <c r="O159" s="80">
        <v>674643.14291911968</v>
      </c>
      <c r="P159" s="80">
        <v>670391.91422035103</v>
      </c>
      <c r="Q159" s="80">
        <v>671863.18073674582</v>
      </c>
      <c r="R159" s="80">
        <v>652891.67771901423</v>
      </c>
      <c r="S159" s="80">
        <v>600444.10073317564</v>
      </c>
      <c r="T159" s="80">
        <v>598196.31543035537</v>
      </c>
      <c r="U159" s="80">
        <v>596061.40358701022</v>
      </c>
      <c r="V159" s="80">
        <v>583781.22241491987</v>
      </c>
      <c r="W159" s="80">
        <v>582926.02461901936</v>
      </c>
      <c r="X159" s="79">
        <v>14393499.37911498</v>
      </c>
    </row>
    <row r="162" spans="2:24" ht="23.25" x14ac:dyDescent="0.35">
      <c r="B162" s="72" t="s">
        <v>102</v>
      </c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2:24" x14ac:dyDescent="0.25">
      <c r="B163" s="73" t="s">
        <v>93</v>
      </c>
      <c r="C163" s="74"/>
      <c r="D163" s="75">
        <v>2015</v>
      </c>
      <c r="E163" s="75">
        <v>2016</v>
      </c>
      <c r="F163" s="75">
        <v>2017</v>
      </c>
      <c r="G163" s="75">
        <v>2018</v>
      </c>
      <c r="H163" s="75">
        <v>2019</v>
      </c>
      <c r="I163" s="75">
        <v>2020</v>
      </c>
      <c r="J163" s="75">
        <v>2021</v>
      </c>
      <c r="K163" s="75">
        <v>2022</v>
      </c>
      <c r="L163" s="75">
        <v>2023</v>
      </c>
      <c r="M163" s="75">
        <v>2024</v>
      </c>
      <c r="N163" s="75">
        <v>2025</v>
      </c>
      <c r="O163" s="75">
        <v>2026</v>
      </c>
      <c r="P163" s="75">
        <v>2027</v>
      </c>
      <c r="Q163" s="75">
        <v>2028</v>
      </c>
      <c r="R163" s="75">
        <v>2029</v>
      </c>
      <c r="S163" s="75">
        <v>2030</v>
      </c>
      <c r="T163" s="75">
        <v>2031</v>
      </c>
      <c r="U163" s="75">
        <v>2032</v>
      </c>
      <c r="V163" s="75">
        <v>2033</v>
      </c>
      <c r="W163" s="75">
        <v>2034</v>
      </c>
      <c r="X163" s="76" t="s">
        <v>27</v>
      </c>
    </row>
    <row r="164" spans="2:24" x14ac:dyDescent="0.25">
      <c r="B164" s="8" t="s">
        <v>94</v>
      </c>
      <c r="C164" s="77"/>
      <c r="D164" s="81">
        <v>0.54663583771749835</v>
      </c>
      <c r="E164" s="81">
        <v>0.60026704983211476</v>
      </c>
      <c r="F164" s="81">
        <v>0.62276259204159601</v>
      </c>
      <c r="G164" s="81">
        <v>0.65904592691403308</v>
      </c>
      <c r="H164" s="81">
        <v>0.68057792538652218</v>
      </c>
      <c r="I164" s="81">
        <v>0.57909251203748391</v>
      </c>
      <c r="J164" s="81">
        <v>0.5966861004959455</v>
      </c>
      <c r="K164" s="81">
        <v>0.60803610682529718</v>
      </c>
      <c r="L164" s="81">
        <v>0.60382881855360682</v>
      </c>
      <c r="M164" s="81">
        <v>0.60873789085618768</v>
      </c>
      <c r="N164" s="81">
        <v>0.66466640767162133</v>
      </c>
      <c r="O164" s="81">
        <v>0.68951772651835419</v>
      </c>
      <c r="P164" s="81">
        <v>0.68302219679880638</v>
      </c>
      <c r="Q164" s="81">
        <v>0.70201488457348227</v>
      </c>
      <c r="R164" s="81">
        <v>0.6998852241320358</v>
      </c>
      <c r="S164" s="81">
        <v>0.73563174062868741</v>
      </c>
      <c r="T164" s="81">
        <v>0.69689413252316601</v>
      </c>
      <c r="U164" s="81">
        <v>0.69629159318466094</v>
      </c>
      <c r="V164" s="81">
        <v>0.69979314465594755</v>
      </c>
      <c r="W164" s="81">
        <v>0.69589133653086954</v>
      </c>
      <c r="X164" s="82">
        <v>0.64704160422555723</v>
      </c>
    </row>
    <row r="165" spans="2:24" x14ac:dyDescent="0.25">
      <c r="B165" s="8" t="s">
        <v>95</v>
      </c>
      <c r="C165" s="77"/>
      <c r="D165" s="81">
        <v>0.79473947342273266</v>
      </c>
      <c r="E165" s="81">
        <v>0.76182661981083266</v>
      </c>
      <c r="F165" s="81">
        <v>0.74338160797912811</v>
      </c>
      <c r="G165" s="81">
        <v>0.72651426862380974</v>
      </c>
      <c r="H165" s="81">
        <v>0.72662180775731888</v>
      </c>
      <c r="I165" s="81">
        <v>0.72104982655811367</v>
      </c>
      <c r="J165" s="81">
        <v>0.71328649083317275</v>
      </c>
      <c r="K165" s="81">
        <v>0.72332188665832908</v>
      </c>
      <c r="L165" s="81">
        <v>0.72526871847310703</v>
      </c>
      <c r="M165" s="81">
        <v>0.74969223692236531</v>
      </c>
      <c r="N165" s="81">
        <v>0.7330998356726306</v>
      </c>
      <c r="O165" s="81">
        <v>0.74656539949528211</v>
      </c>
      <c r="P165" s="81">
        <v>0.74422301572336969</v>
      </c>
      <c r="Q165" s="81">
        <v>0.7827953757857643</v>
      </c>
      <c r="R165" s="81">
        <v>0.78568477235422629</v>
      </c>
      <c r="S165" s="81">
        <v>0.79848750222521658</v>
      </c>
      <c r="T165" s="81">
        <v>0.76394919516839077</v>
      </c>
      <c r="U165" s="81">
        <v>0.76841840380500215</v>
      </c>
      <c r="V165" s="81">
        <v>0.7750441384052037</v>
      </c>
      <c r="W165" s="81">
        <v>0.77133982437408177</v>
      </c>
      <c r="X165" s="82">
        <v>0.75155092147032909</v>
      </c>
    </row>
    <row r="166" spans="2:24" x14ac:dyDescent="0.25">
      <c r="B166" s="8" t="s">
        <v>96</v>
      </c>
      <c r="C166" s="77"/>
      <c r="D166" s="81">
        <v>0.62846591930636619</v>
      </c>
      <c r="E166" s="81">
        <v>0.66144965708998305</v>
      </c>
      <c r="F166" s="81">
        <v>0.67884854814956397</v>
      </c>
      <c r="G166" s="81">
        <v>0.69767007441858986</v>
      </c>
      <c r="H166" s="81">
        <v>0.72815114792309676</v>
      </c>
      <c r="I166" s="81">
        <v>0.70011429986700047</v>
      </c>
      <c r="J166" s="81">
        <v>0.71358843245541503</v>
      </c>
      <c r="K166" s="81">
        <v>0.72354113007831378</v>
      </c>
      <c r="L166" s="81">
        <v>0.73557506548285401</v>
      </c>
      <c r="M166" s="81">
        <v>0.73398170124472217</v>
      </c>
      <c r="N166" s="81">
        <v>0.76057442010383158</v>
      </c>
      <c r="O166" s="81">
        <v>0.78376926404475011</v>
      </c>
      <c r="P166" s="81">
        <v>0.78614984054944925</v>
      </c>
      <c r="Q166" s="81">
        <v>0.79349026983208315</v>
      </c>
      <c r="R166" s="81">
        <v>0.79869002588130744</v>
      </c>
      <c r="S166" s="81">
        <v>0.83908642724620919</v>
      </c>
      <c r="T166" s="81">
        <v>0.81958630866076942</v>
      </c>
      <c r="U166" s="81">
        <v>0.81968635429135506</v>
      </c>
      <c r="V166" s="81">
        <v>0.82514754310468519</v>
      </c>
      <c r="W166" s="81">
        <v>0.8171200132349874</v>
      </c>
      <c r="X166" s="82">
        <v>0.74108295054925832</v>
      </c>
    </row>
    <row r="167" spans="2:24" x14ac:dyDescent="0.25">
      <c r="B167" s="8" t="s">
        <v>97</v>
      </c>
      <c r="C167" s="77"/>
      <c r="D167" s="81">
        <v>0.72775503254013552</v>
      </c>
      <c r="E167" s="81">
        <v>0.75245720664696136</v>
      </c>
      <c r="F167" s="81">
        <v>0.76995863426798494</v>
      </c>
      <c r="G167" s="81">
        <v>0.77901226895072373</v>
      </c>
      <c r="H167" s="81">
        <v>0.79085270791646223</v>
      </c>
      <c r="I167" s="81">
        <v>0.77370505827454417</v>
      </c>
      <c r="J167" s="81">
        <v>0.79291456884185252</v>
      </c>
      <c r="K167" s="81">
        <v>0.80725572522680267</v>
      </c>
      <c r="L167" s="81">
        <v>0.81968547354666699</v>
      </c>
      <c r="M167" s="81">
        <v>0.85392247661412379</v>
      </c>
      <c r="N167" s="81">
        <v>0.84940354237773696</v>
      </c>
      <c r="O167" s="81">
        <v>0.84754109679788647</v>
      </c>
      <c r="P167" s="81">
        <v>0.84833224603251756</v>
      </c>
      <c r="Q167" s="81">
        <v>0.84575048185697965</v>
      </c>
      <c r="R167" s="81">
        <v>0.85664905548443437</v>
      </c>
      <c r="S167" s="81">
        <v>0.87934888979335002</v>
      </c>
      <c r="T167" s="81">
        <v>0.82702173544998836</v>
      </c>
      <c r="U167" s="81">
        <v>0.82842962886847127</v>
      </c>
      <c r="V167" s="81">
        <v>0.81871274187266097</v>
      </c>
      <c r="W167" s="81">
        <v>0.82540232097928934</v>
      </c>
      <c r="X167" s="82">
        <v>0.81284125915459504</v>
      </c>
    </row>
    <row r="168" spans="2:24" x14ac:dyDescent="0.25">
      <c r="B168" s="8" t="s">
        <v>98</v>
      </c>
      <c r="C168" s="77"/>
      <c r="D168" s="81">
        <v>0.56446492695459183</v>
      </c>
      <c r="E168" s="81">
        <v>0.59710157185827184</v>
      </c>
      <c r="F168" s="81">
        <v>0.62305542749994447</v>
      </c>
      <c r="G168" s="81">
        <v>0.65611529014752201</v>
      </c>
      <c r="H168" s="81">
        <v>0.67569804072145156</v>
      </c>
      <c r="I168" s="81">
        <v>0.62730800493457572</v>
      </c>
      <c r="J168" s="81">
        <v>0.63970117509248803</v>
      </c>
      <c r="K168" s="81">
        <v>0.65640714076227302</v>
      </c>
      <c r="L168" s="81">
        <v>0.73951681878855913</v>
      </c>
      <c r="M168" s="81">
        <v>0.74234710775909019</v>
      </c>
      <c r="N168" s="81">
        <v>0.76878735796926756</v>
      </c>
      <c r="O168" s="81">
        <v>0.79921440763906049</v>
      </c>
      <c r="P168" s="81">
        <v>0.80055868759421545</v>
      </c>
      <c r="Q168" s="81">
        <v>0.80293501563233904</v>
      </c>
      <c r="R168" s="81">
        <v>0.81737929613161486</v>
      </c>
      <c r="S168" s="81">
        <v>0.82455415397499732</v>
      </c>
      <c r="T168" s="81">
        <v>0.7757603109044201</v>
      </c>
      <c r="U168" s="81">
        <v>0.77421262891189679</v>
      </c>
      <c r="V168" s="81">
        <v>0.76685553867337453</v>
      </c>
      <c r="W168" s="81">
        <v>0.76139603669853961</v>
      </c>
      <c r="X168" s="82">
        <v>0.71369063805104116</v>
      </c>
    </row>
    <row r="169" spans="2:24" x14ac:dyDescent="0.25">
      <c r="B169" s="8" t="s">
        <v>99</v>
      </c>
      <c r="C169" s="77"/>
      <c r="D169" s="81">
        <v>0.67498855249187972</v>
      </c>
      <c r="E169" s="81">
        <v>0.70995399198905529</v>
      </c>
      <c r="F169" s="81">
        <v>0.72808374174684631</v>
      </c>
      <c r="G169" s="81">
        <v>0.752924376085646</v>
      </c>
      <c r="H169" s="81">
        <v>0.76470117121807679</v>
      </c>
      <c r="I169" s="81">
        <v>0.75363127417144571</v>
      </c>
      <c r="J169" s="81">
        <v>0.76440589265689229</v>
      </c>
      <c r="K169" s="81">
        <v>0.77545567291024053</v>
      </c>
      <c r="L169" s="81">
        <v>0.7801633161636945</v>
      </c>
      <c r="M169" s="81">
        <v>0.78279563254579776</v>
      </c>
      <c r="N169" s="81">
        <v>0.78761031432023976</v>
      </c>
      <c r="O169" s="81">
        <v>0.839253605507148</v>
      </c>
      <c r="P169" s="81">
        <v>0.85044041355220057</v>
      </c>
      <c r="Q169" s="81">
        <v>0.87262183995964948</v>
      </c>
      <c r="R169" s="81">
        <v>0.87220546456891113</v>
      </c>
      <c r="S169" s="81">
        <v>0.88641175809077655</v>
      </c>
      <c r="T169" s="81">
        <v>0.80532452780109776</v>
      </c>
      <c r="U169" s="81">
        <v>0.80338768220613699</v>
      </c>
      <c r="V169" s="81">
        <v>0.80575368778438017</v>
      </c>
      <c r="W169" s="81">
        <v>0.80465068637530757</v>
      </c>
      <c r="X169" s="82">
        <v>0.7951182573234602</v>
      </c>
    </row>
    <row r="171" spans="2:24" x14ac:dyDescent="0.25">
      <c r="B171" s="8" t="s">
        <v>100</v>
      </c>
      <c r="C171" s="77"/>
      <c r="D171" s="81">
        <v>0.72878527335724841</v>
      </c>
      <c r="E171" s="81">
        <v>0.73647318160671604</v>
      </c>
      <c r="F171" s="81">
        <v>0.74457440077419623</v>
      </c>
      <c r="G171" s="81">
        <v>0.75165928244081959</v>
      </c>
      <c r="H171" s="81">
        <v>0.76421993157318768</v>
      </c>
      <c r="I171" s="81">
        <v>0.74741594148532553</v>
      </c>
      <c r="J171" s="81">
        <v>0.76055205568328477</v>
      </c>
      <c r="K171" s="81">
        <v>0.77414725279042351</v>
      </c>
      <c r="L171" s="81">
        <v>0.78620830682199172</v>
      </c>
      <c r="M171" s="81">
        <v>0.81057940405196383</v>
      </c>
      <c r="N171" s="81">
        <v>0.80816623775499774</v>
      </c>
      <c r="O171" s="81">
        <v>0.81978154792615177</v>
      </c>
      <c r="P171" s="81">
        <v>0.82169845476229586</v>
      </c>
      <c r="Q171" s="81">
        <v>0.83146392899134969</v>
      </c>
      <c r="R171" s="81">
        <v>0.83891404760059285</v>
      </c>
      <c r="S171" s="81">
        <v>0.85941388943600028</v>
      </c>
      <c r="T171" s="81">
        <v>0.80789531385247315</v>
      </c>
      <c r="U171" s="81">
        <v>0.80897705689076838</v>
      </c>
      <c r="V171" s="81">
        <v>0.80581557257703484</v>
      </c>
      <c r="W171" s="81">
        <v>0.80800990195597477</v>
      </c>
      <c r="X171" s="82">
        <v>0.78723524429656233</v>
      </c>
    </row>
    <row r="174" spans="2:24" ht="30.75" x14ac:dyDescent="0.45">
      <c r="B174" s="1" t="s">
        <v>0</v>
      </c>
    </row>
    <row r="175" spans="2:24" ht="30.75" x14ac:dyDescent="0.45">
      <c r="B175" s="1" t="s">
        <v>1</v>
      </c>
    </row>
    <row r="177" spans="1:24" ht="26.25" x14ac:dyDescent="0.4">
      <c r="A177" s="83" t="s">
        <v>103</v>
      </c>
      <c r="B177" s="84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ht="26.25" x14ac:dyDescent="0.25">
      <c r="A178" s="85" t="s">
        <v>104</v>
      </c>
      <c r="B178" s="85" t="s">
        <v>105</v>
      </c>
      <c r="C178" s="86" t="s">
        <v>106</v>
      </c>
      <c r="D178" s="87">
        <v>2015</v>
      </c>
      <c r="E178" s="87">
        <v>2016</v>
      </c>
      <c r="F178" s="87">
        <v>2017</v>
      </c>
      <c r="G178" s="87">
        <v>2018</v>
      </c>
      <c r="H178" s="87">
        <v>2019</v>
      </c>
      <c r="I178" s="87">
        <v>2020</v>
      </c>
      <c r="J178" s="87">
        <v>2021</v>
      </c>
      <c r="K178" s="87">
        <v>2022</v>
      </c>
      <c r="L178" s="87">
        <v>2023</v>
      </c>
      <c r="M178" s="87">
        <v>2024</v>
      </c>
      <c r="N178" s="87">
        <v>2025</v>
      </c>
      <c r="O178" s="87">
        <v>2026</v>
      </c>
      <c r="P178" s="87">
        <v>2027</v>
      </c>
      <c r="Q178" s="87">
        <v>2028</v>
      </c>
      <c r="R178" s="87">
        <v>2029</v>
      </c>
      <c r="S178" s="87">
        <v>2030</v>
      </c>
      <c r="T178" s="87">
        <v>2031</v>
      </c>
      <c r="U178" s="87">
        <v>2032</v>
      </c>
      <c r="V178" s="87">
        <v>2033</v>
      </c>
      <c r="W178" s="87">
        <v>2034</v>
      </c>
      <c r="X178" s="87" t="s">
        <v>107</v>
      </c>
    </row>
    <row r="179" spans="1:24" x14ac:dyDescent="0.25">
      <c r="A179" s="88" t="s">
        <v>94</v>
      </c>
      <c r="B179" s="89" t="s">
        <v>108</v>
      </c>
      <c r="C179" s="90">
        <v>0</v>
      </c>
      <c r="D179" s="91">
        <v>0.37</v>
      </c>
      <c r="E179" s="91">
        <v>0.33</v>
      </c>
      <c r="F179" s="91">
        <v>0.35000000000000003</v>
      </c>
      <c r="G179" s="91">
        <v>0.43</v>
      </c>
      <c r="H179" s="91">
        <v>0.5</v>
      </c>
      <c r="I179" s="91">
        <v>0.27</v>
      </c>
      <c r="J179" s="91">
        <v>0.28999999999999998</v>
      </c>
      <c r="K179" s="91">
        <v>0.3</v>
      </c>
      <c r="L179" s="91">
        <v>0.3</v>
      </c>
      <c r="M179" s="91">
        <v>0.28999999999999998</v>
      </c>
      <c r="N179" s="91">
        <v>0.26</v>
      </c>
      <c r="O179" s="91">
        <v>0.25</v>
      </c>
      <c r="P179" s="91">
        <v>0.25</v>
      </c>
      <c r="Q179" s="91">
        <v>0.24</v>
      </c>
      <c r="R179" s="91">
        <v>0.24</v>
      </c>
      <c r="S179" s="91">
        <v>0.22</v>
      </c>
      <c r="T179" s="91">
        <v>0.22</v>
      </c>
      <c r="U179" s="91">
        <v>0.21</v>
      </c>
      <c r="V179" s="91">
        <v>0.21</v>
      </c>
      <c r="W179" s="91">
        <v>0.21</v>
      </c>
      <c r="X179" s="91">
        <v>5.7399999999999993</v>
      </c>
    </row>
    <row r="180" spans="1:24" x14ac:dyDescent="0.25">
      <c r="A180" s="92"/>
      <c r="B180" s="89" t="s">
        <v>109</v>
      </c>
      <c r="C180" s="90">
        <v>0.23718418599987778</v>
      </c>
      <c r="D180" s="91">
        <v>0.36</v>
      </c>
      <c r="E180" s="91">
        <v>0.43</v>
      </c>
      <c r="F180" s="91">
        <v>0.45</v>
      </c>
      <c r="G180" s="91">
        <v>0.46</v>
      </c>
      <c r="H180" s="91">
        <v>0.46</v>
      </c>
      <c r="I180" s="91">
        <v>0.2</v>
      </c>
      <c r="J180" s="91">
        <v>0.2</v>
      </c>
      <c r="K180" s="91">
        <v>0.2</v>
      </c>
      <c r="L180" s="91">
        <v>0.2</v>
      </c>
      <c r="M180" s="91">
        <v>0.19</v>
      </c>
      <c r="N180" s="91">
        <v>0.14000000000000001</v>
      </c>
      <c r="O180" s="91">
        <v>0.14000000000000001</v>
      </c>
      <c r="P180" s="91">
        <v>0.15</v>
      </c>
      <c r="Q180" s="91">
        <v>0.15</v>
      </c>
      <c r="R180" s="91">
        <v>0.15</v>
      </c>
      <c r="S180" s="91">
        <v>0.08</v>
      </c>
      <c r="T180" s="91">
        <v>0.08</v>
      </c>
      <c r="U180" s="91">
        <v>0.08</v>
      </c>
      <c r="V180" s="91">
        <v>7.0000000000000007E-2</v>
      </c>
      <c r="W180" s="91">
        <v>7.0000000000000007E-2</v>
      </c>
      <c r="X180" s="91">
        <v>4.2600000000000016</v>
      </c>
    </row>
    <row r="181" spans="1:24" x14ac:dyDescent="0.25">
      <c r="A181" s="92"/>
      <c r="B181" s="89" t="s">
        <v>110</v>
      </c>
      <c r="C181" s="90">
        <v>11.108290660755294</v>
      </c>
      <c r="D181" s="91">
        <v>0.19</v>
      </c>
      <c r="E181" s="91">
        <v>0.28999999999999998</v>
      </c>
      <c r="F181" s="91">
        <v>0.33</v>
      </c>
      <c r="G181" s="91">
        <v>0.38</v>
      </c>
      <c r="H181" s="91">
        <v>0.41000000000000003</v>
      </c>
      <c r="I181" s="91">
        <v>0.23</v>
      </c>
      <c r="J181" s="91">
        <v>0.25</v>
      </c>
      <c r="K181" s="91">
        <v>0.27</v>
      </c>
      <c r="L181" s="91">
        <v>0.26</v>
      </c>
      <c r="M181" s="91">
        <v>0.25</v>
      </c>
      <c r="N181" s="91">
        <v>0.22</v>
      </c>
      <c r="O181" s="91">
        <v>0.22</v>
      </c>
      <c r="P181" s="91">
        <v>0.22</v>
      </c>
      <c r="Q181" s="91">
        <v>0.22</v>
      </c>
      <c r="R181" s="91">
        <v>0.22</v>
      </c>
      <c r="S181" s="91">
        <v>0.22</v>
      </c>
      <c r="T181" s="91">
        <v>0.21</v>
      </c>
      <c r="U181" s="91">
        <v>0.2</v>
      </c>
      <c r="V181" s="91">
        <v>0.19</v>
      </c>
      <c r="W181" s="91">
        <v>0.16</v>
      </c>
      <c r="X181" s="91">
        <v>4.9400000000000022</v>
      </c>
    </row>
    <row r="182" spans="1:24" x14ac:dyDescent="0.25">
      <c r="A182" s="92"/>
      <c r="B182" s="89" t="s">
        <v>111</v>
      </c>
      <c r="C182" s="90">
        <v>14.544682609926575</v>
      </c>
      <c r="D182" s="91">
        <v>0.16</v>
      </c>
      <c r="E182" s="91">
        <v>0.18</v>
      </c>
      <c r="F182" s="91">
        <v>0.22</v>
      </c>
      <c r="G182" s="91">
        <v>0.28999999999999998</v>
      </c>
      <c r="H182" s="91">
        <v>0.34</v>
      </c>
      <c r="I182" s="91">
        <v>0.3</v>
      </c>
      <c r="J182" s="91">
        <v>0.33</v>
      </c>
      <c r="K182" s="91">
        <v>0.35000000000000003</v>
      </c>
      <c r="L182" s="91">
        <v>0.34</v>
      </c>
      <c r="M182" s="91">
        <v>0.33</v>
      </c>
      <c r="N182" s="91">
        <v>0.3</v>
      </c>
      <c r="O182" s="91">
        <v>0.3</v>
      </c>
      <c r="P182" s="91">
        <v>0.3</v>
      </c>
      <c r="Q182" s="91">
        <v>0.31</v>
      </c>
      <c r="R182" s="91">
        <v>0.31</v>
      </c>
      <c r="S182" s="91">
        <v>0.31</v>
      </c>
      <c r="T182" s="91">
        <v>0.31</v>
      </c>
      <c r="U182" s="91">
        <v>0.3</v>
      </c>
      <c r="V182" s="91">
        <v>0.28999999999999998</v>
      </c>
      <c r="W182" s="91">
        <v>0.26</v>
      </c>
      <c r="X182" s="91">
        <v>5.8299999999999974</v>
      </c>
    </row>
    <row r="183" spans="1:24" x14ac:dyDescent="0.25">
      <c r="A183" s="92"/>
      <c r="B183" s="89" t="s">
        <v>112</v>
      </c>
      <c r="C183" s="90">
        <v>29.299234511118662</v>
      </c>
      <c r="D183" s="91">
        <v>0.06</v>
      </c>
      <c r="E183" s="91">
        <v>0.08</v>
      </c>
      <c r="F183" s="91">
        <v>0.13</v>
      </c>
      <c r="G183" s="91">
        <v>0.14000000000000001</v>
      </c>
      <c r="H183" s="91">
        <v>0.16</v>
      </c>
      <c r="I183" s="91">
        <v>0.1</v>
      </c>
      <c r="J183" s="91">
        <v>0.1</v>
      </c>
      <c r="K183" s="91">
        <v>0.1</v>
      </c>
      <c r="L183" s="91">
        <v>0.09</v>
      </c>
      <c r="M183" s="91">
        <v>0.08</v>
      </c>
      <c r="N183" s="91">
        <v>7.0000000000000007E-2</v>
      </c>
      <c r="O183" s="91">
        <v>7.0000000000000007E-2</v>
      </c>
      <c r="P183" s="91">
        <v>7.0000000000000007E-2</v>
      </c>
      <c r="Q183" s="91">
        <v>0.06</v>
      </c>
      <c r="R183" s="91">
        <v>0.06</v>
      </c>
      <c r="S183" s="91">
        <v>0.06</v>
      </c>
      <c r="T183" s="91">
        <v>0.05</v>
      </c>
      <c r="U183" s="91">
        <v>0.05</v>
      </c>
      <c r="V183" s="91">
        <v>0.05</v>
      </c>
      <c r="W183" s="91">
        <v>0.05</v>
      </c>
      <c r="X183" s="91">
        <v>1.6300000000000006</v>
      </c>
    </row>
    <row r="184" spans="1:24" x14ac:dyDescent="0.25">
      <c r="A184" s="92"/>
      <c r="B184" s="89" t="s">
        <v>113</v>
      </c>
      <c r="C184" s="90">
        <v>38.812119727605506</v>
      </c>
      <c r="D184" s="91">
        <v>0.12</v>
      </c>
      <c r="E184" s="91">
        <v>0.12</v>
      </c>
      <c r="F184" s="91">
        <v>0.12</v>
      </c>
      <c r="G184" s="91">
        <v>0.12</v>
      </c>
      <c r="H184" s="91">
        <v>0.12</v>
      </c>
      <c r="I184" s="91">
        <v>0.11</v>
      </c>
      <c r="J184" s="91">
        <v>0.11</v>
      </c>
      <c r="K184" s="91">
        <v>0.11</v>
      </c>
      <c r="L184" s="91">
        <v>0.11</v>
      </c>
      <c r="M184" s="91">
        <v>0.1</v>
      </c>
      <c r="N184" s="91">
        <v>0.04</v>
      </c>
      <c r="O184" s="91">
        <v>0.04</v>
      </c>
      <c r="P184" s="91">
        <v>0.04</v>
      </c>
      <c r="Q184" s="91">
        <v>0.04</v>
      </c>
      <c r="R184" s="91">
        <v>0.03</v>
      </c>
      <c r="S184" s="91">
        <v>0.04</v>
      </c>
      <c r="T184" s="91">
        <v>0.03</v>
      </c>
      <c r="U184" s="91">
        <v>0.03</v>
      </c>
      <c r="V184" s="91">
        <v>0.03</v>
      </c>
      <c r="W184" s="91">
        <v>0.03</v>
      </c>
      <c r="X184" s="91">
        <v>1.4900000000000004</v>
      </c>
    </row>
    <row r="185" spans="1:24" x14ac:dyDescent="0.25">
      <c r="A185" s="92"/>
      <c r="B185" s="89" t="s">
        <v>114</v>
      </c>
      <c r="C185" s="90">
        <v>52.673818229022984</v>
      </c>
      <c r="D185" s="91"/>
      <c r="E185" s="91">
        <v>0.06</v>
      </c>
      <c r="F185" s="91">
        <v>0.06</v>
      </c>
      <c r="G185" s="91">
        <v>7.0000000000000007E-2</v>
      </c>
      <c r="H185" s="91">
        <v>7.0000000000000007E-2</v>
      </c>
      <c r="I185" s="91">
        <v>7.0000000000000007E-2</v>
      </c>
      <c r="J185" s="91">
        <v>0.08</v>
      </c>
      <c r="K185" s="91">
        <v>0.09</v>
      </c>
      <c r="L185" s="91">
        <v>0.19</v>
      </c>
      <c r="M185" s="91">
        <v>0.18</v>
      </c>
      <c r="N185" s="91">
        <v>0.16</v>
      </c>
      <c r="O185" s="91">
        <v>0.16</v>
      </c>
      <c r="P185" s="91">
        <v>0.16</v>
      </c>
      <c r="Q185" s="91">
        <v>0.16</v>
      </c>
      <c r="R185" s="91">
        <v>0.16</v>
      </c>
      <c r="S185" s="91">
        <v>0.16</v>
      </c>
      <c r="T185" s="91">
        <v>0.16</v>
      </c>
      <c r="U185" s="91">
        <v>0.15</v>
      </c>
      <c r="V185" s="91">
        <v>0.15</v>
      </c>
      <c r="W185" s="91">
        <v>0.15</v>
      </c>
      <c r="X185" s="91">
        <v>2.4399999999999991</v>
      </c>
    </row>
    <row r="186" spans="1:24" x14ac:dyDescent="0.25">
      <c r="A186" s="92"/>
      <c r="B186" s="89" t="s">
        <v>115</v>
      </c>
      <c r="C186" s="90">
        <v>52.777632141263886</v>
      </c>
      <c r="D186" s="91">
        <v>0.09</v>
      </c>
      <c r="E186" s="91">
        <v>0.09</v>
      </c>
      <c r="F186" s="91">
        <v>0.09</v>
      </c>
      <c r="G186" s="91">
        <v>0.09</v>
      </c>
      <c r="H186" s="91">
        <v>0.09</v>
      </c>
      <c r="I186" s="91">
        <v>0.09</v>
      </c>
      <c r="J186" s="91">
        <v>0.09</v>
      </c>
      <c r="K186" s="91">
        <v>0.09</v>
      </c>
      <c r="L186" s="91">
        <v>0.09</v>
      </c>
      <c r="M186" s="91">
        <v>0.09</v>
      </c>
      <c r="N186" s="91">
        <v>0.06</v>
      </c>
      <c r="O186" s="91">
        <v>0.06</v>
      </c>
      <c r="P186" s="91">
        <v>0.06</v>
      </c>
      <c r="Q186" s="91">
        <v>0.06</v>
      </c>
      <c r="R186" s="91">
        <v>0.06</v>
      </c>
      <c r="S186" s="91">
        <v>0.04</v>
      </c>
      <c r="T186" s="91">
        <v>0.04</v>
      </c>
      <c r="U186" s="91">
        <v>0.04</v>
      </c>
      <c r="V186" s="91">
        <v>0.04</v>
      </c>
      <c r="W186" s="91">
        <v>0.04</v>
      </c>
      <c r="X186" s="91">
        <v>1.4000000000000001</v>
      </c>
    </row>
    <row r="187" spans="1:24" x14ac:dyDescent="0.25">
      <c r="A187" s="92"/>
      <c r="B187" s="89" t="s">
        <v>116</v>
      </c>
      <c r="C187" s="90">
        <v>68.404903723178322</v>
      </c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>
        <v>0.08</v>
      </c>
      <c r="O187" s="91">
        <v>0.08</v>
      </c>
      <c r="P187" s="91">
        <v>0.08</v>
      </c>
      <c r="Q187" s="91">
        <v>0.08</v>
      </c>
      <c r="R187" s="91">
        <v>0.08</v>
      </c>
      <c r="S187" s="91">
        <v>0.08</v>
      </c>
      <c r="T187" s="91">
        <v>0.08</v>
      </c>
      <c r="U187" s="91">
        <v>0.08</v>
      </c>
      <c r="V187" s="91">
        <v>0.08</v>
      </c>
      <c r="W187" s="91">
        <v>0.08</v>
      </c>
      <c r="X187" s="91">
        <v>0.79999999999999993</v>
      </c>
    </row>
    <row r="188" spans="1:24" x14ac:dyDescent="0.25">
      <c r="A188" s="92"/>
      <c r="B188" s="89" t="s">
        <v>117</v>
      </c>
      <c r="C188" s="90">
        <v>67.768675712390689</v>
      </c>
      <c r="D188" s="91"/>
      <c r="E188" s="91"/>
      <c r="F188" s="91"/>
      <c r="G188" s="91"/>
      <c r="H188" s="91"/>
      <c r="I188" s="91"/>
      <c r="J188" s="91"/>
      <c r="K188" s="91"/>
      <c r="L188" s="91"/>
      <c r="M188" s="91">
        <v>0.09</v>
      </c>
      <c r="N188" s="91">
        <v>0.05</v>
      </c>
      <c r="O188" s="91">
        <v>0.05</v>
      </c>
      <c r="P188" s="91">
        <v>0.05</v>
      </c>
      <c r="Q188" s="91">
        <v>0.05</v>
      </c>
      <c r="R188" s="91">
        <v>0.06</v>
      </c>
      <c r="S188" s="91">
        <v>0.05</v>
      </c>
      <c r="T188" s="91">
        <v>0.05</v>
      </c>
      <c r="U188" s="91">
        <v>0.05</v>
      </c>
      <c r="V188" s="91">
        <v>0.05</v>
      </c>
      <c r="W188" s="91">
        <v>0.05</v>
      </c>
      <c r="X188" s="91">
        <v>0.6</v>
      </c>
    </row>
    <row r="189" spans="1:24" x14ac:dyDescent="0.25">
      <c r="A189" s="92"/>
      <c r="B189" s="89" t="s">
        <v>118</v>
      </c>
      <c r="C189" s="90">
        <v>80.272295789942447</v>
      </c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>
        <v>7.0000000000000007E-2</v>
      </c>
      <c r="P189" s="91">
        <v>7.0000000000000007E-2</v>
      </c>
      <c r="Q189" s="91">
        <v>7.0000000000000007E-2</v>
      </c>
      <c r="R189" s="91">
        <v>7.0000000000000007E-2</v>
      </c>
      <c r="S189" s="91">
        <v>0.04</v>
      </c>
      <c r="T189" s="91"/>
      <c r="U189" s="91"/>
      <c r="V189" s="91"/>
      <c r="W189" s="91"/>
      <c r="X189" s="91">
        <v>0.32</v>
      </c>
    </row>
    <row r="190" spans="1:24" x14ac:dyDescent="0.25">
      <c r="A190" s="92"/>
      <c r="B190" s="89" t="s">
        <v>119</v>
      </c>
      <c r="C190" s="90">
        <v>90.794918430724067</v>
      </c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>
        <v>0.09</v>
      </c>
      <c r="R190" s="91">
        <v>0.09</v>
      </c>
      <c r="S190" s="91">
        <v>0.08</v>
      </c>
      <c r="T190" s="91"/>
      <c r="U190" s="91"/>
      <c r="V190" s="91"/>
      <c r="W190" s="91"/>
      <c r="X190" s="91">
        <v>0.26</v>
      </c>
    </row>
    <row r="191" spans="1:24" x14ac:dyDescent="0.25">
      <c r="A191" s="93" t="s">
        <v>120</v>
      </c>
      <c r="B191" s="94"/>
      <c r="C191" s="94"/>
      <c r="D191" s="95">
        <v>1.3499999999999999</v>
      </c>
      <c r="E191" s="95">
        <v>1.5800000000000003</v>
      </c>
      <c r="F191" s="95">
        <v>1.7500000000000002</v>
      </c>
      <c r="G191" s="95">
        <v>1.9800000000000004</v>
      </c>
      <c r="H191" s="95">
        <v>2.15</v>
      </c>
      <c r="I191" s="95">
        <v>1.3700000000000003</v>
      </c>
      <c r="J191" s="95">
        <v>1.4500000000000004</v>
      </c>
      <c r="K191" s="95">
        <v>1.5100000000000005</v>
      </c>
      <c r="L191" s="95">
        <v>1.5800000000000003</v>
      </c>
      <c r="M191" s="95">
        <v>1.6000000000000003</v>
      </c>
      <c r="N191" s="95">
        <v>1.3800000000000001</v>
      </c>
      <c r="O191" s="95">
        <v>1.4400000000000002</v>
      </c>
      <c r="P191" s="95">
        <v>1.4500000000000002</v>
      </c>
      <c r="Q191" s="95">
        <v>1.5300000000000002</v>
      </c>
      <c r="R191" s="95">
        <v>1.5300000000000002</v>
      </c>
      <c r="S191" s="95">
        <v>1.3800000000000003</v>
      </c>
      <c r="T191" s="95">
        <v>1.2300000000000002</v>
      </c>
      <c r="U191" s="95">
        <v>1.1900000000000002</v>
      </c>
      <c r="V191" s="95">
        <v>1.1600000000000001</v>
      </c>
      <c r="W191" s="95">
        <v>1.1000000000000003</v>
      </c>
      <c r="X191" s="95">
        <v>29.71</v>
      </c>
    </row>
    <row r="192" spans="1:24" x14ac:dyDescent="0.25">
      <c r="A192" s="88" t="s">
        <v>95</v>
      </c>
      <c r="B192" s="89" t="s">
        <v>108</v>
      </c>
      <c r="C192" s="90">
        <v>0</v>
      </c>
      <c r="D192" s="91">
        <v>13.200000000000001</v>
      </c>
      <c r="E192" s="91">
        <v>11.9</v>
      </c>
      <c r="F192" s="91">
        <v>10.5</v>
      </c>
      <c r="G192" s="91">
        <v>9.2000000000000011</v>
      </c>
      <c r="H192" s="91">
        <v>8</v>
      </c>
      <c r="I192" s="91">
        <v>7.2</v>
      </c>
      <c r="J192" s="91">
        <v>6.7</v>
      </c>
      <c r="K192" s="91">
        <v>6.6000000000000005</v>
      </c>
      <c r="L192" s="91">
        <v>6.3000000000000007</v>
      </c>
      <c r="M192" s="91">
        <v>6.2</v>
      </c>
      <c r="N192" s="91">
        <v>5.8000000000000007</v>
      </c>
      <c r="O192" s="91">
        <v>5.9</v>
      </c>
      <c r="P192" s="91">
        <v>5.8000000000000007</v>
      </c>
      <c r="Q192" s="91">
        <v>5.8000000000000007</v>
      </c>
      <c r="R192" s="91">
        <v>5.7</v>
      </c>
      <c r="S192" s="91">
        <v>5.5</v>
      </c>
      <c r="T192" s="91">
        <v>5.5</v>
      </c>
      <c r="U192" s="91">
        <v>5.5</v>
      </c>
      <c r="V192" s="91">
        <v>5.3000000000000007</v>
      </c>
      <c r="W192" s="91">
        <v>5</v>
      </c>
      <c r="X192" s="91">
        <v>141.60000000000002</v>
      </c>
    </row>
    <row r="193" spans="1:24" x14ac:dyDescent="0.25">
      <c r="A193" s="92"/>
      <c r="B193" s="89" t="s">
        <v>109</v>
      </c>
      <c r="C193" s="90">
        <v>0</v>
      </c>
      <c r="D193" s="91">
        <v>3</v>
      </c>
      <c r="E193" s="91">
        <v>1.9000000000000001</v>
      </c>
      <c r="F193" s="91">
        <v>1.9000000000000001</v>
      </c>
      <c r="G193" s="91">
        <v>1.8</v>
      </c>
      <c r="H193" s="91">
        <v>1.7000000000000002</v>
      </c>
      <c r="I193" s="91">
        <v>1.6</v>
      </c>
      <c r="J193" s="91">
        <v>1.4000000000000001</v>
      </c>
      <c r="K193" s="91">
        <v>1.5</v>
      </c>
      <c r="L193" s="91">
        <v>1.4000000000000001</v>
      </c>
      <c r="M193" s="91">
        <v>1.4000000000000001</v>
      </c>
      <c r="N193" s="91">
        <v>1.2000000000000002</v>
      </c>
      <c r="O193" s="91">
        <v>1.2000000000000002</v>
      </c>
      <c r="P193" s="91">
        <v>1.2000000000000002</v>
      </c>
      <c r="Q193" s="91">
        <v>1.2000000000000002</v>
      </c>
      <c r="R193" s="91">
        <v>1.1000000000000001</v>
      </c>
      <c r="S193" s="91">
        <v>1.1000000000000001</v>
      </c>
      <c r="T193" s="91">
        <v>1.1000000000000001</v>
      </c>
      <c r="U193" s="91">
        <v>1.1000000000000001</v>
      </c>
      <c r="V193" s="91">
        <v>1</v>
      </c>
      <c r="W193" s="91">
        <v>1.1000000000000001</v>
      </c>
      <c r="X193" s="91">
        <v>28.900000000000002</v>
      </c>
    </row>
    <row r="194" spans="1:24" x14ac:dyDescent="0.25">
      <c r="A194" s="92"/>
      <c r="B194" s="89" t="s">
        <v>110</v>
      </c>
      <c r="C194" s="90">
        <v>6.8725322235522981</v>
      </c>
      <c r="D194" s="91">
        <v>8.1</v>
      </c>
      <c r="E194" s="91">
        <v>7.5</v>
      </c>
      <c r="F194" s="91">
        <v>6.9</v>
      </c>
      <c r="G194" s="91">
        <v>6.7</v>
      </c>
      <c r="H194" s="91">
        <v>5.8000000000000007</v>
      </c>
      <c r="I194" s="91">
        <v>5.4</v>
      </c>
      <c r="J194" s="91">
        <v>4.9000000000000004</v>
      </c>
      <c r="K194" s="91">
        <v>4.7</v>
      </c>
      <c r="L194" s="91">
        <v>4.3</v>
      </c>
      <c r="M194" s="91">
        <v>4.3</v>
      </c>
      <c r="N194" s="91">
        <v>3.8000000000000003</v>
      </c>
      <c r="O194" s="91">
        <v>3.8000000000000003</v>
      </c>
      <c r="P194" s="91">
        <v>3.7</v>
      </c>
      <c r="Q194" s="91">
        <v>3.7</v>
      </c>
      <c r="R194" s="91">
        <v>3.7</v>
      </c>
      <c r="S194" s="91">
        <v>3.7</v>
      </c>
      <c r="T194" s="91">
        <v>3.6</v>
      </c>
      <c r="U194" s="91">
        <v>3.6</v>
      </c>
      <c r="V194" s="91">
        <v>3.6</v>
      </c>
      <c r="W194" s="91">
        <v>3.5</v>
      </c>
      <c r="X194" s="91">
        <v>95.299999999999983</v>
      </c>
    </row>
    <row r="195" spans="1:24" x14ac:dyDescent="0.25">
      <c r="A195" s="92"/>
      <c r="B195" s="89" t="s">
        <v>111</v>
      </c>
      <c r="C195" s="90">
        <v>12.14265914684394</v>
      </c>
      <c r="D195" s="91">
        <v>3</v>
      </c>
      <c r="E195" s="91">
        <v>2.5</v>
      </c>
      <c r="F195" s="91">
        <v>2.1</v>
      </c>
      <c r="G195" s="91">
        <v>1.8</v>
      </c>
      <c r="H195" s="91">
        <v>1.7000000000000002</v>
      </c>
      <c r="I195" s="91">
        <v>1.6</v>
      </c>
      <c r="J195" s="91">
        <v>1.4000000000000001</v>
      </c>
      <c r="K195" s="91">
        <v>1.5</v>
      </c>
      <c r="L195" s="91">
        <v>1.5</v>
      </c>
      <c r="M195" s="91">
        <v>1.4000000000000001</v>
      </c>
      <c r="N195" s="91">
        <v>1.3</v>
      </c>
      <c r="O195" s="91">
        <v>1.3</v>
      </c>
      <c r="P195" s="91">
        <v>1.3</v>
      </c>
      <c r="Q195" s="91">
        <v>1.3</v>
      </c>
      <c r="R195" s="91">
        <v>1.2000000000000002</v>
      </c>
      <c r="S195" s="91">
        <v>1.2000000000000002</v>
      </c>
      <c r="T195" s="91">
        <v>1.2000000000000002</v>
      </c>
      <c r="U195" s="91">
        <v>1.2000000000000002</v>
      </c>
      <c r="V195" s="91">
        <v>1.1000000000000001</v>
      </c>
      <c r="W195" s="91">
        <v>1.1000000000000001</v>
      </c>
      <c r="X195" s="91">
        <v>30.700000000000003</v>
      </c>
    </row>
    <row r="196" spans="1:24" x14ac:dyDescent="0.25">
      <c r="A196" s="92"/>
      <c r="B196" s="89" t="s">
        <v>112</v>
      </c>
      <c r="C196" s="90">
        <v>15.200071244243524</v>
      </c>
      <c r="D196" s="91">
        <v>3.5</v>
      </c>
      <c r="E196" s="91">
        <v>3.7</v>
      </c>
      <c r="F196" s="91">
        <v>3.8000000000000003</v>
      </c>
      <c r="G196" s="91">
        <v>3.7</v>
      </c>
      <c r="H196" s="91">
        <v>3.3000000000000003</v>
      </c>
      <c r="I196" s="91">
        <v>3.1</v>
      </c>
      <c r="J196" s="91">
        <v>3</v>
      </c>
      <c r="K196" s="91">
        <v>2.8000000000000003</v>
      </c>
      <c r="L196" s="91">
        <v>2.5</v>
      </c>
      <c r="M196" s="91">
        <v>2.4000000000000004</v>
      </c>
      <c r="N196" s="91">
        <v>2.3000000000000003</v>
      </c>
      <c r="O196" s="91">
        <v>2.3000000000000003</v>
      </c>
      <c r="P196" s="91">
        <v>2.2000000000000002</v>
      </c>
      <c r="Q196" s="91">
        <v>2.1</v>
      </c>
      <c r="R196" s="91">
        <v>2.1</v>
      </c>
      <c r="S196" s="91">
        <v>1.8</v>
      </c>
      <c r="T196" s="91">
        <v>1.7000000000000002</v>
      </c>
      <c r="U196" s="91">
        <v>1.7000000000000002</v>
      </c>
      <c r="V196" s="91">
        <v>1.6</v>
      </c>
      <c r="W196" s="91">
        <v>1.6</v>
      </c>
      <c r="X196" s="91">
        <v>51.20000000000001</v>
      </c>
    </row>
    <row r="197" spans="1:24" x14ac:dyDescent="0.25">
      <c r="A197" s="92"/>
      <c r="B197" s="89" t="s">
        <v>113</v>
      </c>
      <c r="C197" s="90">
        <v>5.8893543253743488</v>
      </c>
      <c r="D197" s="91">
        <v>4.9000000000000004</v>
      </c>
      <c r="E197" s="91">
        <v>4.3</v>
      </c>
      <c r="F197" s="91">
        <v>3.3000000000000003</v>
      </c>
      <c r="G197" s="91">
        <v>3.1</v>
      </c>
      <c r="H197" s="91">
        <v>2.7</v>
      </c>
      <c r="I197" s="91">
        <v>2.5</v>
      </c>
      <c r="J197" s="91">
        <v>2.3000000000000003</v>
      </c>
      <c r="K197" s="91">
        <v>2.2000000000000002</v>
      </c>
      <c r="L197" s="91">
        <v>2.2000000000000002</v>
      </c>
      <c r="M197" s="91">
        <v>2</v>
      </c>
      <c r="N197" s="91">
        <v>1.9000000000000001</v>
      </c>
      <c r="O197" s="91">
        <v>1.9000000000000001</v>
      </c>
      <c r="P197" s="91">
        <v>1.9000000000000001</v>
      </c>
      <c r="Q197" s="91">
        <v>1.9000000000000001</v>
      </c>
      <c r="R197" s="91">
        <v>1.9000000000000001</v>
      </c>
      <c r="S197" s="91">
        <v>1.7000000000000002</v>
      </c>
      <c r="T197" s="91">
        <v>1.7000000000000002</v>
      </c>
      <c r="U197" s="91">
        <v>1.7000000000000002</v>
      </c>
      <c r="V197" s="91">
        <v>1.5</v>
      </c>
      <c r="W197" s="91">
        <v>1.5</v>
      </c>
      <c r="X197" s="91">
        <v>47.1</v>
      </c>
    </row>
    <row r="198" spans="1:24" x14ac:dyDescent="0.25">
      <c r="A198" s="92"/>
      <c r="B198" s="89" t="s">
        <v>114</v>
      </c>
      <c r="C198" s="90">
        <v>33.757543382964592</v>
      </c>
      <c r="D198" s="91">
        <v>0.9</v>
      </c>
      <c r="E198" s="91">
        <v>0.9</v>
      </c>
      <c r="F198" s="91">
        <v>0.8</v>
      </c>
      <c r="G198" s="91">
        <v>0.8</v>
      </c>
      <c r="H198" s="91">
        <v>0.60000000000000009</v>
      </c>
      <c r="I198" s="91">
        <v>0.60000000000000009</v>
      </c>
      <c r="J198" s="91">
        <v>0.60000000000000009</v>
      </c>
      <c r="K198" s="91">
        <v>0.5</v>
      </c>
      <c r="L198" s="91">
        <v>0.5</v>
      </c>
      <c r="M198" s="91">
        <v>0.5</v>
      </c>
      <c r="N198" s="91">
        <v>0.5</v>
      </c>
      <c r="O198" s="91">
        <v>0.5</v>
      </c>
      <c r="P198" s="91">
        <v>0.5</v>
      </c>
      <c r="Q198" s="91">
        <v>0.5</v>
      </c>
      <c r="R198" s="91">
        <v>0.5</v>
      </c>
      <c r="S198" s="91">
        <v>0.4</v>
      </c>
      <c r="T198" s="91">
        <v>0.4</v>
      </c>
      <c r="U198" s="91">
        <v>0.4</v>
      </c>
      <c r="V198" s="91">
        <v>0.4</v>
      </c>
      <c r="W198" s="91">
        <v>0.4</v>
      </c>
      <c r="X198" s="91">
        <v>11.200000000000001</v>
      </c>
    </row>
    <row r="199" spans="1:24" x14ac:dyDescent="0.25">
      <c r="A199" s="92"/>
      <c r="B199" s="89" t="s">
        <v>115</v>
      </c>
      <c r="C199" s="90">
        <v>45.392307012683709</v>
      </c>
      <c r="D199" s="91">
        <v>3.1</v>
      </c>
      <c r="E199" s="91">
        <v>2.1</v>
      </c>
      <c r="F199" s="91">
        <v>2.4000000000000004</v>
      </c>
      <c r="G199" s="91">
        <v>1.9000000000000001</v>
      </c>
      <c r="H199" s="91">
        <v>1.9000000000000001</v>
      </c>
      <c r="I199" s="91">
        <v>2.1</v>
      </c>
      <c r="J199" s="91">
        <v>1.5</v>
      </c>
      <c r="K199" s="91">
        <v>1.8</v>
      </c>
      <c r="L199" s="91">
        <v>1.9000000000000001</v>
      </c>
      <c r="M199" s="91">
        <v>1.9000000000000001</v>
      </c>
      <c r="N199" s="91">
        <v>1.2000000000000002</v>
      </c>
      <c r="O199" s="91">
        <v>1.5</v>
      </c>
      <c r="P199" s="91">
        <v>1.4000000000000001</v>
      </c>
      <c r="Q199" s="91">
        <v>1.5</v>
      </c>
      <c r="R199" s="91">
        <v>1.1000000000000001</v>
      </c>
      <c r="S199" s="91">
        <v>1.4000000000000001</v>
      </c>
      <c r="T199" s="91">
        <v>1.4000000000000001</v>
      </c>
      <c r="U199" s="91">
        <v>1.6</v>
      </c>
      <c r="V199" s="91">
        <v>1.2000000000000002</v>
      </c>
      <c r="W199" s="91">
        <v>1.3</v>
      </c>
      <c r="X199" s="91">
        <v>34.199999999999996</v>
      </c>
    </row>
    <row r="200" spans="1:24" x14ac:dyDescent="0.25">
      <c r="A200" s="92"/>
      <c r="B200" s="89" t="s">
        <v>116</v>
      </c>
      <c r="C200" s="90">
        <v>37.291224861149516</v>
      </c>
      <c r="D200" s="91">
        <v>4.3</v>
      </c>
      <c r="E200" s="91">
        <v>3.9000000000000004</v>
      </c>
      <c r="F200" s="91">
        <v>3.7</v>
      </c>
      <c r="G200" s="91">
        <v>3.4000000000000004</v>
      </c>
      <c r="H200" s="91">
        <v>3.3000000000000003</v>
      </c>
      <c r="I200" s="91">
        <v>3.1</v>
      </c>
      <c r="J200" s="91">
        <v>3</v>
      </c>
      <c r="K200" s="91">
        <v>2.9000000000000004</v>
      </c>
      <c r="L200" s="91">
        <v>2.8000000000000003</v>
      </c>
      <c r="M200" s="91">
        <v>2.7</v>
      </c>
      <c r="N200" s="91">
        <v>2.6</v>
      </c>
      <c r="O200" s="91">
        <v>2.6</v>
      </c>
      <c r="P200" s="91">
        <v>2.6</v>
      </c>
      <c r="Q200" s="91">
        <v>2.6</v>
      </c>
      <c r="R200" s="91">
        <v>2.6</v>
      </c>
      <c r="S200" s="91">
        <v>2.5</v>
      </c>
      <c r="T200" s="91">
        <v>2.5</v>
      </c>
      <c r="U200" s="91">
        <v>2.5</v>
      </c>
      <c r="V200" s="91">
        <v>2.4000000000000004</v>
      </c>
      <c r="W200" s="91">
        <v>2.5</v>
      </c>
      <c r="X200" s="91">
        <v>58.500000000000007</v>
      </c>
    </row>
    <row r="201" spans="1:24" x14ac:dyDescent="0.25">
      <c r="A201" s="92"/>
      <c r="B201" s="89" t="s">
        <v>117</v>
      </c>
      <c r="C201" s="90">
        <v>73.268995102439192</v>
      </c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>
        <v>1</v>
      </c>
      <c r="R201" s="91">
        <v>0.9</v>
      </c>
      <c r="S201" s="91">
        <v>0.8</v>
      </c>
      <c r="T201" s="91"/>
      <c r="U201" s="91"/>
      <c r="V201" s="91"/>
      <c r="W201" s="91"/>
      <c r="X201" s="91">
        <v>2.7</v>
      </c>
    </row>
    <row r="202" spans="1:24" x14ac:dyDescent="0.25">
      <c r="A202" s="92"/>
      <c r="B202" s="89" t="s">
        <v>121</v>
      </c>
      <c r="C202" s="90">
        <v>71.968445028006613</v>
      </c>
      <c r="D202" s="91"/>
      <c r="E202" s="91"/>
      <c r="F202" s="91"/>
      <c r="G202" s="91"/>
      <c r="H202" s="91"/>
      <c r="I202" s="91"/>
      <c r="J202" s="91"/>
      <c r="K202" s="91"/>
      <c r="L202" s="91"/>
      <c r="M202" s="91">
        <v>1.1000000000000001</v>
      </c>
      <c r="N202" s="91">
        <v>1.1000000000000001</v>
      </c>
      <c r="O202" s="91">
        <v>1.1000000000000001</v>
      </c>
      <c r="P202" s="91">
        <v>1.1000000000000001</v>
      </c>
      <c r="Q202" s="91">
        <v>1.1000000000000001</v>
      </c>
      <c r="R202" s="91">
        <v>1.1000000000000001</v>
      </c>
      <c r="S202" s="91">
        <v>0.9</v>
      </c>
      <c r="T202" s="91">
        <v>0.9</v>
      </c>
      <c r="U202" s="91">
        <v>0.9</v>
      </c>
      <c r="V202" s="91">
        <v>0.8</v>
      </c>
      <c r="W202" s="91">
        <v>0.8</v>
      </c>
      <c r="X202" s="91">
        <v>10.900000000000002</v>
      </c>
    </row>
    <row r="203" spans="1:24" x14ac:dyDescent="0.25">
      <c r="A203" s="93" t="s">
        <v>122</v>
      </c>
      <c r="B203" s="94"/>
      <c r="C203" s="94"/>
      <c r="D203" s="95">
        <v>44</v>
      </c>
      <c r="E203" s="95">
        <v>38.700000000000003</v>
      </c>
      <c r="F203" s="95">
        <v>35.400000000000006</v>
      </c>
      <c r="G203" s="95">
        <v>32.400000000000006</v>
      </c>
      <c r="H203" s="95">
        <v>29</v>
      </c>
      <c r="I203" s="95">
        <v>27.200000000000006</v>
      </c>
      <c r="J203" s="95">
        <v>24.8</v>
      </c>
      <c r="K203" s="95">
        <v>24.5</v>
      </c>
      <c r="L203" s="95">
        <v>23.4</v>
      </c>
      <c r="M203" s="95">
        <v>23.900000000000002</v>
      </c>
      <c r="N203" s="95">
        <v>21.700000000000003</v>
      </c>
      <c r="O203" s="95">
        <v>22.100000000000005</v>
      </c>
      <c r="P203" s="95">
        <v>21.700000000000003</v>
      </c>
      <c r="Q203" s="95">
        <v>22.700000000000003</v>
      </c>
      <c r="R203" s="95">
        <v>21.900000000000002</v>
      </c>
      <c r="S203" s="95">
        <v>21</v>
      </c>
      <c r="T203" s="95">
        <v>19.999999999999996</v>
      </c>
      <c r="U203" s="95">
        <v>20.199999999999996</v>
      </c>
      <c r="V203" s="95">
        <v>18.900000000000002</v>
      </c>
      <c r="W203" s="95">
        <v>18.8</v>
      </c>
      <c r="X203" s="95">
        <v>512.29999999999995</v>
      </c>
    </row>
    <row r="204" spans="1:24" x14ac:dyDescent="0.25">
      <c r="A204" s="88" t="s">
        <v>96</v>
      </c>
      <c r="B204" s="89" t="s">
        <v>108</v>
      </c>
      <c r="C204" s="90">
        <v>0</v>
      </c>
      <c r="D204" s="91">
        <v>1.79</v>
      </c>
      <c r="E204" s="91">
        <v>1.71</v>
      </c>
      <c r="F204" s="91">
        <v>1.79</v>
      </c>
      <c r="G204" s="91">
        <v>2.2000000000000002</v>
      </c>
      <c r="H204" s="91">
        <v>2.54</v>
      </c>
      <c r="I204" s="91">
        <v>2.0299999999999998</v>
      </c>
      <c r="J204" s="91">
        <v>2.2400000000000002</v>
      </c>
      <c r="K204" s="91">
        <v>2.42</v>
      </c>
      <c r="L204" s="91">
        <v>2.4500000000000002</v>
      </c>
      <c r="M204" s="91">
        <v>2.4500000000000002</v>
      </c>
      <c r="N204" s="91">
        <v>2.23</v>
      </c>
      <c r="O204" s="91">
        <v>2.2200000000000002</v>
      </c>
      <c r="P204" s="91">
        <v>2.21</v>
      </c>
      <c r="Q204" s="91">
        <v>2.17</v>
      </c>
      <c r="R204" s="91">
        <v>2.13</v>
      </c>
      <c r="S204" s="91">
        <v>2.1</v>
      </c>
      <c r="T204" s="91">
        <v>2.12</v>
      </c>
      <c r="U204" s="91">
        <v>2.1</v>
      </c>
      <c r="V204" s="91">
        <v>2.15</v>
      </c>
      <c r="W204" s="91">
        <v>2.08</v>
      </c>
      <c r="X204" s="91">
        <v>43.129999999999995</v>
      </c>
    </row>
    <row r="205" spans="1:24" x14ac:dyDescent="0.25">
      <c r="A205" s="92"/>
      <c r="B205" s="89" t="s">
        <v>109</v>
      </c>
      <c r="C205" s="90">
        <v>0</v>
      </c>
      <c r="D205" s="91">
        <v>1.1500000000000001</v>
      </c>
      <c r="E205" s="91">
        <v>1.66</v>
      </c>
      <c r="F205" s="91">
        <v>1.86</v>
      </c>
      <c r="G205" s="91">
        <v>2.0299999999999998</v>
      </c>
      <c r="H205" s="91">
        <v>2.1</v>
      </c>
      <c r="I205" s="91">
        <v>1.1200000000000001</v>
      </c>
      <c r="J205" s="91">
        <v>1.1500000000000001</v>
      </c>
      <c r="K205" s="91">
        <v>1.19</v>
      </c>
      <c r="L205" s="91">
        <v>1.1600000000000001</v>
      </c>
      <c r="M205" s="91">
        <v>1.1400000000000001</v>
      </c>
      <c r="N205" s="91">
        <v>0.94000000000000006</v>
      </c>
      <c r="O205" s="91">
        <v>0.91</v>
      </c>
      <c r="P205" s="91">
        <v>0.88</v>
      </c>
      <c r="Q205" s="91">
        <v>0.85</v>
      </c>
      <c r="R205" s="91">
        <v>0.81</v>
      </c>
      <c r="S205" s="91">
        <v>0.78</v>
      </c>
      <c r="T205" s="91">
        <v>0.77</v>
      </c>
      <c r="U205" s="91">
        <v>0.74</v>
      </c>
      <c r="V205" s="91">
        <v>0.7</v>
      </c>
      <c r="W205" s="91">
        <v>0.67</v>
      </c>
      <c r="X205" s="91">
        <v>22.609999999999996</v>
      </c>
    </row>
    <row r="206" spans="1:24" x14ac:dyDescent="0.25">
      <c r="A206" s="92"/>
      <c r="B206" s="89" t="s">
        <v>110</v>
      </c>
      <c r="C206" s="90">
        <v>4.8509350348792175</v>
      </c>
      <c r="D206" s="91">
        <v>0.87</v>
      </c>
      <c r="E206" s="91">
        <v>0.88</v>
      </c>
      <c r="F206" s="91">
        <v>0.91</v>
      </c>
      <c r="G206" s="91">
        <v>0.92</v>
      </c>
      <c r="H206" s="91">
        <v>0.95000000000000007</v>
      </c>
      <c r="I206" s="91">
        <v>0.74</v>
      </c>
      <c r="J206" s="91">
        <v>0.74</v>
      </c>
      <c r="K206" s="91">
        <v>0.74</v>
      </c>
      <c r="L206" s="91">
        <v>0.74</v>
      </c>
      <c r="M206" s="91">
        <v>0.74</v>
      </c>
      <c r="N206" s="91">
        <v>0.55000000000000004</v>
      </c>
      <c r="O206" s="91">
        <v>0.55000000000000004</v>
      </c>
      <c r="P206" s="91">
        <v>0.55000000000000004</v>
      </c>
      <c r="Q206" s="91">
        <v>0.55000000000000004</v>
      </c>
      <c r="R206" s="91">
        <v>0.53</v>
      </c>
      <c r="S206" s="91">
        <v>0.28000000000000003</v>
      </c>
      <c r="T206" s="91">
        <v>0.3</v>
      </c>
      <c r="U206" s="91">
        <v>0.3</v>
      </c>
      <c r="V206" s="91">
        <v>0.3</v>
      </c>
      <c r="W206" s="91">
        <v>0.3</v>
      </c>
      <c r="X206" s="91">
        <v>12.440000000000005</v>
      </c>
    </row>
    <row r="207" spans="1:24" x14ac:dyDescent="0.25">
      <c r="A207" s="92"/>
      <c r="B207" s="89" t="s">
        <v>111</v>
      </c>
      <c r="C207" s="90">
        <v>8.9200920805554809</v>
      </c>
      <c r="D207" s="91">
        <v>0.79</v>
      </c>
      <c r="E207" s="91">
        <v>0.85</v>
      </c>
      <c r="F207" s="91">
        <v>0.91</v>
      </c>
      <c r="G207" s="91">
        <v>0.89</v>
      </c>
      <c r="H207" s="91">
        <v>0.95000000000000007</v>
      </c>
      <c r="I207" s="91">
        <v>0.85</v>
      </c>
      <c r="J207" s="91">
        <v>0.88</v>
      </c>
      <c r="K207" s="91">
        <v>0.92</v>
      </c>
      <c r="L207" s="91">
        <v>0.88</v>
      </c>
      <c r="M207" s="91">
        <v>0.85</v>
      </c>
      <c r="N207" s="91">
        <v>0.65</v>
      </c>
      <c r="O207" s="91">
        <v>0.62</v>
      </c>
      <c r="P207" s="91">
        <v>0.6</v>
      </c>
      <c r="Q207" s="91">
        <v>0.6</v>
      </c>
      <c r="R207" s="91">
        <v>0.57000000000000006</v>
      </c>
      <c r="S207" s="91">
        <v>0.37</v>
      </c>
      <c r="T207" s="91">
        <v>0.37</v>
      </c>
      <c r="U207" s="91">
        <v>0.39</v>
      </c>
      <c r="V207" s="91">
        <v>0.39</v>
      </c>
      <c r="W207" s="91">
        <v>0.39</v>
      </c>
      <c r="X207" s="91">
        <v>13.719999999999999</v>
      </c>
    </row>
    <row r="208" spans="1:24" x14ac:dyDescent="0.25">
      <c r="A208" s="92"/>
      <c r="B208" s="89" t="s">
        <v>112</v>
      </c>
      <c r="C208" s="90">
        <v>23.429727211719861</v>
      </c>
      <c r="D208" s="91">
        <v>0.82</v>
      </c>
      <c r="E208" s="91">
        <v>0.85</v>
      </c>
      <c r="F208" s="91">
        <v>0.88</v>
      </c>
      <c r="G208" s="91">
        <v>0.57000000000000006</v>
      </c>
      <c r="H208" s="91">
        <v>0.58000000000000007</v>
      </c>
      <c r="I208" s="91">
        <v>0.52</v>
      </c>
      <c r="J208" s="91">
        <v>0.5</v>
      </c>
      <c r="K208" s="91">
        <v>0.49</v>
      </c>
      <c r="L208" s="91">
        <v>0.48000000000000004</v>
      </c>
      <c r="M208" s="91">
        <v>0.48000000000000004</v>
      </c>
      <c r="N208" s="91">
        <v>0.29000000000000004</v>
      </c>
      <c r="O208" s="91">
        <v>0.28000000000000003</v>
      </c>
      <c r="P208" s="91">
        <v>0.27</v>
      </c>
      <c r="Q208" s="91">
        <v>0.27</v>
      </c>
      <c r="R208" s="91">
        <v>0.26</v>
      </c>
      <c r="S208" s="91">
        <v>0.27</v>
      </c>
      <c r="T208" s="91">
        <v>0.26</v>
      </c>
      <c r="U208" s="91">
        <v>0.26</v>
      </c>
      <c r="V208" s="91">
        <v>0.26</v>
      </c>
      <c r="W208" s="91">
        <v>0.25</v>
      </c>
      <c r="X208" s="91">
        <v>8.84</v>
      </c>
    </row>
    <row r="209" spans="1:24" x14ac:dyDescent="0.25">
      <c r="A209" s="92"/>
      <c r="B209" s="89" t="s">
        <v>113</v>
      </c>
      <c r="C209" s="90">
        <v>26.377806877266728</v>
      </c>
      <c r="D209" s="91">
        <v>1.74</v>
      </c>
      <c r="E209" s="91">
        <v>1.81</v>
      </c>
      <c r="F209" s="91">
        <v>1.87</v>
      </c>
      <c r="G209" s="91">
        <v>1.19</v>
      </c>
      <c r="H209" s="91">
        <v>1.22</v>
      </c>
      <c r="I209" s="91">
        <v>1.1000000000000001</v>
      </c>
      <c r="J209" s="91">
        <v>1.08</v>
      </c>
      <c r="K209" s="91">
        <v>1.08</v>
      </c>
      <c r="L209" s="91">
        <v>1.05</v>
      </c>
      <c r="M209" s="91">
        <v>1.04</v>
      </c>
      <c r="N209" s="91">
        <v>0.6</v>
      </c>
      <c r="O209" s="91">
        <v>0.6</v>
      </c>
      <c r="P209" s="91">
        <v>0.58000000000000007</v>
      </c>
      <c r="Q209" s="91">
        <v>0.57000000000000006</v>
      </c>
      <c r="R209" s="91">
        <v>0.56000000000000005</v>
      </c>
      <c r="S209" s="91">
        <v>0.27</v>
      </c>
      <c r="T209" s="91">
        <v>0.27</v>
      </c>
      <c r="U209" s="91">
        <v>0.27</v>
      </c>
      <c r="V209" s="91">
        <v>0.26</v>
      </c>
      <c r="W209" s="91">
        <v>0.25</v>
      </c>
      <c r="X209" s="91">
        <v>17.41</v>
      </c>
    </row>
    <row r="210" spans="1:24" x14ac:dyDescent="0.25">
      <c r="A210" s="92"/>
      <c r="B210" s="89" t="s">
        <v>114</v>
      </c>
      <c r="C210" s="90">
        <v>41.595816026284446</v>
      </c>
      <c r="D210" s="91">
        <v>0.28000000000000003</v>
      </c>
      <c r="E210" s="91">
        <v>0.3</v>
      </c>
      <c r="F210" s="91">
        <v>0.33</v>
      </c>
      <c r="G210" s="91">
        <v>0.36</v>
      </c>
      <c r="H210" s="91">
        <v>0.38</v>
      </c>
      <c r="I210" s="91">
        <v>0.37</v>
      </c>
      <c r="J210" s="91">
        <v>0.38</v>
      </c>
      <c r="K210" s="91">
        <v>0.4</v>
      </c>
      <c r="L210" s="91">
        <v>0.74</v>
      </c>
      <c r="M210" s="91">
        <v>0.72</v>
      </c>
      <c r="N210" s="91">
        <v>0.63</v>
      </c>
      <c r="O210" s="91">
        <v>0.62</v>
      </c>
      <c r="P210" s="91">
        <v>0.61</v>
      </c>
      <c r="Q210" s="91">
        <v>0.61</v>
      </c>
      <c r="R210" s="91">
        <v>0.6</v>
      </c>
      <c r="S210" s="91">
        <v>0.6</v>
      </c>
      <c r="T210" s="91">
        <v>0.6</v>
      </c>
      <c r="U210" s="91">
        <v>0.6</v>
      </c>
      <c r="V210" s="91">
        <v>0.57000000000000006</v>
      </c>
      <c r="W210" s="91">
        <v>0.56000000000000005</v>
      </c>
      <c r="X210" s="91">
        <v>10.26</v>
      </c>
    </row>
    <row r="211" spans="1:24" x14ac:dyDescent="0.25">
      <c r="A211" s="92"/>
      <c r="B211" s="89" t="s">
        <v>115</v>
      </c>
      <c r="C211" s="90">
        <v>39.938898988957938</v>
      </c>
      <c r="D211" s="91">
        <v>0.33</v>
      </c>
      <c r="E211" s="91">
        <v>0.33</v>
      </c>
      <c r="F211" s="91">
        <v>0.33999999999999997</v>
      </c>
      <c r="G211" s="91">
        <v>0.33999999999999997</v>
      </c>
      <c r="H211" s="91">
        <v>0.36</v>
      </c>
      <c r="I211" s="91">
        <v>0.33999999999999997</v>
      </c>
      <c r="J211" s="91">
        <v>0.35</v>
      </c>
      <c r="K211" s="91">
        <v>0.36</v>
      </c>
      <c r="L211" s="91">
        <v>0.51</v>
      </c>
      <c r="M211" s="91">
        <v>0.5</v>
      </c>
      <c r="N211" s="91">
        <v>0.4</v>
      </c>
      <c r="O211" s="91">
        <v>0.4</v>
      </c>
      <c r="P211" s="91">
        <v>0.4</v>
      </c>
      <c r="Q211" s="91">
        <v>0.4</v>
      </c>
      <c r="R211" s="91">
        <v>0.4</v>
      </c>
      <c r="S211" s="91">
        <v>0.39</v>
      </c>
      <c r="T211" s="91">
        <v>0.38</v>
      </c>
      <c r="U211" s="91">
        <v>0.37</v>
      </c>
      <c r="V211" s="91">
        <v>0.37</v>
      </c>
      <c r="W211" s="91">
        <v>0.33999999999999997</v>
      </c>
      <c r="X211" s="91">
        <v>7.6100000000000012</v>
      </c>
    </row>
    <row r="212" spans="1:24" x14ac:dyDescent="0.25">
      <c r="A212" s="92"/>
      <c r="B212" s="89" t="s">
        <v>116</v>
      </c>
      <c r="C212" s="90">
        <v>47.578768980530072</v>
      </c>
      <c r="D212" s="91">
        <v>0.57000000000000006</v>
      </c>
      <c r="E212" s="91">
        <v>0.67999999999999994</v>
      </c>
      <c r="F212" s="91">
        <v>0.8</v>
      </c>
      <c r="G212" s="91">
        <v>0.82</v>
      </c>
      <c r="H212" s="91">
        <v>0.95000000000000007</v>
      </c>
      <c r="I212" s="91">
        <v>1.0900000000000001</v>
      </c>
      <c r="J212" s="91">
        <v>1.2</v>
      </c>
      <c r="K212" s="91">
        <v>1.32</v>
      </c>
      <c r="L212" s="91">
        <v>1.66</v>
      </c>
      <c r="M212" s="91">
        <v>1.66</v>
      </c>
      <c r="N212" s="91">
        <v>1.6300000000000001</v>
      </c>
      <c r="O212" s="91">
        <v>1.6300000000000001</v>
      </c>
      <c r="P212" s="91">
        <v>1.64</v>
      </c>
      <c r="Q212" s="91">
        <v>1.65</v>
      </c>
      <c r="R212" s="91">
        <v>1.49</v>
      </c>
      <c r="S212" s="91">
        <v>1.3900000000000001</v>
      </c>
      <c r="T212" s="91">
        <v>1.29</v>
      </c>
      <c r="U212" s="91">
        <v>1.19</v>
      </c>
      <c r="V212" s="91">
        <v>1.06</v>
      </c>
      <c r="W212" s="91">
        <v>0.94000000000000006</v>
      </c>
      <c r="X212" s="91">
        <v>24.66</v>
      </c>
    </row>
    <row r="213" spans="1:24" x14ac:dyDescent="0.25">
      <c r="A213" s="92"/>
      <c r="B213" s="89" t="s">
        <v>117</v>
      </c>
      <c r="C213" s="90">
        <v>58.781758531257779</v>
      </c>
      <c r="D213" s="91"/>
      <c r="E213" s="91">
        <v>0.3</v>
      </c>
      <c r="F213" s="91">
        <v>0.28999999999999998</v>
      </c>
      <c r="G213" s="91">
        <v>0.43</v>
      </c>
      <c r="H213" s="91">
        <v>0.41</v>
      </c>
      <c r="I213" s="91">
        <v>0.4</v>
      </c>
      <c r="J213" s="91">
        <v>0.4</v>
      </c>
      <c r="K213" s="91">
        <v>0.39</v>
      </c>
      <c r="L213" s="91">
        <v>0.38</v>
      </c>
      <c r="M213" s="91">
        <v>0.37</v>
      </c>
      <c r="N213" s="91">
        <v>0.23</v>
      </c>
      <c r="O213" s="91">
        <v>0.23</v>
      </c>
      <c r="P213" s="91">
        <v>0.23</v>
      </c>
      <c r="Q213" s="91">
        <v>0.23</v>
      </c>
      <c r="R213" s="91">
        <v>0.23</v>
      </c>
      <c r="S213" s="91">
        <v>0.19</v>
      </c>
      <c r="T213" s="91">
        <v>0.18</v>
      </c>
      <c r="U213" s="91">
        <v>0.19</v>
      </c>
      <c r="V213" s="91">
        <v>0.16999999999999998</v>
      </c>
      <c r="W213" s="91">
        <v>0.16999999999999998</v>
      </c>
      <c r="X213" s="91">
        <v>5.4200000000000017</v>
      </c>
    </row>
    <row r="214" spans="1:24" x14ac:dyDescent="0.25">
      <c r="A214" s="92"/>
      <c r="B214" s="89" t="s">
        <v>118</v>
      </c>
      <c r="C214" s="90">
        <v>63.509544666219902</v>
      </c>
      <c r="D214" s="91"/>
      <c r="E214" s="91"/>
      <c r="F214" s="91"/>
      <c r="G214" s="91"/>
      <c r="H214" s="91">
        <v>0.46</v>
      </c>
      <c r="I214" s="91">
        <v>0.65</v>
      </c>
      <c r="J214" s="91">
        <v>0.65</v>
      </c>
      <c r="K214" s="91">
        <v>0.65</v>
      </c>
      <c r="L214" s="91">
        <v>0.65</v>
      </c>
      <c r="M214" s="91">
        <v>0.65</v>
      </c>
      <c r="N214" s="91">
        <v>0.58000000000000007</v>
      </c>
      <c r="O214" s="91">
        <v>0.6</v>
      </c>
      <c r="P214" s="91">
        <v>0.6</v>
      </c>
      <c r="Q214" s="91">
        <v>0.6</v>
      </c>
      <c r="R214" s="91">
        <v>0.6</v>
      </c>
      <c r="S214" s="91">
        <v>0.45</v>
      </c>
      <c r="T214" s="91">
        <v>0.45</v>
      </c>
      <c r="U214" s="91">
        <v>0.46</v>
      </c>
      <c r="V214" s="91">
        <v>0.46</v>
      </c>
      <c r="W214" s="91">
        <v>0.46</v>
      </c>
      <c r="X214" s="91">
        <v>8.9700000000000006</v>
      </c>
    </row>
    <row r="215" spans="1:24" x14ac:dyDescent="0.25">
      <c r="A215" s="92"/>
      <c r="B215" s="89" t="s">
        <v>119</v>
      </c>
      <c r="C215" s="90">
        <v>75.149688372998327</v>
      </c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>
        <v>0.68</v>
      </c>
      <c r="P215" s="91">
        <v>0.67</v>
      </c>
      <c r="Q215" s="91">
        <v>0.95000000000000007</v>
      </c>
      <c r="R215" s="91">
        <v>0.95000000000000007</v>
      </c>
      <c r="S215" s="91">
        <v>0.92</v>
      </c>
      <c r="T215" s="91">
        <v>0.65</v>
      </c>
      <c r="U215" s="91">
        <v>0.65</v>
      </c>
      <c r="V215" s="91">
        <v>0.64</v>
      </c>
      <c r="W215" s="91">
        <v>0.64</v>
      </c>
      <c r="X215" s="91">
        <v>6.7500000000000009</v>
      </c>
    </row>
    <row r="216" spans="1:24" x14ac:dyDescent="0.25">
      <c r="A216" s="92"/>
      <c r="B216" s="89" t="s">
        <v>121</v>
      </c>
      <c r="C216" s="90">
        <v>90.38443349997867</v>
      </c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>
        <v>0.05</v>
      </c>
      <c r="T216" s="91"/>
      <c r="U216" s="91"/>
      <c r="V216" s="91"/>
      <c r="W216" s="91"/>
      <c r="X216" s="91">
        <v>0.05</v>
      </c>
    </row>
    <row r="217" spans="1:24" x14ac:dyDescent="0.25">
      <c r="A217" s="93" t="s">
        <v>123</v>
      </c>
      <c r="B217" s="94"/>
      <c r="C217" s="94"/>
      <c r="D217" s="95">
        <v>8.3400000000000016</v>
      </c>
      <c r="E217" s="95">
        <v>9.370000000000001</v>
      </c>
      <c r="F217" s="95">
        <v>9.98</v>
      </c>
      <c r="G217" s="95">
        <v>9.75</v>
      </c>
      <c r="H217" s="95">
        <v>10.900000000000002</v>
      </c>
      <c r="I217" s="95">
        <v>9.2100000000000009</v>
      </c>
      <c r="J217" s="95">
        <v>9.57</v>
      </c>
      <c r="K217" s="95">
        <v>9.9600000000000009</v>
      </c>
      <c r="L217" s="95">
        <v>10.700000000000003</v>
      </c>
      <c r="M217" s="95">
        <v>10.6</v>
      </c>
      <c r="N217" s="95">
        <v>8.73</v>
      </c>
      <c r="O217" s="95">
        <v>9.34</v>
      </c>
      <c r="P217" s="95">
        <v>9.24</v>
      </c>
      <c r="Q217" s="95">
        <v>9.4499999999999993</v>
      </c>
      <c r="R217" s="95">
        <v>9.129999999999999</v>
      </c>
      <c r="S217" s="95">
        <v>8.06</v>
      </c>
      <c r="T217" s="95">
        <v>7.64</v>
      </c>
      <c r="U217" s="95">
        <v>7.5200000000000014</v>
      </c>
      <c r="V217" s="95">
        <v>7.33</v>
      </c>
      <c r="W217" s="95">
        <v>7.05</v>
      </c>
      <c r="X217" s="95">
        <v>181.87000000000003</v>
      </c>
    </row>
    <row r="218" spans="1:24" x14ac:dyDescent="0.25">
      <c r="A218" s="88" t="s">
        <v>97</v>
      </c>
      <c r="B218" s="89" t="s">
        <v>108</v>
      </c>
      <c r="C218" s="90">
        <v>0</v>
      </c>
      <c r="D218" s="91">
        <v>12.3</v>
      </c>
      <c r="E218" s="91">
        <v>12.700000000000001</v>
      </c>
      <c r="F218" s="91">
        <v>13</v>
      </c>
      <c r="G218" s="91">
        <v>12.600000000000001</v>
      </c>
      <c r="H218" s="91">
        <v>12.9</v>
      </c>
      <c r="I218" s="91">
        <v>11.5</v>
      </c>
      <c r="J218" s="91">
        <v>11.5</v>
      </c>
      <c r="K218" s="91">
        <v>11.700000000000001</v>
      </c>
      <c r="L218" s="91">
        <v>12.3</v>
      </c>
      <c r="M218" s="91">
        <v>12.5</v>
      </c>
      <c r="N218" s="91">
        <v>7.5</v>
      </c>
      <c r="O218" s="91">
        <v>7.6000000000000005</v>
      </c>
      <c r="P218" s="91">
        <v>7.8000000000000007</v>
      </c>
      <c r="Q218" s="91">
        <v>8</v>
      </c>
      <c r="R218" s="91">
        <v>7.9</v>
      </c>
      <c r="S218" s="91">
        <v>8.2000000000000011</v>
      </c>
      <c r="T218" s="91">
        <v>8.7000000000000011</v>
      </c>
      <c r="U218" s="91">
        <v>9</v>
      </c>
      <c r="V218" s="91">
        <v>9.2000000000000011</v>
      </c>
      <c r="W218" s="91">
        <v>9.1</v>
      </c>
      <c r="X218" s="91">
        <v>205.99999999999997</v>
      </c>
    </row>
    <row r="219" spans="1:24" x14ac:dyDescent="0.25">
      <c r="A219" s="92"/>
      <c r="B219" s="89" t="s">
        <v>109</v>
      </c>
      <c r="C219" s="90">
        <v>0</v>
      </c>
      <c r="D219" s="91">
        <v>15.3</v>
      </c>
      <c r="E219" s="91">
        <v>15.600000000000001</v>
      </c>
      <c r="F219" s="91">
        <v>16.900000000000002</v>
      </c>
      <c r="G219" s="91">
        <v>20</v>
      </c>
      <c r="H219" s="91">
        <v>22.5</v>
      </c>
      <c r="I219" s="91">
        <v>18.400000000000002</v>
      </c>
      <c r="J219" s="91">
        <v>19.900000000000002</v>
      </c>
      <c r="K219" s="91">
        <v>21.400000000000002</v>
      </c>
      <c r="L219" s="91">
        <v>21.400000000000002</v>
      </c>
      <c r="M219" s="91">
        <v>21.400000000000002</v>
      </c>
      <c r="N219" s="91">
        <v>19.700000000000003</v>
      </c>
      <c r="O219" s="91">
        <v>19.5</v>
      </c>
      <c r="P219" s="91">
        <v>19.3</v>
      </c>
      <c r="Q219" s="91">
        <v>19</v>
      </c>
      <c r="R219" s="91">
        <v>18.100000000000001</v>
      </c>
      <c r="S219" s="91">
        <v>15.4</v>
      </c>
      <c r="T219" s="91">
        <v>14.9</v>
      </c>
      <c r="U219" s="91">
        <v>14.5</v>
      </c>
      <c r="V219" s="91">
        <v>13.9</v>
      </c>
      <c r="W219" s="91">
        <v>14.100000000000001</v>
      </c>
      <c r="X219" s="91">
        <v>361.20000000000005</v>
      </c>
    </row>
    <row r="220" spans="1:24" x14ac:dyDescent="0.25">
      <c r="A220" s="92"/>
      <c r="B220" s="89" t="s">
        <v>110</v>
      </c>
      <c r="C220" s="90">
        <v>9.3178714591496394</v>
      </c>
      <c r="D220" s="91">
        <v>7.3000000000000007</v>
      </c>
      <c r="E220" s="91">
        <v>13.600000000000001</v>
      </c>
      <c r="F220" s="91">
        <v>16.8</v>
      </c>
      <c r="G220" s="91">
        <v>19.5</v>
      </c>
      <c r="H220" s="91">
        <v>21.400000000000002</v>
      </c>
      <c r="I220" s="91">
        <v>17.100000000000001</v>
      </c>
      <c r="J220" s="91">
        <v>18.2</v>
      </c>
      <c r="K220" s="91">
        <v>19.200000000000003</v>
      </c>
      <c r="L220" s="91">
        <v>18.7</v>
      </c>
      <c r="M220" s="91">
        <v>18.400000000000002</v>
      </c>
      <c r="N220" s="91">
        <v>15.700000000000001</v>
      </c>
      <c r="O220" s="91">
        <v>15.4</v>
      </c>
      <c r="P220" s="91">
        <v>15.100000000000001</v>
      </c>
      <c r="Q220" s="91">
        <v>14.8</v>
      </c>
      <c r="R220" s="91">
        <v>14.200000000000001</v>
      </c>
      <c r="S220" s="91">
        <v>13.9</v>
      </c>
      <c r="T220" s="91">
        <v>13.700000000000001</v>
      </c>
      <c r="U220" s="91">
        <v>13.600000000000001</v>
      </c>
      <c r="V220" s="91">
        <v>13.3</v>
      </c>
      <c r="W220" s="91">
        <v>13.600000000000001</v>
      </c>
      <c r="X220" s="91">
        <v>313.50000000000006</v>
      </c>
    </row>
    <row r="221" spans="1:24" x14ac:dyDescent="0.25">
      <c r="A221" s="92"/>
      <c r="B221" s="89" t="s">
        <v>111</v>
      </c>
      <c r="C221" s="90">
        <v>18.055472342493434</v>
      </c>
      <c r="D221" s="91">
        <v>6.4</v>
      </c>
      <c r="E221" s="91">
        <v>8</v>
      </c>
      <c r="F221" s="91">
        <v>9.6000000000000014</v>
      </c>
      <c r="G221" s="91">
        <v>10.9</v>
      </c>
      <c r="H221" s="91">
        <v>12.200000000000001</v>
      </c>
      <c r="I221" s="91">
        <v>11.700000000000001</v>
      </c>
      <c r="J221" s="91">
        <v>12.3</v>
      </c>
      <c r="K221" s="91">
        <v>12.9</v>
      </c>
      <c r="L221" s="91">
        <v>12.9</v>
      </c>
      <c r="M221" s="91">
        <v>12.8</v>
      </c>
      <c r="N221" s="91">
        <v>9.7000000000000011</v>
      </c>
      <c r="O221" s="91">
        <v>9.6000000000000014</v>
      </c>
      <c r="P221" s="91">
        <v>9.6000000000000014</v>
      </c>
      <c r="Q221" s="91">
        <v>9.6000000000000014</v>
      </c>
      <c r="R221" s="91">
        <v>9.2000000000000011</v>
      </c>
      <c r="S221" s="91">
        <v>8.8000000000000007</v>
      </c>
      <c r="T221" s="91">
        <v>8.5</v>
      </c>
      <c r="U221" s="91">
        <v>8.2000000000000011</v>
      </c>
      <c r="V221" s="91">
        <v>7.6000000000000005</v>
      </c>
      <c r="W221" s="91">
        <v>7.7</v>
      </c>
      <c r="X221" s="91">
        <v>198.2</v>
      </c>
    </row>
    <row r="222" spans="1:24" x14ac:dyDescent="0.25">
      <c r="A222" s="92"/>
      <c r="B222" s="89" t="s">
        <v>112</v>
      </c>
      <c r="C222" s="90">
        <v>22.426811299787548</v>
      </c>
      <c r="D222" s="91">
        <v>11.200000000000001</v>
      </c>
      <c r="E222" s="91">
        <v>11.3</v>
      </c>
      <c r="F222" s="91">
        <v>11.4</v>
      </c>
      <c r="G222" s="91">
        <v>7.5</v>
      </c>
      <c r="H222" s="91">
        <v>7.6000000000000005</v>
      </c>
      <c r="I222" s="91">
        <v>7.3000000000000007</v>
      </c>
      <c r="J222" s="91">
        <v>7.5</v>
      </c>
      <c r="K222" s="91">
        <v>7.7</v>
      </c>
      <c r="L222" s="91">
        <v>8.3000000000000007</v>
      </c>
      <c r="M222" s="91">
        <v>8.3000000000000007</v>
      </c>
      <c r="N222" s="91">
        <v>6.5</v>
      </c>
      <c r="O222" s="91">
        <v>6.5</v>
      </c>
      <c r="P222" s="91">
        <v>6.6000000000000005</v>
      </c>
      <c r="Q222" s="91">
        <v>6.6000000000000005</v>
      </c>
      <c r="R222" s="91">
        <v>6.5</v>
      </c>
      <c r="S222" s="91">
        <v>5.3000000000000007</v>
      </c>
      <c r="T222" s="91">
        <v>5.3000000000000007</v>
      </c>
      <c r="U222" s="91">
        <v>5.2</v>
      </c>
      <c r="V222" s="91">
        <v>5.1000000000000005</v>
      </c>
      <c r="W222" s="91">
        <v>5</v>
      </c>
      <c r="X222" s="91">
        <v>146.69999999999996</v>
      </c>
    </row>
    <row r="223" spans="1:24" x14ac:dyDescent="0.25">
      <c r="A223" s="92"/>
      <c r="B223" s="89" t="s">
        <v>113</v>
      </c>
      <c r="C223" s="90">
        <v>20.174848986791446</v>
      </c>
      <c r="D223" s="91">
        <v>9</v>
      </c>
      <c r="E223" s="91">
        <v>9</v>
      </c>
      <c r="F223" s="91">
        <v>8.9</v>
      </c>
      <c r="G223" s="91">
        <v>7.6000000000000005</v>
      </c>
      <c r="H223" s="91">
        <v>7.6000000000000005</v>
      </c>
      <c r="I223" s="91">
        <v>7.2</v>
      </c>
      <c r="J223" s="91">
        <v>7</v>
      </c>
      <c r="K223" s="91">
        <v>7</v>
      </c>
      <c r="L223" s="91">
        <v>7.1000000000000005</v>
      </c>
      <c r="M223" s="91">
        <v>7</v>
      </c>
      <c r="N223" s="91">
        <v>5.6000000000000005</v>
      </c>
      <c r="O223" s="91">
        <v>5.6000000000000005</v>
      </c>
      <c r="P223" s="91">
        <v>5.5</v>
      </c>
      <c r="Q223" s="91">
        <v>5.5</v>
      </c>
      <c r="R223" s="91">
        <v>5.5</v>
      </c>
      <c r="S223" s="91">
        <v>5.5</v>
      </c>
      <c r="T223" s="91">
        <v>5.5</v>
      </c>
      <c r="U223" s="91">
        <v>5.5</v>
      </c>
      <c r="V223" s="91">
        <v>5.5</v>
      </c>
      <c r="W223" s="91">
        <v>5.5</v>
      </c>
      <c r="X223" s="91">
        <v>132.6</v>
      </c>
    </row>
    <row r="224" spans="1:24" x14ac:dyDescent="0.25">
      <c r="A224" s="92"/>
      <c r="B224" s="89" t="s">
        <v>114</v>
      </c>
      <c r="C224" s="90">
        <v>39.998242147973485</v>
      </c>
      <c r="D224" s="91">
        <v>3.4000000000000004</v>
      </c>
      <c r="E224" s="91">
        <v>3.6</v>
      </c>
      <c r="F224" s="91">
        <v>3.7</v>
      </c>
      <c r="G224" s="91">
        <v>3.8000000000000003</v>
      </c>
      <c r="H224" s="91">
        <v>3.9000000000000004</v>
      </c>
      <c r="I224" s="91">
        <v>3.8000000000000003</v>
      </c>
      <c r="J224" s="91">
        <v>4</v>
      </c>
      <c r="K224" s="91">
        <v>4.1000000000000005</v>
      </c>
      <c r="L224" s="91">
        <v>4.5</v>
      </c>
      <c r="M224" s="91">
        <v>4.5</v>
      </c>
      <c r="N224" s="91">
        <v>3.9000000000000004</v>
      </c>
      <c r="O224" s="91">
        <v>3.9000000000000004</v>
      </c>
      <c r="P224" s="91">
        <v>3.8000000000000003</v>
      </c>
      <c r="Q224" s="91">
        <v>3.8000000000000003</v>
      </c>
      <c r="R224" s="91">
        <v>3.8000000000000003</v>
      </c>
      <c r="S224" s="91">
        <v>3.7</v>
      </c>
      <c r="T224" s="91">
        <v>3.6</v>
      </c>
      <c r="U224" s="91">
        <v>3.6</v>
      </c>
      <c r="V224" s="91">
        <v>3.5</v>
      </c>
      <c r="W224" s="91">
        <v>3.5</v>
      </c>
      <c r="X224" s="91">
        <v>76.399999999999977</v>
      </c>
    </row>
    <row r="225" spans="1:24" x14ac:dyDescent="0.25">
      <c r="A225" s="92"/>
      <c r="B225" s="89" t="s">
        <v>115</v>
      </c>
      <c r="C225" s="90">
        <v>45.67021729074586</v>
      </c>
      <c r="D225" s="91">
        <v>4</v>
      </c>
      <c r="E225" s="91">
        <v>3.9000000000000004</v>
      </c>
      <c r="F225" s="91">
        <v>4</v>
      </c>
      <c r="G225" s="91">
        <v>3.7</v>
      </c>
      <c r="H225" s="91">
        <v>3.7</v>
      </c>
      <c r="I225" s="91">
        <v>3.4000000000000004</v>
      </c>
      <c r="J225" s="91">
        <v>3.4000000000000004</v>
      </c>
      <c r="K225" s="91">
        <v>3.4000000000000004</v>
      </c>
      <c r="L225" s="91">
        <v>3.3000000000000003</v>
      </c>
      <c r="M225" s="91">
        <v>3.3000000000000003</v>
      </c>
      <c r="N225" s="91">
        <v>2.3000000000000003</v>
      </c>
      <c r="O225" s="91">
        <v>2.3000000000000003</v>
      </c>
      <c r="P225" s="91">
        <v>2.3000000000000003</v>
      </c>
      <c r="Q225" s="91">
        <v>2.3000000000000003</v>
      </c>
      <c r="R225" s="91">
        <v>2.2000000000000002</v>
      </c>
      <c r="S225" s="91">
        <v>2.1</v>
      </c>
      <c r="T225" s="91">
        <v>2.1</v>
      </c>
      <c r="U225" s="91">
        <v>2.1</v>
      </c>
      <c r="V225" s="91">
        <v>2</v>
      </c>
      <c r="W225" s="91">
        <v>2</v>
      </c>
      <c r="X225" s="91">
        <v>57.79999999999999</v>
      </c>
    </row>
    <row r="226" spans="1:24" x14ac:dyDescent="0.25">
      <c r="A226" s="92"/>
      <c r="B226" s="89" t="s">
        <v>116</v>
      </c>
      <c r="C226" s="90">
        <v>68.1997060311746</v>
      </c>
      <c r="D226" s="91"/>
      <c r="E226" s="91"/>
      <c r="F226" s="91"/>
      <c r="G226" s="91"/>
      <c r="H226" s="91"/>
      <c r="I226" s="91"/>
      <c r="J226" s="91"/>
      <c r="K226" s="91"/>
      <c r="L226" s="91"/>
      <c r="M226" s="91">
        <v>3</v>
      </c>
      <c r="N226" s="91">
        <v>1.7000000000000002</v>
      </c>
      <c r="O226" s="91">
        <v>1.7000000000000002</v>
      </c>
      <c r="P226" s="91">
        <v>1.7000000000000002</v>
      </c>
      <c r="Q226" s="91">
        <v>1.7000000000000002</v>
      </c>
      <c r="R226" s="91">
        <v>1.7000000000000002</v>
      </c>
      <c r="S226" s="91">
        <v>1.4000000000000001</v>
      </c>
      <c r="T226" s="91">
        <v>1.4000000000000001</v>
      </c>
      <c r="U226" s="91">
        <v>1.4000000000000001</v>
      </c>
      <c r="V226" s="91">
        <v>1.4000000000000001</v>
      </c>
      <c r="W226" s="91">
        <v>1.4000000000000001</v>
      </c>
      <c r="X226" s="91">
        <v>18.5</v>
      </c>
    </row>
    <row r="227" spans="1:24" x14ac:dyDescent="0.25">
      <c r="A227" s="92"/>
      <c r="B227" s="89" t="s">
        <v>117</v>
      </c>
      <c r="C227" s="90">
        <v>67.27505210825808</v>
      </c>
      <c r="D227" s="91"/>
      <c r="E227" s="91"/>
      <c r="F227" s="91"/>
      <c r="G227" s="91"/>
      <c r="H227" s="91"/>
      <c r="I227" s="91"/>
      <c r="J227" s="91">
        <v>2.1</v>
      </c>
      <c r="K227" s="91">
        <v>2.2000000000000002</v>
      </c>
      <c r="L227" s="91">
        <v>2.2000000000000002</v>
      </c>
      <c r="M227" s="91">
        <v>2.2000000000000002</v>
      </c>
      <c r="N227" s="91">
        <v>2.1</v>
      </c>
      <c r="O227" s="91">
        <v>2.1</v>
      </c>
      <c r="P227" s="91">
        <v>2.1</v>
      </c>
      <c r="Q227" s="91">
        <v>2.1</v>
      </c>
      <c r="R227" s="91">
        <v>2.1</v>
      </c>
      <c r="S227" s="91">
        <v>1.7000000000000002</v>
      </c>
      <c r="T227" s="91">
        <v>1.7000000000000002</v>
      </c>
      <c r="U227" s="91">
        <v>1.7000000000000002</v>
      </c>
      <c r="V227" s="91">
        <v>1.8</v>
      </c>
      <c r="W227" s="91">
        <v>1.8</v>
      </c>
      <c r="X227" s="91">
        <v>27.900000000000002</v>
      </c>
    </row>
    <row r="228" spans="1:24" x14ac:dyDescent="0.25">
      <c r="A228" s="92"/>
      <c r="B228" s="89" t="s">
        <v>118</v>
      </c>
      <c r="C228" s="90">
        <v>84.358456547905504</v>
      </c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>
        <v>1.7000000000000002</v>
      </c>
      <c r="S228" s="91">
        <v>1.7000000000000002</v>
      </c>
      <c r="T228" s="91"/>
      <c r="U228" s="91"/>
      <c r="V228" s="91"/>
      <c r="W228" s="91"/>
      <c r="X228" s="91">
        <v>3.4000000000000004</v>
      </c>
    </row>
    <row r="229" spans="1:24" x14ac:dyDescent="0.25">
      <c r="A229" s="92"/>
      <c r="B229" s="89" t="s">
        <v>119</v>
      </c>
      <c r="C229" s="90">
        <v>81.354642454703352</v>
      </c>
      <c r="D229" s="91"/>
      <c r="E229" s="91"/>
      <c r="F229" s="91"/>
      <c r="G229" s="91"/>
      <c r="H229" s="91"/>
      <c r="I229" s="91"/>
      <c r="J229" s="91"/>
      <c r="K229" s="91"/>
      <c r="L229" s="91">
        <v>4.1000000000000005</v>
      </c>
      <c r="M229" s="91">
        <v>4</v>
      </c>
      <c r="N229" s="91">
        <v>3.1</v>
      </c>
      <c r="O229" s="91">
        <v>3.1</v>
      </c>
      <c r="P229" s="91">
        <v>2.9000000000000004</v>
      </c>
      <c r="Q229" s="91">
        <v>2.9000000000000004</v>
      </c>
      <c r="R229" s="91">
        <v>2.9000000000000004</v>
      </c>
      <c r="S229" s="91">
        <v>2.9000000000000004</v>
      </c>
      <c r="T229" s="91"/>
      <c r="U229" s="91"/>
      <c r="V229" s="91"/>
      <c r="W229" s="91"/>
      <c r="X229" s="91">
        <v>25.9</v>
      </c>
    </row>
    <row r="230" spans="1:24" x14ac:dyDescent="0.25">
      <c r="A230" s="92"/>
      <c r="B230" s="89" t="s">
        <v>124</v>
      </c>
      <c r="C230" s="90">
        <v>90.172853169543316</v>
      </c>
      <c r="D230" s="91"/>
      <c r="E230" s="91"/>
      <c r="F230" s="91"/>
      <c r="G230" s="91"/>
      <c r="H230" s="91"/>
      <c r="I230" s="91"/>
      <c r="J230" s="91"/>
      <c r="K230" s="91">
        <v>3.5</v>
      </c>
      <c r="L230" s="91">
        <v>3.8000000000000003</v>
      </c>
      <c r="M230" s="91">
        <v>3.8000000000000003</v>
      </c>
      <c r="N230" s="91">
        <v>3.2</v>
      </c>
      <c r="O230" s="91">
        <v>3.3000000000000003</v>
      </c>
      <c r="P230" s="91">
        <v>3.4000000000000004</v>
      </c>
      <c r="Q230" s="91">
        <v>3.5</v>
      </c>
      <c r="R230" s="91">
        <v>3.3000000000000003</v>
      </c>
      <c r="S230" s="91">
        <v>3.1</v>
      </c>
      <c r="T230" s="91">
        <v>0.2</v>
      </c>
      <c r="U230" s="91"/>
      <c r="V230" s="91"/>
      <c r="W230" s="91"/>
      <c r="X230" s="91">
        <v>31.1</v>
      </c>
    </row>
    <row r="231" spans="1:24" x14ac:dyDescent="0.25">
      <c r="A231" s="92"/>
      <c r="B231" s="89" t="s">
        <v>125</v>
      </c>
      <c r="C231" s="90">
        <v>105.28274254836847</v>
      </c>
      <c r="D231" s="91"/>
      <c r="E231" s="91"/>
      <c r="F231" s="91"/>
      <c r="G231" s="91"/>
      <c r="H231" s="91"/>
      <c r="I231" s="91"/>
      <c r="J231" s="91"/>
      <c r="K231" s="91"/>
      <c r="L231" s="91"/>
      <c r="M231" s="91">
        <v>3.9000000000000004</v>
      </c>
      <c r="N231" s="91">
        <v>3.9000000000000004</v>
      </c>
      <c r="O231" s="91">
        <v>4</v>
      </c>
      <c r="P231" s="91">
        <v>4</v>
      </c>
      <c r="Q231" s="91">
        <v>4.1000000000000005</v>
      </c>
      <c r="R231" s="91">
        <v>3.6</v>
      </c>
      <c r="S231" s="91">
        <v>3.1</v>
      </c>
      <c r="T231" s="91">
        <v>0.1</v>
      </c>
      <c r="U231" s="91"/>
      <c r="V231" s="91"/>
      <c r="W231" s="91"/>
      <c r="X231" s="91">
        <v>26.700000000000006</v>
      </c>
    </row>
    <row r="232" spans="1:24" x14ac:dyDescent="0.25">
      <c r="A232" s="93" t="s">
        <v>126</v>
      </c>
      <c r="B232" s="94"/>
      <c r="C232" s="94"/>
      <c r="D232" s="95">
        <v>68.900000000000006</v>
      </c>
      <c r="E232" s="95">
        <v>77.7</v>
      </c>
      <c r="F232" s="95">
        <v>84.300000000000011</v>
      </c>
      <c r="G232" s="95">
        <v>85.6</v>
      </c>
      <c r="H232" s="95">
        <v>91.8</v>
      </c>
      <c r="I232" s="95">
        <v>80.400000000000006</v>
      </c>
      <c r="J232" s="95">
        <v>85.9</v>
      </c>
      <c r="K232" s="95">
        <v>93.100000000000009</v>
      </c>
      <c r="L232" s="95">
        <v>98.6</v>
      </c>
      <c r="M232" s="95">
        <v>105.10000000000001</v>
      </c>
      <c r="N232" s="95">
        <v>84.9</v>
      </c>
      <c r="O232" s="95">
        <v>84.6</v>
      </c>
      <c r="P232" s="95">
        <v>84.100000000000009</v>
      </c>
      <c r="Q232" s="95">
        <v>83.899999999999991</v>
      </c>
      <c r="R232" s="95">
        <v>82.7</v>
      </c>
      <c r="S232" s="95">
        <v>76.8</v>
      </c>
      <c r="T232" s="95">
        <v>65.7</v>
      </c>
      <c r="U232" s="95">
        <v>64.800000000000011</v>
      </c>
      <c r="V232" s="95">
        <v>63.300000000000004</v>
      </c>
      <c r="W232" s="95">
        <v>63.7</v>
      </c>
      <c r="X232" s="95">
        <v>1625.9</v>
      </c>
    </row>
    <row r="233" spans="1:24" x14ac:dyDescent="0.25">
      <c r="A233" s="88" t="s">
        <v>98</v>
      </c>
      <c r="B233" s="89" t="s">
        <v>108</v>
      </c>
      <c r="C233" s="90">
        <v>0</v>
      </c>
      <c r="D233" s="91">
        <v>0.56000000000000005</v>
      </c>
      <c r="E233" s="91">
        <v>0.51</v>
      </c>
      <c r="F233" s="91">
        <v>0.55000000000000004</v>
      </c>
      <c r="G233" s="91">
        <v>0.79</v>
      </c>
      <c r="H233" s="91">
        <v>0.98</v>
      </c>
      <c r="I233" s="91">
        <v>0.79</v>
      </c>
      <c r="J233" s="91">
        <v>0.92</v>
      </c>
      <c r="K233" s="91">
        <v>1.01</v>
      </c>
      <c r="L233" s="91">
        <v>1.05</v>
      </c>
      <c r="M233" s="91">
        <v>1.07</v>
      </c>
      <c r="N233" s="91">
        <v>0.99</v>
      </c>
      <c r="O233" s="91">
        <v>0.99</v>
      </c>
      <c r="P233" s="91">
        <v>0.99</v>
      </c>
      <c r="Q233" s="91">
        <v>0.98</v>
      </c>
      <c r="R233" s="91">
        <v>0.96</v>
      </c>
      <c r="S233" s="91">
        <v>0.94000000000000006</v>
      </c>
      <c r="T233" s="91">
        <v>0.95000000000000007</v>
      </c>
      <c r="U233" s="91">
        <v>0.93</v>
      </c>
      <c r="V233" s="91">
        <v>0.94000000000000006</v>
      </c>
      <c r="W233" s="91">
        <v>0.86</v>
      </c>
      <c r="X233" s="91">
        <v>17.759999999999998</v>
      </c>
    </row>
    <row r="234" spans="1:24" x14ac:dyDescent="0.25">
      <c r="A234" s="92"/>
      <c r="B234" s="89" t="s">
        <v>109</v>
      </c>
      <c r="C234" s="90">
        <v>0</v>
      </c>
      <c r="D234" s="91">
        <v>0.62</v>
      </c>
      <c r="E234" s="91">
        <v>0.89</v>
      </c>
      <c r="F234" s="91">
        <v>1.04</v>
      </c>
      <c r="G234" s="91">
        <v>1.18</v>
      </c>
      <c r="H234" s="91">
        <v>1.25</v>
      </c>
      <c r="I234" s="91">
        <v>0.78</v>
      </c>
      <c r="J234" s="91">
        <v>0.82000000000000006</v>
      </c>
      <c r="K234" s="91">
        <v>0.86</v>
      </c>
      <c r="L234" s="91">
        <v>0.85</v>
      </c>
      <c r="M234" s="91">
        <v>0.84</v>
      </c>
      <c r="N234" s="91">
        <v>0.79</v>
      </c>
      <c r="O234" s="91">
        <v>0.79</v>
      </c>
      <c r="P234" s="91">
        <v>0.78</v>
      </c>
      <c r="Q234" s="91">
        <v>0.77</v>
      </c>
      <c r="R234" s="91">
        <v>0.75</v>
      </c>
      <c r="S234" s="91">
        <v>0.62</v>
      </c>
      <c r="T234" s="91">
        <v>0.62</v>
      </c>
      <c r="U234" s="91">
        <v>0.57999999999999996</v>
      </c>
      <c r="V234" s="91">
        <v>0.55000000000000004</v>
      </c>
      <c r="W234" s="91">
        <v>0.51</v>
      </c>
      <c r="X234" s="91">
        <v>15.889999999999999</v>
      </c>
    </row>
    <row r="235" spans="1:24" x14ac:dyDescent="0.25">
      <c r="A235" s="92"/>
      <c r="B235" s="89" t="s">
        <v>110</v>
      </c>
      <c r="C235" s="90">
        <v>7.3738815278410605</v>
      </c>
      <c r="D235" s="91">
        <v>0.49</v>
      </c>
      <c r="E235" s="91">
        <v>0.54</v>
      </c>
      <c r="F235" s="91">
        <v>0.57999999999999996</v>
      </c>
      <c r="G235" s="91">
        <v>0.61</v>
      </c>
      <c r="H235" s="91">
        <v>0.63</v>
      </c>
      <c r="I235" s="91">
        <v>0.42</v>
      </c>
      <c r="J235" s="91">
        <v>0.41000000000000003</v>
      </c>
      <c r="K235" s="91">
        <v>0.42</v>
      </c>
      <c r="L235" s="91">
        <v>0.41000000000000003</v>
      </c>
      <c r="M235" s="91">
        <v>0.4</v>
      </c>
      <c r="N235" s="91">
        <v>0.3</v>
      </c>
      <c r="O235" s="91">
        <v>0.28999999999999998</v>
      </c>
      <c r="P235" s="91">
        <v>0.28999999999999998</v>
      </c>
      <c r="Q235" s="91">
        <v>0.28999999999999998</v>
      </c>
      <c r="R235" s="91">
        <v>0.27</v>
      </c>
      <c r="S235" s="91">
        <v>0.18</v>
      </c>
      <c r="T235" s="91">
        <v>0.17</v>
      </c>
      <c r="U235" s="91">
        <v>0.17</v>
      </c>
      <c r="V235" s="91">
        <v>0.17</v>
      </c>
      <c r="W235" s="91">
        <v>0.17</v>
      </c>
      <c r="X235" s="91">
        <v>7.2099999999999991</v>
      </c>
    </row>
    <row r="236" spans="1:24" x14ac:dyDescent="0.25">
      <c r="A236" s="92"/>
      <c r="B236" s="89" t="s">
        <v>111</v>
      </c>
      <c r="C236" s="90">
        <v>5.3267761676202738</v>
      </c>
      <c r="D236" s="91">
        <v>0.85</v>
      </c>
      <c r="E236" s="91">
        <v>0.92</v>
      </c>
      <c r="F236" s="91">
        <v>1.04</v>
      </c>
      <c r="G236" s="91">
        <v>1.03</v>
      </c>
      <c r="H236" s="91">
        <v>1.0900000000000001</v>
      </c>
      <c r="I236" s="91">
        <v>0.94000000000000006</v>
      </c>
      <c r="J236" s="91">
        <v>0.95000000000000007</v>
      </c>
      <c r="K236" s="91">
        <v>0.96</v>
      </c>
      <c r="L236" s="91">
        <v>0.92</v>
      </c>
      <c r="M236" s="91">
        <v>0.9</v>
      </c>
      <c r="N236" s="91">
        <v>0.79</v>
      </c>
      <c r="O236" s="91">
        <v>0.77</v>
      </c>
      <c r="P236" s="91">
        <v>0.75</v>
      </c>
      <c r="Q236" s="91">
        <v>0.74</v>
      </c>
      <c r="R236" s="91">
        <v>0.72</v>
      </c>
      <c r="S236" s="91">
        <v>0.71</v>
      </c>
      <c r="T236" s="91">
        <v>0.71</v>
      </c>
      <c r="U236" s="91">
        <v>0.71</v>
      </c>
      <c r="V236" s="91">
        <v>0.70000000000000007</v>
      </c>
      <c r="W236" s="91">
        <v>0.70000000000000007</v>
      </c>
      <c r="X236" s="91">
        <v>16.900000000000002</v>
      </c>
    </row>
    <row r="237" spans="1:24" x14ac:dyDescent="0.25">
      <c r="A237" s="92"/>
      <c r="B237" s="89" t="s">
        <v>112</v>
      </c>
      <c r="C237" s="90">
        <v>25.139469243033133</v>
      </c>
      <c r="D237" s="91">
        <v>0.46</v>
      </c>
      <c r="E237" s="91">
        <v>0.49</v>
      </c>
      <c r="F237" s="91">
        <v>0.56000000000000005</v>
      </c>
      <c r="G237" s="91">
        <v>0.41000000000000003</v>
      </c>
      <c r="H237" s="91">
        <v>0.43</v>
      </c>
      <c r="I237" s="91">
        <v>0.33</v>
      </c>
      <c r="J237" s="91">
        <v>0.32</v>
      </c>
      <c r="K237" s="91">
        <v>0.32</v>
      </c>
      <c r="L237" s="91">
        <v>0.3</v>
      </c>
      <c r="M237" s="91">
        <v>0.28999999999999998</v>
      </c>
      <c r="N237" s="91">
        <v>0.19</v>
      </c>
      <c r="O237" s="91">
        <v>0.18</v>
      </c>
      <c r="P237" s="91">
        <v>0.18</v>
      </c>
      <c r="Q237" s="91">
        <v>0.17</v>
      </c>
      <c r="R237" s="91">
        <v>0.17</v>
      </c>
      <c r="S237" s="91">
        <v>0.16</v>
      </c>
      <c r="T237" s="91">
        <v>0.15</v>
      </c>
      <c r="U237" s="91">
        <v>0.15</v>
      </c>
      <c r="V237" s="91">
        <v>0.14000000000000001</v>
      </c>
      <c r="W237" s="91">
        <v>0.14000000000000001</v>
      </c>
      <c r="X237" s="91">
        <v>5.5399999999999991</v>
      </c>
    </row>
    <row r="238" spans="1:24" x14ac:dyDescent="0.25">
      <c r="A238" s="92"/>
      <c r="B238" s="89" t="s">
        <v>113</v>
      </c>
      <c r="C238" s="90">
        <v>31.820962621849802</v>
      </c>
      <c r="D238" s="91">
        <v>0.43</v>
      </c>
      <c r="E238" s="91">
        <v>0.44</v>
      </c>
      <c r="F238" s="91">
        <v>0.46</v>
      </c>
      <c r="G238" s="91">
        <v>0.45</v>
      </c>
      <c r="H238" s="91">
        <v>0.46</v>
      </c>
      <c r="I238" s="91">
        <v>0.45</v>
      </c>
      <c r="J238" s="91">
        <v>0.45</v>
      </c>
      <c r="K238" s="91">
        <v>0.47000000000000003</v>
      </c>
      <c r="L238" s="91">
        <v>0.47000000000000003</v>
      </c>
      <c r="M238" s="91">
        <v>0.48</v>
      </c>
      <c r="N238" s="91">
        <v>0.36</v>
      </c>
      <c r="O238" s="91">
        <v>0.35000000000000003</v>
      </c>
      <c r="P238" s="91">
        <v>0.35000000000000003</v>
      </c>
      <c r="Q238" s="91">
        <v>0.34</v>
      </c>
      <c r="R238" s="91">
        <v>0.32</v>
      </c>
      <c r="S238" s="91">
        <v>0.24</v>
      </c>
      <c r="T238" s="91">
        <v>0.23</v>
      </c>
      <c r="U238" s="91">
        <v>0.21</v>
      </c>
      <c r="V238" s="91">
        <v>0.2</v>
      </c>
      <c r="W238" s="91">
        <v>0.19</v>
      </c>
      <c r="X238" s="91">
        <v>7.3500000000000014</v>
      </c>
    </row>
    <row r="239" spans="1:24" x14ac:dyDescent="0.25">
      <c r="A239" s="92"/>
      <c r="B239" s="89" t="s">
        <v>114</v>
      </c>
      <c r="C239" s="90">
        <v>46.840574292420129</v>
      </c>
      <c r="D239" s="91">
        <v>0.15</v>
      </c>
      <c r="E239" s="91">
        <v>0.16</v>
      </c>
      <c r="F239" s="91">
        <v>0.17</v>
      </c>
      <c r="G239" s="91">
        <v>0.17</v>
      </c>
      <c r="H239" s="91">
        <v>0.18</v>
      </c>
      <c r="I239" s="91">
        <v>0.19</v>
      </c>
      <c r="J239" s="91">
        <v>0.2</v>
      </c>
      <c r="K239" s="91">
        <v>0.21</v>
      </c>
      <c r="L239" s="91">
        <v>0.4</v>
      </c>
      <c r="M239" s="91">
        <v>0.4</v>
      </c>
      <c r="N239" s="91">
        <v>0.34</v>
      </c>
      <c r="O239" s="91">
        <v>0.34</v>
      </c>
      <c r="P239" s="91">
        <v>0.34</v>
      </c>
      <c r="Q239" s="91">
        <v>0.35000000000000003</v>
      </c>
      <c r="R239" s="91">
        <v>0.34</v>
      </c>
      <c r="S239" s="91">
        <v>0.34</v>
      </c>
      <c r="T239" s="91">
        <v>0.35000000000000003</v>
      </c>
      <c r="U239" s="91">
        <v>0.35000000000000003</v>
      </c>
      <c r="V239" s="91">
        <v>0.34</v>
      </c>
      <c r="W239" s="91">
        <v>0.34</v>
      </c>
      <c r="X239" s="91">
        <v>5.6599999999999984</v>
      </c>
    </row>
    <row r="240" spans="1:24" x14ac:dyDescent="0.25">
      <c r="A240" s="92"/>
      <c r="B240" s="89" t="s">
        <v>115</v>
      </c>
      <c r="C240" s="90">
        <v>52.881011891500648</v>
      </c>
      <c r="D240" s="91">
        <v>0.16</v>
      </c>
      <c r="E240" s="91">
        <v>0.17</v>
      </c>
      <c r="F240" s="91">
        <v>0.17</v>
      </c>
      <c r="G240" s="91">
        <v>0.18</v>
      </c>
      <c r="H240" s="91">
        <v>0.18</v>
      </c>
      <c r="I240" s="91">
        <v>0.18</v>
      </c>
      <c r="J240" s="91">
        <v>0.18</v>
      </c>
      <c r="K240" s="91">
        <v>0.19</v>
      </c>
      <c r="L240" s="91">
        <v>0.24</v>
      </c>
      <c r="M240" s="91">
        <v>0.24</v>
      </c>
      <c r="N240" s="91">
        <v>0.23</v>
      </c>
      <c r="O240" s="91">
        <v>0.23</v>
      </c>
      <c r="P240" s="91">
        <v>0.23</v>
      </c>
      <c r="Q240" s="91">
        <v>0.23</v>
      </c>
      <c r="R240" s="91">
        <v>0.23</v>
      </c>
      <c r="S240" s="91">
        <v>0.16</v>
      </c>
      <c r="T240" s="91">
        <v>0.16</v>
      </c>
      <c r="U240" s="91">
        <v>0.16</v>
      </c>
      <c r="V240" s="91">
        <v>0.16</v>
      </c>
      <c r="W240" s="91">
        <v>0.15</v>
      </c>
      <c r="X240" s="91">
        <v>3.83</v>
      </c>
    </row>
    <row r="241" spans="1:24" x14ac:dyDescent="0.25">
      <c r="A241" s="92"/>
      <c r="B241" s="89" t="s">
        <v>116</v>
      </c>
      <c r="C241" s="90">
        <v>64.337256295639889</v>
      </c>
      <c r="D241" s="91"/>
      <c r="E241" s="91"/>
      <c r="F241" s="91"/>
      <c r="G241" s="91"/>
      <c r="H241" s="91"/>
      <c r="I241" s="91"/>
      <c r="J241" s="91"/>
      <c r="K241" s="91"/>
      <c r="L241" s="91">
        <v>0.2</v>
      </c>
      <c r="M241" s="91">
        <v>0.2</v>
      </c>
      <c r="N241" s="91">
        <v>0.19</v>
      </c>
      <c r="O241" s="91">
        <v>0.19</v>
      </c>
      <c r="P241" s="91">
        <v>0.19</v>
      </c>
      <c r="Q241" s="91">
        <v>0.19</v>
      </c>
      <c r="R241" s="91">
        <v>0.18</v>
      </c>
      <c r="S241" s="91">
        <v>0.17</v>
      </c>
      <c r="T241" s="91">
        <v>0.17</v>
      </c>
      <c r="U241" s="91">
        <v>0.17</v>
      </c>
      <c r="V241" s="91">
        <v>0.17</v>
      </c>
      <c r="W241" s="91">
        <v>0.17</v>
      </c>
      <c r="X241" s="91">
        <v>2.1899999999999995</v>
      </c>
    </row>
    <row r="242" spans="1:24" x14ac:dyDescent="0.25">
      <c r="A242" s="92"/>
      <c r="B242" s="89" t="s">
        <v>117</v>
      </c>
      <c r="C242" s="90">
        <v>66.207674804413585</v>
      </c>
      <c r="D242" s="91"/>
      <c r="E242" s="91"/>
      <c r="F242" s="91"/>
      <c r="G242" s="91"/>
      <c r="H242" s="91"/>
      <c r="I242" s="91"/>
      <c r="J242" s="91"/>
      <c r="K242" s="91"/>
      <c r="L242" s="91">
        <v>0.74</v>
      </c>
      <c r="M242" s="91">
        <v>0.73</v>
      </c>
      <c r="N242" s="91">
        <v>0.64</v>
      </c>
      <c r="O242" s="91">
        <v>0.64</v>
      </c>
      <c r="P242" s="91">
        <v>0.63</v>
      </c>
      <c r="Q242" s="91">
        <v>0.62</v>
      </c>
      <c r="R242" s="91">
        <v>0.61</v>
      </c>
      <c r="S242" s="91">
        <v>0.6</v>
      </c>
      <c r="T242" s="91">
        <v>0.6</v>
      </c>
      <c r="U242" s="91">
        <v>0.59</v>
      </c>
      <c r="V242" s="91">
        <v>0.59</v>
      </c>
      <c r="W242" s="91">
        <v>0.59</v>
      </c>
      <c r="X242" s="91">
        <v>7.5799999999999992</v>
      </c>
    </row>
    <row r="243" spans="1:24" x14ac:dyDescent="0.25">
      <c r="A243" s="92"/>
      <c r="B243" s="89" t="s">
        <v>118</v>
      </c>
      <c r="C243" s="90">
        <v>73.158603607853038</v>
      </c>
      <c r="D243" s="91"/>
      <c r="E243" s="91"/>
      <c r="F243" s="91"/>
      <c r="G243" s="91"/>
      <c r="H243" s="91"/>
      <c r="I243" s="91"/>
      <c r="J243" s="91"/>
      <c r="K243" s="91"/>
      <c r="L243" s="91">
        <v>0.12</v>
      </c>
      <c r="M243" s="91">
        <v>0.12</v>
      </c>
      <c r="N243" s="91">
        <v>0.1</v>
      </c>
      <c r="O243" s="91">
        <v>0.1</v>
      </c>
      <c r="P243" s="91">
        <v>0.1</v>
      </c>
      <c r="Q243" s="91">
        <v>0.1</v>
      </c>
      <c r="R243" s="91">
        <v>0.1</v>
      </c>
      <c r="S243" s="91">
        <v>0.09</v>
      </c>
      <c r="T243" s="91">
        <v>0.09</v>
      </c>
      <c r="U243" s="91">
        <v>0.09</v>
      </c>
      <c r="V243" s="91">
        <v>0.09</v>
      </c>
      <c r="W243" s="91">
        <v>0.08</v>
      </c>
      <c r="X243" s="91">
        <v>1.18</v>
      </c>
    </row>
    <row r="244" spans="1:24" x14ac:dyDescent="0.25">
      <c r="A244" s="92"/>
      <c r="B244" s="89" t="s">
        <v>119</v>
      </c>
      <c r="C244" s="90">
        <v>86.260231555987417</v>
      </c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>
        <v>0.32</v>
      </c>
      <c r="P244" s="91">
        <v>0.32</v>
      </c>
      <c r="Q244" s="91">
        <v>0.32</v>
      </c>
      <c r="R244" s="91">
        <v>0.32</v>
      </c>
      <c r="S244" s="91">
        <v>0.28000000000000003</v>
      </c>
      <c r="T244" s="91"/>
      <c r="U244" s="91"/>
      <c r="V244" s="91"/>
      <c r="W244" s="91"/>
      <c r="X244" s="91">
        <v>1.56</v>
      </c>
    </row>
    <row r="245" spans="1:24" x14ac:dyDescent="0.25">
      <c r="A245" s="92"/>
      <c r="B245" s="89" t="s">
        <v>124</v>
      </c>
      <c r="C245" s="90">
        <v>110.92240501788898</v>
      </c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>
        <v>0.23</v>
      </c>
      <c r="S245" s="91">
        <v>0.23</v>
      </c>
      <c r="T245" s="91"/>
      <c r="U245" s="91"/>
      <c r="V245" s="91"/>
      <c r="W245" s="91"/>
      <c r="X245" s="91">
        <v>0.46</v>
      </c>
    </row>
    <row r="246" spans="1:24" x14ac:dyDescent="0.25">
      <c r="A246" s="93" t="s">
        <v>127</v>
      </c>
      <c r="B246" s="94"/>
      <c r="C246" s="94"/>
      <c r="D246" s="95">
        <v>3.72</v>
      </c>
      <c r="E246" s="95">
        <v>4.12</v>
      </c>
      <c r="F246" s="95">
        <v>4.57</v>
      </c>
      <c r="G246" s="95">
        <v>4.82</v>
      </c>
      <c r="H246" s="95">
        <v>5.1999999999999993</v>
      </c>
      <c r="I246" s="95">
        <v>4.08</v>
      </c>
      <c r="J246" s="95">
        <v>4.25</v>
      </c>
      <c r="K246" s="95">
        <v>4.4400000000000004</v>
      </c>
      <c r="L246" s="95">
        <v>5.7000000000000011</v>
      </c>
      <c r="M246" s="95">
        <v>5.6700000000000008</v>
      </c>
      <c r="N246" s="95">
        <v>4.919999999999999</v>
      </c>
      <c r="O246" s="95">
        <v>5.1899999999999995</v>
      </c>
      <c r="P246" s="95">
        <v>5.15</v>
      </c>
      <c r="Q246" s="95">
        <v>5.1000000000000005</v>
      </c>
      <c r="R246" s="95">
        <v>5.2</v>
      </c>
      <c r="S246" s="95">
        <v>4.7200000000000006</v>
      </c>
      <c r="T246" s="95">
        <v>4.2</v>
      </c>
      <c r="U246" s="95">
        <v>4.1099999999999994</v>
      </c>
      <c r="V246" s="95">
        <v>4.0500000000000007</v>
      </c>
      <c r="W246" s="95">
        <v>3.9</v>
      </c>
      <c r="X246" s="95">
        <v>93.11</v>
      </c>
    </row>
    <row r="247" spans="1:24" x14ac:dyDescent="0.25">
      <c r="A247" s="88" t="s">
        <v>99</v>
      </c>
      <c r="B247" s="89" t="s">
        <v>108</v>
      </c>
      <c r="C247" s="90">
        <v>0</v>
      </c>
      <c r="D247" s="91">
        <v>1.7</v>
      </c>
      <c r="E247" s="91">
        <v>1.73</v>
      </c>
      <c r="F247" s="91">
        <v>1.95</v>
      </c>
      <c r="G247" s="91">
        <v>2.46</v>
      </c>
      <c r="H247" s="91">
        <v>2.98</v>
      </c>
      <c r="I247" s="91">
        <v>2.5100000000000002</v>
      </c>
      <c r="J247" s="91">
        <v>2.83</v>
      </c>
      <c r="K247" s="91">
        <v>3.22</v>
      </c>
      <c r="L247" s="91">
        <v>3.5100000000000002</v>
      </c>
      <c r="M247" s="91">
        <v>3.75</v>
      </c>
      <c r="N247" s="91">
        <v>3.14</v>
      </c>
      <c r="O247" s="91">
        <v>3.24</v>
      </c>
      <c r="P247" s="91">
        <v>3.2800000000000002</v>
      </c>
      <c r="Q247" s="91">
        <v>3.29</v>
      </c>
      <c r="R247" s="91">
        <v>3.22</v>
      </c>
      <c r="S247" s="91">
        <v>3.23</v>
      </c>
      <c r="T247" s="91">
        <v>3.25</v>
      </c>
      <c r="U247" s="91">
        <v>3.31</v>
      </c>
      <c r="V247" s="91">
        <v>3.37</v>
      </c>
      <c r="W247" s="91">
        <v>3.5</v>
      </c>
      <c r="X247" s="91">
        <v>59.47</v>
      </c>
    </row>
    <row r="248" spans="1:24" x14ac:dyDescent="0.25">
      <c r="A248" s="92"/>
      <c r="B248" s="89" t="s">
        <v>109</v>
      </c>
      <c r="C248" s="90">
        <v>3.6082074565960269</v>
      </c>
      <c r="D248" s="91">
        <v>1.32</v>
      </c>
      <c r="E248" s="91">
        <v>1.98</v>
      </c>
      <c r="F248" s="91">
        <v>2.2400000000000002</v>
      </c>
      <c r="G248" s="91">
        <v>2.41</v>
      </c>
      <c r="H248" s="91">
        <v>2.5</v>
      </c>
      <c r="I248" s="91">
        <v>1.6300000000000001</v>
      </c>
      <c r="J248" s="91">
        <v>1.6300000000000001</v>
      </c>
      <c r="K248" s="91">
        <v>1.68</v>
      </c>
      <c r="L248" s="91">
        <v>1.69</v>
      </c>
      <c r="M248" s="91">
        <v>1.74</v>
      </c>
      <c r="N248" s="91">
        <v>1.27</v>
      </c>
      <c r="O248" s="91">
        <v>1.31</v>
      </c>
      <c r="P248" s="91">
        <v>1.35</v>
      </c>
      <c r="Q248" s="91">
        <v>1.42</v>
      </c>
      <c r="R248" s="91">
        <v>1.3900000000000001</v>
      </c>
      <c r="S248" s="91">
        <v>1.26</v>
      </c>
      <c r="T248" s="91">
        <v>1.34</v>
      </c>
      <c r="U248" s="91">
        <v>1.37</v>
      </c>
      <c r="V248" s="91">
        <v>1.35</v>
      </c>
      <c r="W248" s="91">
        <v>1.41</v>
      </c>
      <c r="X248" s="91">
        <v>32.290000000000006</v>
      </c>
    </row>
    <row r="249" spans="1:24" x14ac:dyDescent="0.25">
      <c r="A249" s="92"/>
      <c r="B249" s="89" t="s">
        <v>110</v>
      </c>
      <c r="C249" s="90">
        <v>12.688564356095483</v>
      </c>
      <c r="D249" s="91">
        <v>1.06</v>
      </c>
      <c r="E249" s="91">
        <v>1.28</v>
      </c>
      <c r="F249" s="91">
        <v>1.55</v>
      </c>
      <c r="G249" s="91">
        <v>1.95</v>
      </c>
      <c r="H249" s="91">
        <v>2.34</v>
      </c>
      <c r="I249" s="91">
        <v>2.37</v>
      </c>
      <c r="J249" s="91">
        <v>2.52</v>
      </c>
      <c r="K249" s="91">
        <v>2.75</v>
      </c>
      <c r="L249" s="91">
        <v>2.85</v>
      </c>
      <c r="M249" s="91">
        <v>2.99</v>
      </c>
      <c r="N249" s="91">
        <v>2.69</v>
      </c>
      <c r="O249" s="91">
        <v>2.84</v>
      </c>
      <c r="P249" s="91">
        <v>2.95</v>
      </c>
      <c r="Q249" s="91">
        <v>3.11</v>
      </c>
      <c r="R249" s="91">
        <v>3.1</v>
      </c>
      <c r="S249" s="91">
        <v>3.16</v>
      </c>
      <c r="T249" s="91">
        <v>3.2800000000000002</v>
      </c>
      <c r="U249" s="91">
        <v>3.37</v>
      </c>
      <c r="V249" s="91">
        <v>3.37</v>
      </c>
      <c r="W249" s="91">
        <v>3.27</v>
      </c>
      <c r="X249" s="91">
        <v>52.800000000000004</v>
      </c>
    </row>
    <row r="250" spans="1:24" x14ac:dyDescent="0.25">
      <c r="A250" s="92"/>
      <c r="B250" s="89" t="s">
        <v>111</v>
      </c>
      <c r="C250" s="90">
        <v>18.985731101317079</v>
      </c>
      <c r="D250" s="91">
        <v>0.71</v>
      </c>
      <c r="E250" s="91">
        <v>0.92</v>
      </c>
      <c r="F250" s="91">
        <v>1.23</v>
      </c>
      <c r="G250" s="91">
        <v>1.58</v>
      </c>
      <c r="H250" s="91">
        <v>2.0100000000000002</v>
      </c>
      <c r="I250" s="91">
        <v>2.2400000000000002</v>
      </c>
      <c r="J250" s="91">
        <v>2.5</v>
      </c>
      <c r="K250" s="91">
        <v>2.8000000000000003</v>
      </c>
      <c r="L250" s="91">
        <v>2.85</v>
      </c>
      <c r="M250" s="91">
        <v>2.91</v>
      </c>
      <c r="N250" s="91">
        <v>2.2800000000000002</v>
      </c>
      <c r="O250" s="91">
        <v>2.31</v>
      </c>
      <c r="P250" s="91">
        <v>2.3199999999999998</v>
      </c>
      <c r="Q250" s="91">
        <v>2.37</v>
      </c>
      <c r="R250" s="91">
        <v>2.38</v>
      </c>
      <c r="S250" s="91">
        <v>2.4700000000000002</v>
      </c>
      <c r="T250" s="91">
        <v>2.56</v>
      </c>
      <c r="U250" s="91">
        <v>2.67</v>
      </c>
      <c r="V250" s="91">
        <v>2.74</v>
      </c>
      <c r="W250" s="91">
        <v>2.77</v>
      </c>
      <c r="X250" s="91">
        <v>44.620000000000012</v>
      </c>
    </row>
    <row r="251" spans="1:24" x14ac:dyDescent="0.25">
      <c r="A251" s="92"/>
      <c r="B251" s="89" t="s">
        <v>112</v>
      </c>
      <c r="C251" s="90">
        <v>32.587195539313321</v>
      </c>
      <c r="D251" s="91">
        <v>1.0900000000000001</v>
      </c>
      <c r="E251" s="91">
        <v>1.33</v>
      </c>
      <c r="F251" s="91">
        <v>1.6300000000000001</v>
      </c>
      <c r="G251" s="91">
        <v>1.87</v>
      </c>
      <c r="H251" s="91">
        <v>2.11</v>
      </c>
      <c r="I251" s="91">
        <v>1.95</v>
      </c>
      <c r="J251" s="91">
        <v>1.97</v>
      </c>
      <c r="K251" s="91">
        <v>2.04</v>
      </c>
      <c r="L251" s="91">
        <v>2.0699999999999998</v>
      </c>
      <c r="M251" s="91">
        <v>2.14</v>
      </c>
      <c r="N251" s="91">
        <v>1.6</v>
      </c>
      <c r="O251" s="91">
        <v>1.67</v>
      </c>
      <c r="P251" s="91">
        <v>1.73</v>
      </c>
      <c r="Q251" s="91">
        <v>1.82</v>
      </c>
      <c r="R251" s="91">
        <v>1.84</v>
      </c>
      <c r="S251" s="91">
        <v>1.9100000000000001</v>
      </c>
      <c r="T251" s="91">
        <v>1.96</v>
      </c>
      <c r="U251" s="91">
        <v>2.06</v>
      </c>
      <c r="V251" s="91">
        <v>2.09</v>
      </c>
      <c r="W251" s="91">
        <v>2.19</v>
      </c>
      <c r="X251" s="91">
        <v>37.069999999999993</v>
      </c>
    </row>
    <row r="252" spans="1:24" x14ac:dyDescent="0.25">
      <c r="A252" s="92"/>
      <c r="B252" s="89" t="s">
        <v>113</v>
      </c>
      <c r="C252" s="90">
        <v>40.110988747615821</v>
      </c>
      <c r="D252" s="91">
        <v>0.53</v>
      </c>
      <c r="E252" s="91">
        <v>0.61</v>
      </c>
      <c r="F252" s="91">
        <v>0.71</v>
      </c>
      <c r="G252" s="91">
        <v>0.79</v>
      </c>
      <c r="H252" s="91">
        <v>0.89</v>
      </c>
      <c r="I252" s="91">
        <v>0.88</v>
      </c>
      <c r="J252" s="91">
        <v>0.89</v>
      </c>
      <c r="K252" s="91">
        <v>0.94000000000000006</v>
      </c>
      <c r="L252" s="91">
        <v>0.97</v>
      </c>
      <c r="M252" s="91">
        <v>1.01</v>
      </c>
      <c r="N252" s="91">
        <v>0.81</v>
      </c>
      <c r="O252" s="91">
        <v>0.84</v>
      </c>
      <c r="P252" s="91">
        <v>0.87</v>
      </c>
      <c r="Q252" s="91">
        <v>0.91</v>
      </c>
      <c r="R252" s="91">
        <v>0.9</v>
      </c>
      <c r="S252" s="91">
        <v>0.94000000000000006</v>
      </c>
      <c r="T252" s="91">
        <v>0.96</v>
      </c>
      <c r="U252" s="91">
        <v>1</v>
      </c>
      <c r="V252" s="91">
        <v>0.99</v>
      </c>
      <c r="W252" s="91">
        <v>1.02</v>
      </c>
      <c r="X252" s="91">
        <v>17.459999999999997</v>
      </c>
    </row>
    <row r="253" spans="1:24" x14ac:dyDescent="0.25">
      <c r="A253" s="92"/>
      <c r="B253" s="89" t="s">
        <v>114</v>
      </c>
      <c r="C253" s="90">
        <v>50.070463157880411</v>
      </c>
      <c r="D253" s="91">
        <v>0.34</v>
      </c>
      <c r="E253" s="91">
        <v>0.38</v>
      </c>
      <c r="F253" s="91">
        <v>0.43</v>
      </c>
      <c r="G253" s="91">
        <v>0.48</v>
      </c>
      <c r="H253" s="91">
        <v>0.53</v>
      </c>
      <c r="I253" s="91">
        <v>0.54</v>
      </c>
      <c r="J253" s="91">
        <v>0.54</v>
      </c>
      <c r="K253" s="91">
        <v>0.57000000000000006</v>
      </c>
      <c r="L253" s="91">
        <v>0.69000000000000006</v>
      </c>
      <c r="M253" s="91">
        <v>0.71</v>
      </c>
      <c r="N253" s="91">
        <v>0.43</v>
      </c>
      <c r="O253" s="91">
        <v>0.45</v>
      </c>
      <c r="P253" s="91">
        <v>0.47000000000000003</v>
      </c>
      <c r="Q253" s="91">
        <v>0.49</v>
      </c>
      <c r="R253" s="91">
        <v>0.49</v>
      </c>
      <c r="S253" s="91">
        <v>0.51</v>
      </c>
      <c r="T253" s="91">
        <v>0.52</v>
      </c>
      <c r="U253" s="91">
        <v>0.53</v>
      </c>
      <c r="V253" s="91">
        <v>0.53</v>
      </c>
      <c r="W253" s="91">
        <v>0.54</v>
      </c>
      <c r="X253" s="91">
        <v>10.169999999999998</v>
      </c>
    </row>
    <row r="254" spans="1:24" x14ac:dyDescent="0.25">
      <c r="A254" s="92"/>
      <c r="B254" s="89" t="s">
        <v>115</v>
      </c>
      <c r="C254" s="90">
        <v>54.927268594199241</v>
      </c>
      <c r="D254" s="91"/>
      <c r="E254" s="91">
        <v>0.26</v>
      </c>
      <c r="F254" s="91">
        <v>0.28999999999999998</v>
      </c>
      <c r="G254" s="91">
        <v>0.32</v>
      </c>
      <c r="H254" s="91">
        <v>0.35000000000000003</v>
      </c>
      <c r="I254" s="91">
        <v>0.35000000000000003</v>
      </c>
      <c r="J254" s="91">
        <v>0.35000000000000003</v>
      </c>
      <c r="K254" s="91">
        <v>0.36</v>
      </c>
      <c r="L254" s="91">
        <v>0.42</v>
      </c>
      <c r="M254" s="91">
        <v>0.42</v>
      </c>
      <c r="N254" s="91">
        <v>0.36</v>
      </c>
      <c r="O254" s="91">
        <v>0.37</v>
      </c>
      <c r="P254" s="91">
        <v>0.38</v>
      </c>
      <c r="Q254" s="91">
        <v>0.39</v>
      </c>
      <c r="R254" s="91">
        <v>0.4</v>
      </c>
      <c r="S254" s="91">
        <v>0.32</v>
      </c>
      <c r="T254" s="91">
        <v>0.33</v>
      </c>
      <c r="U254" s="91">
        <v>0.33</v>
      </c>
      <c r="V254" s="91">
        <v>0.33</v>
      </c>
      <c r="W254" s="91">
        <v>0.33</v>
      </c>
      <c r="X254" s="91">
        <v>6.660000000000001</v>
      </c>
    </row>
    <row r="255" spans="1:24" x14ac:dyDescent="0.25">
      <c r="A255" s="92"/>
      <c r="B255" s="89" t="s">
        <v>116</v>
      </c>
      <c r="C255" s="90">
        <v>69.163354489917523</v>
      </c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>
        <v>0.81</v>
      </c>
      <c r="P255" s="91">
        <v>0.85</v>
      </c>
      <c r="Q255" s="91">
        <v>0.9</v>
      </c>
      <c r="R255" s="91">
        <v>0.88</v>
      </c>
      <c r="S255" s="91">
        <v>0.92</v>
      </c>
      <c r="T255" s="91">
        <v>0.03</v>
      </c>
      <c r="U255" s="91"/>
      <c r="V255" s="91"/>
      <c r="W255" s="91"/>
      <c r="X255" s="91">
        <v>4.3900000000000006</v>
      </c>
    </row>
    <row r="256" spans="1:24" x14ac:dyDescent="0.25">
      <c r="A256" s="92"/>
      <c r="B256" s="89" t="s">
        <v>117</v>
      </c>
      <c r="C256" s="90">
        <v>77.395464521659676</v>
      </c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>
        <v>0.65</v>
      </c>
      <c r="R256" s="91">
        <v>0.66</v>
      </c>
      <c r="S256" s="91">
        <v>0.64</v>
      </c>
      <c r="T256" s="91"/>
      <c r="U256" s="91"/>
      <c r="V256" s="91"/>
      <c r="W256" s="91"/>
      <c r="X256" s="91">
        <v>1.9500000000000002</v>
      </c>
    </row>
    <row r="257" spans="1:24" x14ac:dyDescent="0.25">
      <c r="A257" s="92"/>
      <c r="B257" s="89" t="s">
        <v>118</v>
      </c>
      <c r="C257" s="90">
        <v>73.55589584302183</v>
      </c>
      <c r="D257" s="91"/>
      <c r="E257" s="91"/>
      <c r="F257" s="91"/>
      <c r="G257" s="91"/>
      <c r="H257" s="91"/>
      <c r="I257" s="91"/>
      <c r="J257" s="91"/>
      <c r="K257" s="91"/>
      <c r="L257" s="91">
        <v>0.25</v>
      </c>
      <c r="M257" s="91">
        <v>0.26</v>
      </c>
      <c r="N257" s="91">
        <v>0.17</v>
      </c>
      <c r="O257" s="91">
        <v>0.18</v>
      </c>
      <c r="P257" s="91">
        <v>0.19</v>
      </c>
      <c r="Q257" s="91">
        <v>0.2</v>
      </c>
      <c r="R257" s="91">
        <v>0.21</v>
      </c>
      <c r="S257" s="91">
        <v>0.2</v>
      </c>
      <c r="T257" s="91">
        <v>0.2</v>
      </c>
      <c r="U257" s="91">
        <v>0.2</v>
      </c>
      <c r="V257" s="91">
        <v>0.2</v>
      </c>
      <c r="W257" s="91">
        <v>0.21</v>
      </c>
      <c r="X257" s="91">
        <v>2.4700000000000002</v>
      </c>
    </row>
    <row r="258" spans="1:24" x14ac:dyDescent="0.25">
      <c r="A258" s="92"/>
      <c r="B258" s="89" t="s">
        <v>121</v>
      </c>
      <c r="C258" s="90">
        <v>99.885417379951434</v>
      </c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>
        <v>0.25</v>
      </c>
      <c r="T258" s="91"/>
      <c r="U258" s="91"/>
      <c r="V258" s="91"/>
      <c r="W258" s="91"/>
      <c r="X258" s="91">
        <v>0.25</v>
      </c>
    </row>
    <row r="259" spans="1:24" x14ac:dyDescent="0.25">
      <c r="A259" s="93" t="s">
        <v>128</v>
      </c>
      <c r="B259" s="94"/>
      <c r="C259" s="94"/>
      <c r="D259" s="95">
        <v>6.75</v>
      </c>
      <c r="E259" s="95">
        <v>8.49</v>
      </c>
      <c r="F259" s="95">
        <v>10.030000000000001</v>
      </c>
      <c r="G259" s="95">
        <v>11.86</v>
      </c>
      <c r="H259" s="95">
        <v>13.709999999999999</v>
      </c>
      <c r="I259" s="95">
        <v>12.47</v>
      </c>
      <c r="J259" s="95">
        <v>13.230000000000002</v>
      </c>
      <c r="K259" s="95">
        <v>14.360000000000001</v>
      </c>
      <c r="L259" s="95">
        <v>15.3</v>
      </c>
      <c r="M259" s="95">
        <v>15.93</v>
      </c>
      <c r="N259" s="95">
        <v>12.749999999999998</v>
      </c>
      <c r="O259" s="95">
        <v>14.02</v>
      </c>
      <c r="P259" s="95">
        <v>14.39</v>
      </c>
      <c r="Q259" s="95">
        <v>15.550000000000002</v>
      </c>
      <c r="R259" s="95">
        <v>15.470000000000002</v>
      </c>
      <c r="S259" s="95">
        <v>15.81</v>
      </c>
      <c r="T259" s="95">
        <v>14.43</v>
      </c>
      <c r="U259" s="95">
        <v>14.84</v>
      </c>
      <c r="V259" s="95">
        <v>14.969999999999999</v>
      </c>
      <c r="W259" s="95">
        <v>15.24</v>
      </c>
      <c r="X259" s="95">
        <v>269.60000000000002</v>
      </c>
    </row>
    <row r="260" spans="1:24" ht="15.75" thickBot="1" x14ac:dyDescent="0.3">
      <c r="A260" s="96" t="s">
        <v>107</v>
      </c>
      <c r="B260" s="97"/>
      <c r="C260" s="97"/>
      <c r="D260" s="98">
        <v>133.06</v>
      </c>
      <c r="E260" s="98">
        <v>139.95999999999995</v>
      </c>
      <c r="F260" s="98">
        <v>146.03</v>
      </c>
      <c r="G260" s="98">
        <v>146.41</v>
      </c>
      <c r="H260" s="98">
        <v>152.76</v>
      </c>
      <c r="I260" s="98">
        <v>134.73000000000002</v>
      </c>
      <c r="J260" s="98">
        <v>139.19999999999999</v>
      </c>
      <c r="K260" s="98">
        <v>147.87000000000003</v>
      </c>
      <c r="L260" s="98">
        <v>155.27999999999997</v>
      </c>
      <c r="M260" s="98">
        <v>162.79999999999998</v>
      </c>
      <c r="N260" s="98">
        <v>134.38000000000002</v>
      </c>
      <c r="O260" s="98">
        <v>136.69</v>
      </c>
      <c r="P260" s="98">
        <v>136.02999999999994</v>
      </c>
      <c r="Q260" s="98">
        <v>138.22999999999999</v>
      </c>
      <c r="R260" s="98">
        <v>135.93</v>
      </c>
      <c r="S260" s="98">
        <v>127.77000000000001</v>
      </c>
      <c r="T260" s="98">
        <v>113.19999999999997</v>
      </c>
      <c r="U260" s="98">
        <v>112.66000000000003</v>
      </c>
      <c r="V260" s="98">
        <v>109.71000000000001</v>
      </c>
      <c r="W260" s="98">
        <v>109.79000000000002</v>
      </c>
      <c r="X260" s="98">
        <v>2712.4899999999993</v>
      </c>
    </row>
    <row r="352" spans="2:2" ht="30.75" x14ac:dyDescent="0.45">
      <c r="B352" s="1" t="s">
        <v>0</v>
      </c>
    </row>
    <row r="353" spans="1:24" ht="30.75" x14ac:dyDescent="0.45">
      <c r="B353" s="1" t="s">
        <v>1</v>
      </c>
    </row>
    <row r="355" spans="1:24" ht="26.25" x14ac:dyDescent="0.4">
      <c r="A355" s="83" t="s">
        <v>129</v>
      </c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x14ac:dyDescent="0.25">
      <c r="A356" s="99"/>
      <c r="B356" s="100"/>
      <c r="C356" s="289" t="s">
        <v>130</v>
      </c>
      <c r="D356" s="290"/>
      <c r="E356" s="290"/>
      <c r="F356" s="290"/>
      <c r="G356" s="290"/>
      <c r="H356" s="290"/>
      <c r="I356" s="290"/>
      <c r="J356" s="290"/>
      <c r="K356" s="290"/>
      <c r="L356" s="290"/>
      <c r="M356" s="290"/>
      <c r="N356" s="290"/>
      <c r="O356" s="290"/>
      <c r="P356" s="290"/>
      <c r="Q356" s="290"/>
      <c r="R356" s="290"/>
      <c r="S356" s="290"/>
      <c r="T356" s="290"/>
      <c r="U356" s="290"/>
      <c r="V356" s="291"/>
      <c r="W356" s="283" t="s">
        <v>4</v>
      </c>
      <c r="X356" s="292"/>
    </row>
    <row r="357" spans="1:24" ht="15.75" x14ac:dyDescent="0.25">
      <c r="A357" s="99" t="s">
        <v>131</v>
      </c>
      <c r="B357" s="101" t="s">
        <v>5</v>
      </c>
      <c r="C357" s="102">
        <v>2015</v>
      </c>
      <c r="D357" s="103">
        <f>+C357+1</f>
        <v>2016</v>
      </c>
      <c r="E357" s="103">
        <f t="shared" ref="E357:V357" si="4">+D357+1</f>
        <v>2017</v>
      </c>
      <c r="F357" s="103">
        <f t="shared" si="4"/>
        <v>2018</v>
      </c>
      <c r="G357" s="103">
        <f t="shared" si="4"/>
        <v>2019</v>
      </c>
      <c r="H357" s="103">
        <f t="shared" si="4"/>
        <v>2020</v>
      </c>
      <c r="I357" s="103">
        <f t="shared" si="4"/>
        <v>2021</v>
      </c>
      <c r="J357" s="103">
        <f t="shared" si="4"/>
        <v>2022</v>
      </c>
      <c r="K357" s="103">
        <f t="shared" si="4"/>
        <v>2023</v>
      </c>
      <c r="L357" s="103">
        <f t="shared" si="4"/>
        <v>2024</v>
      </c>
      <c r="M357" s="103">
        <f t="shared" si="4"/>
        <v>2025</v>
      </c>
      <c r="N357" s="103">
        <f t="shared" si="4"/>
        <v>2026</v>
      </c>
      <c r="O357" s="103">
        <f t="shared" si="4"/>
        <v>2027</v>
      </c>
      <c r="P357" s="103">
        <f t="shared" si="4"/>
        <v>2028</v>
      </c>
      <c r="Q357" s="103">
        <f t="shared" si="4"/>
        <v>2029</v>
      </c>
      <c r="R357" s="103">
        <f t="shared" si="4"/>
        <v>2030</v>
      </c>
      <c r="S357" s="103">
        <f t="shared" si="4"/>
        <v>2031</v>
      </c>
      <c r="T357" s="103">
        <f t="shared" si="4"/>
        <v>2032</v>
      </c>
      <c r="U357" s="103">
        <f t="shared" si="4"/>
        <v>2033</v>
      </c>
      <c r="V357" s="103">
        <f t="shared" si="4"/>
        <v>2034</v>
      </c>
      <c r="W357" s="104" t="s">
        <v>6</v>
      </c>
      <c r="X357" s="104" t="s">
        <v>7</v>
      </c>
    </row>
    <row r="358" spans="1:24" x14ac:dyDescent="0.25">
      <c r="A358" s="105" t="s">
        <v>132</v>
      </c>
      <c r="B358" s="106" t="s">
        <v>133</v>
      </c>
      <c r="C358" s="107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9"/>
      <c r="W358" s="107"/>
      <c r="X358" s="109"/>
    </row>
    <row r="359" spans="1:24" ht="15.75" x14ac:dyDescent="0.25">
      <c r="A359" s="110"/>
      <c r="B359" s="111" t="s">
        <v>134</v>
      </c>
      <c r="C359" s="112">
        <v>0</v>
      </c>
      <c r="D359" s="112">
        <v>0</v>
      </c>
      <c r="E359" s="112">
        <v>0</v>
      </c>
      <c r="F359" s="112">
        <v>0</v>
      </c>
      <c r="G359" s="112">
        <v>0</v>
      </c>
      <c r="H359" s="112">
        <v>0</v>
      </c>
      <c r="I359" s="112">
        <v>0</v>
      </c>
      <c r="J359" s="112">
        <v>0</v>
      </c>
      <c r="K359" s="112">
        <v>0</v>
      </c>
      <c r="L359" s="112">
        <v>0</v>
      </c>
      <c r="M359" s="112">
        <v>0</v>
      </c>
      <c r="N359" s="112">
        <v>0</v>
      </c>
      <c r="O359" s="112">
        <v>0</v>
      </c>
      <c r="P359" s="112">
        <v>0</v>
      </c>
      <c r="Q359" s="112">
        <v>0</v>
      </c>
      <c r="R359" s="112">
        <v>0</v>
      </c>
      <c r="S359" s="112">
        <v>-44.56</v>
      </c>
      <c r="T359" s="112">
        <v>0</v>
      </c>
      <c r="U359" s="112">
        <v>0</v>
      </c>
      <c r="V359" s="112">
        <v>0</v>
      </c>
      <c r="W359" s="112">
        <v>0</v>
      </c>
      <c r="X359" s="112">
        <v>-44.56</v>
      </c>
    </row>
    <row r="360" spans="1:24" ht="15.75" x14ac:dyDescent="0.25">
      <c r="A360" s="110"/>
      <c r="B360" s="111" t="s">
        <v>135</v>
      </c>
      <c r="C360" s="112">
        <v>0</v>
      </c>
      <c r="D360" s="112">
        <v>0</v>
      </c>
      <c r="E360" s="112">
        <v>0</v>
      </c>
      <c r="F360" s="112">
        <v>0</v>
      </c>
      <c r="G360" s="112">
        <v>0</v>
      </c>
      <c r="H360" s="112">
        <v>0</v>
      </c>
      <c r="I360" s="112">
        <v>0</v>
      </c>
      <c r="J360" s="112">
        <v>0</v>
      </c>
      <c r="K360" s="112">
        <v>0</v>
      </c>
      <c r="L360" s="112">
        <v>0</v>
      </c>
      <c r="M360" s="112">
        <v>0</v>
      </c>
      <c r="N360" s="112">
        <v>0</v>
      </c>
      <c r="O360" s="112">
        <v>0</v>
      </c>
      <c r="P360" s="112">
        <v>0</v>
      </c>
      <c r="Q360" s="112">
        <v>0</v>
      </c>
      <c r="R360" s="112">
        <v>0</v>
      </c>
      <c r="S360" s="112">
        <v>-32.68</v>
      </c>
      <c r="T360" s="112">
        <v>0</v>
      </c>
      <c r="U360" s="112">
        <v>0</v>
      </c>
      <c r="V360" s="112">
        <v>0</v>
      </c>
      <c r="W360" s="112">
        <v>0</v>
      </c>
      <c r="X360" s="112">
        <v>-32.68</v>
      </c>
    </row>
    <row r="361" spans="1:24" ht="15.75" x14ac:dyDescent="0.25">
      <c r="A361" s="110"/>
      <c r="B361" s="111" t="s">
        <v>136</v>
      </c>
      <c r="C361" s="112">
        <v>-67</v>
      </c>
      <c r="D361" s="112">
        <v>0</v>
      </c>
      <c r="E361" s="112">
        <v>0</v>
      </c>
      <c r="F361" s="112">
        <v>0</v>
      </c>
      <c r="G361" s="112">
        <v>0</v>
      </c>
      <c r="H361" s="112">
        <v>0</v>
      </c>
      <c r="I361" s="112">
        <v>0</v>
      </c>
      <c r="J361" s="112">
        <v>0</v>
      </c>
      <c r="K361" s="112">
        <v>0</v>
      </c>
      <c r="L361" s="112">
        <v>0</v>
      </c>
      <c r="M361" s="112">
        <v>0</v>
      </c>
      <c r="N361" s="112">
        <v>0</v>
      </c>
      <c r="O361" s="112">
        <v>0</v>
      </c>
      <c r="P361" s="112">
        <v>0</v>
      </c>
      <c r="Q361" s="112">
        <v>0</v>
      </c>
      <c r="R361" s="112">
        <v>0</v>
      </c>
      <c r="S361" s="112">
        <v>0</v>
      </c>
      <c r="T361" s="112">
        <v>0</v>
      </c>
      <c r="U361" s="112">
        <v>0</v>
      </c>
      <c r="V361" s="112">
        <v>0</v>
      </c>
      <c r="W361" s="112">
        <v>-67</v>
      </c>
      <c r="X361" s="112">
        <v>-67</v>
      </c>
    </row>
    <row r="362" spans="1:24" ht="15.75" x14ac:dyDescent="0.25">
      <c r="A362" s="110"/>
      <c r="B362" s="111" t="s">
        <v>137</v>
      </c>
      <c r="C362" s="112">
        <v>-105</v>
      </c>
      <c r="D362" s="112">
        <v>0</v>
      </c>
      <c r="E362" s="112">
        <v>0</v>
      </c>
      <c r="F362" s="112">
        <v>0</v>
      </c>
      <c r="G362" s="112">
        <v>0</v>
      </c>
      <c r="H362" s="112">
        <v>0</v>
      </c>
      <c r="I362" s="112">
        <v>0</v>
      </c>
      <c r="J362" s="112">
        <v>0</v>
      </c>
      <c r="K362" s="112">
        <v>0</v>
      </c>
      <c r="L362" s="112">
        <v>0</v>
      </c>
      <c r="M362" s="112">
        <v>0</v>
      </c>
      <c r="N362" s="112">
        <v>0</v>
      </c>
      <c r="O362" s="112">
        <v>0</v>
      </c>
      <c r="P362" s="112">
        <v>0</v>
      </c>
      <c r="Q362" s="112">
        <v>0</v>
      </c>
      <c r="R362" s="112">
        <v>0</v>
      </c>
      <c r="S362" s="112">
        <v>0</v>
      </c>
      <c r="T362" s="112">
        <v>0</v>
      </c>
      <c r="U362" s="112">
        <v>0</v>
      </c>
      <c r="V362" s="112">
        <v>0</v>
      </c>
      <c r="W362" s="112">
        <v>-105</v>
      </c>
      <c r="X362" s="112">
        <v>-105</v>
      </c>
    </row>
    <row r="363" spans="1:24" ht="15.75" x14ac:dyDescent="0.25">
      <c r="A363" s="110"/>
      <c r="B363" s="111" t="s">
        <v>138</v>
      </c>
      <c r="C363" s="112">
        <v>0</v>
      </c>
      <c r="D363" s="112">
        <v>0</v>
      </c>
      <c r="E363" s="112">
        <v>0</v>
      </c>
      <c r="F363" s="112">
        <v>0</v>
      </c>
      <c r="G363" s="112">
        <v>0</v>
      </c>
      <c r="H363" s="112">
        <v>0</v>
      </c>
      <c r="I363" s="112">
        <v>0</v>
      </c>
      <c r="J363" s="112">
        <v>0</v>
      </c>
      <c r="K363" s="112">
        <v>0</v>
      </c>
      <c r="L363" s="112">
        <v>0</v>
      </c>
      <c r="M363" s="112">
        <v>0</v>
      </c>
      <c r="N363" s="112">
        <v>0</v>
      </c>
      <c r="O363" s="112">
        <v>0</v>
      </c>
      <c r="P363" s="112">
        <v>-106</v>
      </c>
      <c r="Q363" s="112">
        <v>0</v>
      </c>
      <c r="R363" s="112">
        <v>0</v>
      </c>
      <c r="S363" s="112">
        <v>0</v>
      </c>
      <c r="T363" s="112">
        <v>0</v>
      </c>
      <c r="U363" s="112">
        <v>0</v>
      </c>
      <c r="V363" s="112">
        <v>0</v>
      </c>
      <c r="W363" s="112">
        <v>0</v>
      </c>
      <c r="X363" s="112">
        <v>-106</v>
      </c>
    </row>
    <row r="364" spans="1:24" ht="15.75" x14ac:dyDescent="0.25">
      <c r="A364" s="110"/>
      <c r="B364" s="111" t="s">
        <v>139</v>
      </c>
      <c r="C364" s="112">
        <v>0</v>
      </c>
      <c r="D364" s="112">
        <v>0</v>
      </c>
      <c r="E364" s="112">
        <v>0</v>
      </c>
      <c r="F364" s="112">
        <v>0</v>
      </c>
      <c r="G364" s="112">
        <v>0</v>
      </c>
      <c r="H364" s="112">
        <v>0</v>
      </c>
      <c r="I364" s="112">
        <v>0</v>
      </c>
      <c r="J364" s="112">
        <v>0</v>
      </c>
      <c r="K364" s="112">
        <v>0</v>
      </c>
      <c r="L364" s="112">
        <v>0</v>
      </c>
      <c r="M364" s="112">
        <v>0</v>
      </c>
      <c r="N364" s="112">
        <v>0</v>
      </c>
      <c r="O364" s="112">
        <v>0</v>
      </c>
      <c r="P364" s="112">
        <v>-106</v>
      </c>
      <c r="Q364" s="112">
        <v>0</v>
      </c>
      <c r="R364" s="112">
        <v>0</v>
      </c>
      <c r="S364" s="112">
        <v>0</v>
      </c>
      <c r="T364" s="112">
        <v>0</v>
      </c>
      <c r="U364" s="112">
        <v>0</v>
      </c>
      <c r="V364" s="112">
        <v>0</v>
      </c>
      <c r="W364" s="112">
        <v>0</v>
      </c>
      <c r="X364" s="112">
        <v>-106</v>
      </c>
    </row>
    <row r="365" spans="1:24" ht="15.75" x14ac:dyDescent="0.25">
      <c r="A365" s="110"/>
      <c r="B365" s="111" t="s">
        <v>140</v>
      </c>
      <c r="C365" s="112">
        <v>0</v>
      </c>
      <c r="D365" s="112">
        <v>0</v>
      </c>
      <c r="E365" s="112">
        <v>0</v>
      </c>
      <c r="F365" s="112">
        <v>0</v>
      </c>
      <c r="G365" s="112">
        <v>0</v>
      </c>
      <c r="H365" s="112">
        <v>0</v>
      </c>
      <c r="I365" s="112">
        <v>0</v>
      </c>
      <c r="J365" s="112">
        <v>0</v>
      </c>
      <c r="K365" s="112">
        <v>0</v>
      </c>
      <c r="L365" s="112">
        <v>0</v>
      </c>
      <c r="M365" s="112">
        <v>0</v>
      </c>
      <c r="N365" s="112">
        <v>0</v>
      </c>
      <c r="O365" s="112">
        <v>0</v>
      </c>
      <c r="P365" s="112">
        <v>-218</v>
      </c>
      <c r="Q365" s="112">
        <v>0</v>
      </c>
      <c r="R365" s="112">
        <v>0</v>
      </c>
      <c r="S365" s="112">
        <v>0</v>
      </c>
      <c r="T365" s="112">
        <v>0</v>
      </c>
      <c r="U365" s="112">
        <v>0</v>
      </c>
      <c r="V365" s="112">
        <v>0</v>
      </c>
      <c r="W365" s="112">
        <v>0</v>
      </c>
      <c r="X365" s="112">
        <v>-218</v>
      </c>
    </row>
    <row r="366" spans="1:24" ht="15.75" x14ac:dyDescent="0.25">
      <c r="A366" s="110"/>
      <c r="B366" s="111" t="s">
        <v>141</v>
      </c>
      <c r="C366" s="112">
        <v>0</v>
      </c>
      <c r="D366" s="112">
        <v>0</v>
      </c>
      <c r="E366" s="112">
        <v>0</v>
      </c>
      <c r="F366" s="112">
        <v>0</v>
      </c>
      <c r="G366" s="112">
        <v>0</v>
      </c>
      <c r="H366" s="112">
        <v>0</v>
      </c>
      <c r="I366" s="112">
        <v>0</v>
      </c>
      <c r="J366" s="112">
        <v>0</v>
      </c>
      <c r="K366" s="112">
        <v>0</v>
      </c>
      <c r="L366" s="112">
        <v>0</v>
      </c>
      <c r="M366" s="112">
        <v>0</v>
      </c>
      <c r="N366" s="112">
        <v>0</v>
      </c>
      <c r="O366" s="112">
        <v>0</v>
      </c>
      <c r="P366" s="112">
        <v>-330</v>
      </c>
      <c r="Q366" s="112">
        <v>0</v>
      </c>
      <c r="R366" s="112">
        <v>0</v>
      </c>
      <c r="S366" s="112">
        <v>0</v>
      </c>
      <c r="T366" s="112">
        <v>0</v>
      </c>
      <c r="U366" s="112">
        <v>0</v>
      </c>
      <c r="V366" s="112">
        <v>0</v>
      </c>
      <c r="W366" s="112">
        <v>0</v>
      </c>
      <c r="X366" s="112">
        <v>-330</v>
      </c>
    </row>
    <row r="367" spans="1:24" ht="15.75" x14ac:dyDescent="0.25">
      <c r="A367" s="110"/>
      <c r="B367" s="111" t="s">
        <v>142</v>
      </c>
      <c r="C367" s="112">
        <v>0</v>
      </c>
      <c r="D367" s="112">
        <v>0</v>
      </c>
      <c r="E367" s="112">
        <v>0</v>
      </c>
      <c r="F367" s="112">
        <v>0</v>
      </c>
      <c r="G367" s="112">
        <v>0</v>
      </c>
      <c r="H367" s="112">
        <v>0</v>
      </c>
      <c r="I367" s="112">
        <v>0</v>
      </c>
      <c r="J367" s="112">
        <v>0</v>
      </c>
      <c r="K367" s="112">
        <v>0</v>
      </c>
      <c r="L367" s="112">
        <v>0</v>
      </c>
      <c r="M367" s="112">
        <v>0</v>
      </c>
      <c r="N367" s="112">
        <v>0</v>
      </c>
      <c r="O367" s="112">
        <v>0</v>
      </c>
      <c r="P367" s="112">
        <v>0</v>
      </c>
      <c r="Q367" s="112">
        <v>0</v>
      </c>
      <c r="R367" s="112">
        <v>-156</v>
      </c>
      <c r="S367" s="112">
        <v>0</v>
      </c>
      <c r="T367" s="112">
        <v>0</v>
      </c>
      <c r="U367" s="112">
        <v>0</v>
      </c>
      <c r="V367" s="112">
        <v>0</v>
      </c>
      <c r="W367" s="112">
        <v>0</v>
      </c>
      <c r="X367" s="112">
        <v>-156</v>
      </c>
    </row>
    <row r="368" spans="1:24" ht="15.75" x14ac:dyDescent="0.25">
      <c r="A368" s="110"/>
      <c r="B368" s="111" t="s">
        <v>143</v>
      </c>
      <c r="C368" s="112">
        <v>0</v>
      </c>
      <c r="D368" s="112">
        <v>0</v>
      </c>
      <c r="E368" s="112">
        <v>0</v>
      </c>
      <c r="F368" s="112">
        <v>0</v>
      </c>
      <c r="G368" s="112">
        <v>0</v>
      </c>
      <c r="H368" s="112">
        <v>0</v>
      </c>
      <c r="I368" s="112">
        <v>0</v>
      </c>
      <c r="J368" s="112">
        <v>0</v>
      </c>
      <c r="K368" s="112">
        <v>0</v>
      </c>
      <c r="L368" s="112">
        <v>0</v>
      </c>
      <c r="M368" s="112">
        <v>0</v>
      </c>
      <c r="N368" s="112">
        <v>0</v>
      </c>
      <c r="O368" s="112">
        <v>0</v>
      </c>
      <c r="P368" s="112">
        <v>0</v>
      </c>
      <c r="Q368" s="112">
        <v>0</v>
      </c>
      <c r="R368" s="112">
        <v>-201</v>
      </c>
      <c r="S368" s="112">
        <v>0</v>
      </c>
      <c r="T368" s="112">
        <v>0</v>
      </c>
      <c r="U368" s="112">
        <v>0</v>
      </c>
      <c r="V368" s="112">
        <v>0</v>
      </c>
      <c r="W368" s="112">
        <v>0</v>
      </c>
      <c r="X368" s="112">
        <v>-201</v>
      </c>
    </row>
    <row r="369" spans="1:24" ht="15.75" x14ac:dyDescent="0.25">
      <c r="A369" s="110"/>
      <c r="B369" s="111" t="s">
        <v>144</v>
      </c>
      <c r="C369" s="112">
        <v>-50</v>
      </c>
      <c r="D369" s="112">
        <v>0</v>
      </c>
      <c r="E369" s="112">
        <v>0</v>
      </c>
      <c r="F369" s="112">
        <v>-280</v>
      </c>
      <c r="G369" s="112">
        <v>0</v>
      </c>
      <c r="H369" s="112">
        <v>0</v>
      </c>
      <c r="I369" s="112">
        <v>0</v>
      </c>
      <c r="J369" s="112">
        <v>0</v>
      </c>
      <c r="K369" s="112">
        <v>0</v>
      </c>
      <c r="L369" s="112">
        <v>0</v>
      </c>
      <c r="M369" s="112">
        <v>0</v>
      </c>
      <c r="N369" s="112">
        <v>0</v>
      </c>
      <c r="O369" s="112">
        <v>0</v>
      </c>
      <c r="P369" s="112">
        <v>0</v>
      </c>
      <c r="Q369" s="112">
        <v>0</v>
      </c>
      <c r="R369" s="112">
        <v>0</v>
      </c>
      <c r="S369" s="112">
        <v>0</v>
      </c>
      <c r="T369" s="112">
        <v>0</v>
      </c>
      <c r="U369" s="112">
        <v>0</v>
      </c>
      <c r="V369" s="112">
        <v>0</v>
      </c>
      <c r="W369" s="112">
        <v>-330</v>
      </c>
      <c r="X369" s="112">
        <v>-330</v>
      </c>
    </row>
    <row r="370" spans="1:24" ht="15.75" x14ac:dyDescent="0.25">
      <c r="A370" s="110"/>
      <c r="B370" s="111" t="s">
        <v>145</v>
      </c>
      <c r="C370" s="113">
        <v>0</v>
      </c>
      <c r="D370" s="113">
        <v>0</v>
      </c>
      <c r="E370" s="113">
        <v>0</v>
      </c>
      <c r="F370" s="113">
        <v>0</v>
      </c>
      <c r="G370" s="113">
        <v>0</v>
      </c>
      <c r="H370" s="113">
        <v>0</v>
      </c>
      <c r="I370" s="113">
        <v>0</v>
      </c>
      <c r="J370" s="113">
        <v>0</v>
      </c>
      <c r="K370" s="113">
        <v>0</v>
      </c>
      <c r="L370" s="113">
        <v>0</v>
      </c>
      <c r="M370" s="113">
        <v>0</v>
      </c>
      <c r="N370" s="113">
        <v>0</v>
      </c>
      <c r="O370" s="113">
        <v>0</v>
      </c>
      <c r="P370" s="113">
        <v>0</v>
      </c>
      <c r="Q370" s="113">
        <v>0</v>
      </c>
      <c r="R370" s="113">
        <v>0</v>
      </c>
      <c r="S370" s="113">
        <v>0</v>
      </c>
      <c r="T370" s="113">
        <v>0</v>
      </c>
      <c r="U370" s="113">
        <v>-357.5</v>
      </c>
      <c r="V370" s="113">
        <v>0</v>
      </c>
      <c r="W370" s="112">
        <v>0</v>
      </c>
      <c r="X370" s="112">
        <v>-357.5</v>
      </c>
    </row>
    <row r="371" spans="1:24" ht="15.75" x14ac:dyDescent="0.25">
      <c r="A371" s="114"/>
      <c r="B371" s="115" t="s">
        <v>146</v>
      </c>
      <c r="C371" s="113">
        <v>0</v>
      </c>
      <c r="D371" s="113">
        <v>0</v>
      </c>
      <c r="E371" s="113">
        <v>0</v>
      </c>
      <c r="F371" s="113">
        <v>0</v>
      </c>
      <c r="G371" s="113">
        <v>0</v>
      </c>
      <c r="H371" s="113">
        <v>0</v>
      </c>
      <c r="I371" s="113">
        <v>0</v>
      </c>
      <c r="J371" s="113">
        <v>0</v>
      </c>
      <c r="K371" s="113">
        <v>0</v>
      </c>
      <c r="L371" s="113">
        <v>0</v>
      </c>
      <c r="M371" s="113">
        <v>0</v>
      </c>
      <c r="N371" s="113">
        <v>0</v>
      </c>
      <c r="O371" s="113">
        <v>0</v>
      </c>
      <c r="P371" s="113">
        <v>0</v>
      </c>
      <c r="Q371" s="113">
        <v>0</v>
      </c>
      <c r="R371" s="113">
        <v>0</v>
      </c>
      <c r="S371" s="113">
        <v>0</v>
      </c>
      <c r="T371" s="113">
        <v>0</v>
      </c>
      <c r="U371" s="113">
        <v>0</v>
      </c>
      <c r="V371" s="113">
        <v>0</v>
      </c>
      <c r="W371" s="112">
        <v>0</v>
      </c>
      <c r="X371" s="112">
        <v>0</v>
      </c>
    </row>
    <row r="372" spans="1:24" ht="15.75" x14ac:dyDescent="0.25">
      <c r="A372" s="114"/>
      <c r="B372" s="115" t="s">
        <v>147</v>
      </c>
      <c r="C372" s="113">
        <v>0</v>
      </c>
      <c r="D372" s="113">
        <v>0</v>
      </c>
      <c r="E372" s="113">
        <v>0</v>
      </c>
      <c r="F372" s="113">
        <v>337</v>
      </c>
      <c r="G372" s="113">
        <v>0</v>
      </c>
      <c r="H372" s="113">
        <v>0</v>
      </c>
      <c r="I372" s="113">
        <v>0</v>
      </c>
      <c r="J372" s="113">
        <v>0</v>
      </c>
      <c r="K372" s="113">
        <v>0</v>
      </c>
      <c r="L372" s="113">
        <v>0</v>
      </c>
      <c r="M372" s="113">
        <v>0</v>
      </c>
      <c r="N372" s="113">
        <v>0</v>
      </c>
      <c r="O372" s="113">
        <v>0</v>
      </c>
      <c r="P372" s="113">
        <v>0</v>
      </c>
      <c r="Q372" s="113">
        <v>0</v>
      </c>
      <c r="R372" s="113">
        <v>-337</v>
      </c>
      <c r="S372" s="113">
        <v>0</v>
      </c>
      <c r="T372" s="113">
        <v>0</v>
      </c>
      <c r="U372" s="113">
        <v>0</v>
      </c>
      <c r="V372" s="113">
        <v>0</v>
      </c>
      <c r="W372" s="112">
        <v>337</v>
      </c>
      <c r="X372" s="112">
        <v>0</v>
      </c>
    </row>
    <row r="373" spans="1:24" x14ac:dyDescent="0.25">
      <c r="A373" s="110"/>
      <c r="B373" s="106" t="s">
        <v>148</v>
      </c>
      <c r="C373" s="107"/>
      <c r="D373" s="108"/>
      <c r="E373" s="108"/>
      <c r="F373" s="108"/>
      <c r="G373" s="108"/>
      <c r="H373" s="108"/>
      <c r="I373" s="108"/>
      <c r="J373" s="108"/>
      <c r="K373" s="108"/>
      <c r="L373" s="108"/>
      <c r="M373" s="108"/>
      <c r="N373" s="108"/>
      <c r="O373" s="108"/>
      <c r="P373" s="108"/>
      <c r="Q373" s="108"/>
      <c r="R373" s="108"/>
      <c r="S373" s="108"/>
      <c r="T373" s="108"/>
      <c r="U373" s="108"/>
      <c r="V373" s="109"/>
      <c r="W373" s="116"/>
      <c r="X373" s="117"/>
    </row>
    <row r="374" spans="1:24" ht="15.75" x14ac:dyDescent="0.25">
      <c r="A374" s="114"/>
      <c r="B374" s="118" t="s">
        <v>149</v>
      </c>
      <c r="C374" s="113">
        <v>0</v>
      </c>
      <c r="D374" s="113">
        <v>0</v>
      </c>
      <c r="E374" s="113">
        <v>0</v>
      </c>
      <c r="F374" s="113">
        <v>0</v>
      </c>
      <c r="G374" s="113">
        <v>0</v>
      </c>
      <c r="H374" s="113">
        <v>0</v>
      </c>
      <c r="I374" s="113">
        <v>0</v>
      </c>
      <c r="J374" s="113">
        <v>0</v>
      </c>
      <c r="K374" s="113">
        <v>0</v>
      </c>
      <c r="L374" s="113">
        <v>0</v>
      </c>
      <c r="M374" s="113">
        <v>0</v>
      </c>
      <c r="N374" s="113">
        <v>0</v>
      </c>
      <c r="O374" s="113">
        <v>0</v>
      </c>
      <c r="P374" s="113">
        <v>0</v>
      </c>
      <c r="Q374" s="113">
        <v>0</v>
      </c>
      <c r="R374" s="113">
        <v>313.39999999999998</v>
      </c>
      <c r="S374" s="113">
        <v>0</v>
      </c>
      <c r="T374" s="113">
        <v>0</v>
      </c>
      <c r="U374" s="113">
        <v>0</v>
      </c>
      <c r="V374" s="113">
        <v>0</v>
      </c>
      <c r="W374" s="112">
        <v>0</v>
      </c>
      <c r="X374" s="112">
        <v>313.39999999999998</v>
      </c>
    </row>
    <row r="375" spans="1:24" ht="15.75" x14ac:dyDescent="0.25">
      <c r="A375" s="114"/>
      <c r="B375" s="118" t="s">
        <v>150</v>
      </c>
      <c r="C375" s="113">
        <v>0</v>
      </c>
      <c r="D375" s="113">
        <v>0</v>
      </c>
      <c r="E375" s="113">
        <v>0</v>
      </c>
      <c r="F375" s="113">
        <v>0</v>
      </c>
      <c r="G375" s="113">
        <v>0</v>
      </c>
      <c r="H375" s="113">
        <v>0</v>
      </c>
      <c r="I375" s="113">
        <v>0</v>
      </c>
      <c r="J375" s="113">
        <v>0</v>
      </c>
      <c r="K375" s="113">
        <v>0</v>
      </c>
      <c r="L375" s="113">
        <v>0</v>
      </c>
      <c r="M375" s="113">
        <v>0</v>
      </c>
      <c r="N375" s="113">
        <v>0</v>
      </c>
      <c r="O375" s="113">
        <v>0</v>
      </c>
      <c r="P375" s="113">
        <v>423</v>
      </c>
      <c r="Q375" s="113">
        <v>0</v>
      </c>
      <c r="R375" s="113">
        <v>0</v>
      </c>
      <c r="S375" s="113">
        <v>0</v>
      </c>
      <c r="T375" s="113">
        <v>0</v>
      </c>
      <c r="U375" s="113">
        <v>0</v>
      </c>
      <c r="V375" s="113">
        <v>0</v>
      </c>
      <c r="W375" s="112">
        <v>0</v>
      </c>
      <c r="X375" s="112">
        <v>423</v>
      </c>
    </row>
    <row r="376" spans="1:24" ht="15.75" x14ac:dyDescent="0.25">
      <c r="A376" s="114"/>
      <c r="B376" s="118" t="s">
        <v>151</v>
      </c>
      <c r="C376" s="113">
        <v>0</v>
      </c>
      <c r="D376" s="113">
        <v>0</v>
      </c>
      <c r="E376" s="113">
        <v>0</v>
      </c>
      <c r="F376" s="113">
        <v>0</v>
      </c>
      <c r="G376" s="113">
        <v>0</v>
      </c>
      <c r="H376" s="113">
        <v>0</v>
      </c>
      <c r="I376" s="113">
        <v>0</v>
      </c>
      <c r="J376" s="113">
        <v>0</v>
      </c>
      <c r="K376" s="113">
        <v>0</v>
      </c>
      <c r="L376" s="113">
        <v>0</v>
      </c>
      <c r="M376" s="113">
        <v>0</v>
      </c>
      <c r="N376" s="113">
        <v>0</v>
      </c>
      <c r="O376" s="113">
        <v>0</v>
      </c>
      <c r="P376" s="113">
        <v>0</v>
      </c>
      <c r="Q376" s="113">
        <v>0</v>
      </c>
      <c r="R376" s="113">
        <v>0</v>
      </c>
      <c r="S376" s="113">
        <v>0</v>
      </c>
      <c r="T376" s="113">
        <v>0</v>
      </c>
      <c r="U376" s="113">
        <v>0</v>
      </c>
      <c r="V376" s="113">
        <v>400.78300000000002</v>
      </c>
      <c r="W376" s="112">
        <v>0</v>
      </c>
      <c r="X376" s="112">
        <v>400.78300000000002</v>
      </c>
    </row>
    <row r="377" spans="1:24" ht="16.5" thickBot="1" x14ac:dyDescent="0.3">
      <c r="A377" s="114"/>
      <c r="B377" s="118" t="s">
        <v>152</v>
      </c>
      <c r="C377" s="113">
        <v>0</v>
      </c>
      <c r="D377" s="113">
        <v>0</v>
      </c>
      <c r="E377" s="113">
        <v>0</v>
      </c>
      <c r="F377" s="113">
        <v>0</v>
      </c>
      <c r="G377" s="113">
        <v>0</v>
      </c>
      <c r="H377" s="113">
        <v>0</v>
      </c>
      <c r="I377" s="113">
        <v>0</v>
      </c>
      <c r="J377" s="113">
        <v>0</v>
      </c>
      <c r="K377" s="113">
        <v>0</v>
      </c>
      <c r="L377" s="113">
        <v>0</v>
      </c>
      <c r="M377" s="113">
        <v>0</v>
      </c>
      <c r="N377" s="113">
        <v>0</v>
      </c>
      <c r="O377" s="113">
        <v>0</v>
      </c>
      <c r="P377" s="113">
        <v>0</v>
      </c>
      <c r="Q377" s="113">
        <v>0</v>
      </c>
      <c r="R377" s="113">
        <v>0</v>
      </c>
      <c r="S377" s="113">
        <v>0</v>
      </c>
      <c r="T377" s="113">
        <v>635</v>
      </c>
      <c r="U377" s="113">
        <v>0</v>
      </c>
      <c r="V377" s="113">
        <v>0</v>
      </c>
      <c r="W377" s="112">
        <v>0</v>
      </c>
      <c r="X377" s="112">
        <v>635</v>
      </c>
    </row>
    <row r="378" spans="1:24" ht="16.5" thickBot="1" x14ac:dyDescent="0.3">
      <c r="A378" s="114"/>
      <c r="B378" s="119" t="s">
        <v>153</v>
      </c>
      <c r="C378" s="120">
        <v>0</v>
      </c>
      <c r="D378" s="120">
        <v>0</v>
      </c>
      <c r="E378" s="120">
        <v>0</v>
      </c>
      <c r="F378" s="120">
        <v>0</v>
      </c>
      <c r="G378" s="120">
        <v>0</v>
      </c>
      <c r="H378" s="120">
        <v>0</v>
      </c>
      <c r="I378" s="120">
        <v>0</v>
      </c>
      <c r="J378" s="120">
        <v>0</v>
      </c>
      <c r="K378" s="120">
        <v>0</v>
      </c>
      <c r="L378" s="120">
        <v>0</v>
      </c>
      <c r="M378" s="120">
        <v>0</v>
      </c>
      <c r="N378" s="120">
        <v>0</v>
      </c>
      <c r="O378" s="120">
        <v>0</v>
      </c>
      <c r="P378" s="120">
        <v>423</v>
      </c>
      <c r="Q378" s="120">
        <v>0</v>
      </c>
      <c r="R378" s="120">
        <v>313.39999999999998</v>
      </c>
      <c r="S378" s="120">
        <v>0</v>
      </c>
      <c r="T378" s="120">
        <v>635</v>
      </c>
      <c r="U378" s="120">
        <v>0</v>
      </c>
      <c r="V378" s="120">
        <v>400.78300000000002</v>
      </c>
      <c r="W378" s="120">
        <v>0</v>
      </c>
      <c r="X378" s="120">
        <v>1772.183</v>
      </c>
    </row>
    <row r="379" spans="1:24" ht="16.5" thickBot="1" x14ac:dyDescent="0.3">
      <c r="A379" s="114"/>
      <c r="B379" s="118" t="s">
        <v>154</v>
      </c>
      <c r="C379" s="113">
        <v>0</v>
      </c>
      <c r="D379" s="113">
        <v>0</v>
      </c>
      <c r="E379" s="113">
        <v>0</v>
      </c>
      <c r="F379" s="113">
        <v>0</v>
      </c>
      <c r="G379" s="113">
        <v>0</v>
      </c>
      <c r="H379" s="113">
        <v>0</v>
      </c>
      <c r="I379" s="113">
        <v>0</v>
      </c>
      <c r="J379" s="113">
        <v>0</v>
      </c>
      <c r="K379" s="113">
        <v>0</v>
      </c>
      <c r="L379" s="113">
        <v>0</v>
      </c>
      <c r="M379" s="113">
        <v>0</v>
      </c>
      <c r="N379" s="113">
        <v>0</v>
      </c>
      <c r="O379" s="113">
        <v>0</v>
      </c>
      <c r="P379" s="113">
        <v>25</v>
      </c>
      <c r="Q379" s="113">
        <v>0</v>
      </c>
      <c r="R379" s="113">
        <v>0</v>
      </c>
      <c r="S379" s="113">
        <v>0</v>
      </c>
      <c r="T379" s="113">
        <v>0</v>
      </c>
      <c r="U379" s="113">
        <v>0</v>
      </c>
      <c r="V379" s="113">
        <v>0</v>
      </c>
      <c r="W379" s="112">
        <v>0</v>
      </c>
      <c r="X379" s="112">
        <v>25</v>
      </c>
    </row>
    <row r="380" spans="1:24" ht="16.5" thickBot="1" x14ac:dyDescent="0.3">
      <c r="A380" s="114"/>
      <c r="B380" s="119" t="s">
        <v>155</v>
      </c>
      <c r="C380" s="120">
        <v>0</v>
      </c>
      <c r="D380" s="120">
        <v>0</v>
      </c>
      <c r="E380" s="120">
        <v>0</v>
      </c>
      <c r="F380" s="120">
        <v>0</v>
      </c>
      <c r="G380" s="120">
        <v>0</v>
      </c>
      <c r="H380" s="120">
        <v>0</v>
      </c>
      <c r="I380" s="120">
        <v>0</v>
      </c>
      <c r="J380" s="120">
        <v>0</v>
      </c>
      <c r="K380" s="120">
        <v>0</v>
      </c>
      <c r="L380" s="120">
        <v>0</v>
      </c>
      <c r="M380" s="120">
        <v>0</v>
      </c>
      <c r="N380" s="120">
        <v>0</v>
      </c>
      <c r="O380" s="120">
        <v>0</v>
      </c>
      <c r="P380" s="120">
        <v>25</v>
      </c>
      <c r="Q380" s="120">
        <v>0</v>
      </c>
      <c r="R380" s="120">
        <v>0</v>
      </c>
      <c r="S380" s="120">
        <v>0</v>
      </c>
      <c r="T380" s="120">
        <v>0</v>
      </c>
      <c r="U380" s="120">
        <v>0</v>
      </c>
      <c r="V380" s="120">
        <v>0</v>
      </c>
      <c r="W380" s="120">
        <v>0</v>
      </c>
      <c r="X380" s="120">
        <v>25</v>
      </c>
    </row>
    <row r="381" spans="1:24" ht="15.75" x14ac:dyDescent="0.25">
      <c r="A381" s="114"/>
      <c r="B381" s="121" t="s">
        <v>156</v>
      </c>
      <c r="C381" s="122">
        <v>0</v>
      </c>
      <c r="D381" s="122">
        <v>0</v>
      </c>
      <c r="E381" s="122">
        <v>0</v>
      </c>
      <c r="F381" s="122">
        <v>0</v>
      </c>
      <c r="G381" s="122">
        <v>0</v>
      </c>
      <c r="H381" s="122">
        <v>0</v>
      </c>
      <c r="I381" s="122">
        <v>0</v>
      </c>
      <c r="J381" s="122">
        <v>0</v>
      </c>
      <c r="K381" s="122">
        <v>238</v>
      </c>
      <c r="L381" s="122">
        <v>0</v>
      </c>
      <c r="M381" s="122">
        <v>0</v>
      </c>
      <c r="N381" s="122">
        <v>0</v>
      </c>
      <c r="O381" s="122">
        <v>0</v>
      </c>
      <c r="P381" s="122">
        <v>0</v>
      </c>
      <c r="Q381" s="122">
        <v>0</v>
      </c>
      <c r="R381" s="122">
        <v>0</v>
      </c>
      <c r="S381" s="122">
        <v>0</v>
      </c>
      <c r="T381" s="122">
        <v>0</v>
      </c>
      <c r="U381" s="122">
        <v>0</v>
      </c>
      <c r="V381" s="122">
        <v>0</v>
      </c>
      <c r="W381" s="113">
        <v>238</v>
      </c>
      <c r="X381" s="113">
        <v>238</v>
      </c>
    </row>
    <row r="382" spans="1:24" ht="15.75" x14ac:dyDescent="0.25">
      <c r="A382" s="114"/>
      <c r="B382" s="121" t="s">
        <v>157</v>
      </c>
      <c r="C382" s="123">
        <v>0</v>
      </c>
      <c r="D382" s="123">
        <v>0</v>
      </c>
      <c r="E382" s="123">
        <v>0</v>
      </c>
      <c r="F382" s="123">
        <v>0</v>
      </c>
      <c r="G382" s="123">
        <v>0</v>
      </c>
      <c r="H382" s="123">
        <v>0</v>
      </c>
      <c r="I382" s="123">
        <v>0</v>
      </c>
      <c r="J382" s="123">
        <v>0</v>
      </c>
      <c r="K382" s="123">
        <v>0</v>
      </c>
      <c r="L382" s="123">
        <v>0</v>
      </c>
      <c r="M382" s="123">
        <v>0</v>
      </c>
      <c r="N382" s="123">
        <v>0</v>
      </c>
      <c r="O382" s="123">
        <v>0</v>
      </c>
      <c r="P382" s="123">
        <v>0</v>
      </c>
      <c r="Q382" s="123">
        <v>0</v>
      </c>
      <c r="R382" s="123">
        <v>19.96</v>
      </c>
      <c r="S382" s="123">
        <v>0</v>
      </c>
      <c r="T382" s="123">
        <v>0</v>
      </c>
      <c r="U382" s="123">
        <v>0</v>
      </c>
      <c r="V382" s="123">
        <v>0</v>
      </c>
      <c r="W382" s="124">
        <v>0</v>
      </c>
      <c r="X382" s="124">
        <v>19.96</v>
      </c>
    </row>
    <row r="383" spans="1:24" ht="15.75" x14ac:dyDescent="0.25">
      <c r="A383" s="114"/>
      <c r="B383" s="121" t="s">
        <v>158</v>
      </c>
      <c r="C383" s="123">
        <v>0</v>
      </c>
      <c r="D383" s="123">
        <v>0</v>
      </c>
      <c r="E383" s="123">
        <v>0</v>
      </c>
      <c r="F383" s="123">
        <v>0</v>
      </c>
      <c r="G383" s="123">
        <v>0</v>
      </c>
      <c r="H383" s="123">
        <v>0</v>
      </c>
      <c r="I383" s="123">
        <v>0</v>
      </c>
      <c r="J383" s="123">
        <v>0</v>
      </c>
      <c r="K383" s="123">
        <v>0</v>
      </c>
      <c r="L383" s="123">
        <v>0</v>
      </c>
      <c r="M383" s="123">
        <v>0</v>
      </c>
      <c r="N383" s="123">
        <v>0</v>
      </c>
      <c r="O383" s="123">
        <v>0</v>
      </c>
      <c r="P383" s="123">
        <v>0</v>
      </c>
      <c r="Q383" s="123">
        <v>0</v>
      </c>
      <c r="R383" s="123">
        <v>57.75</v>
      </c>
      <c r="S383" s="123">
        <v>0</v>
      </c>
      <c r="T383" s="123">
        <v>0</v>
      </c>
      <c r="U383" s="123">
        <v>0</v>
      </c>
      <c r="V383" s="123">
        <v>0</v>
      </c>
      <c r="W383" s="124">
        <v>0</v>
      </c>
      <c r="X383" s="124">
        <v>57.75</v>
      </c>
    </row>
    <row r="384" spans="1:24" ht="16.5" thickBot="1" x14ac:dyDescent="0.3">
      <c r="A384" s="114"/>
      <c r="B384" s="121" t="s">
        <v>159</v>
      </c>
      <c r="C384" s="124">
        <v>0</v>
      </c>
      <c r="D384" s="124">
        <v>0</v>
      </c>
      <c r="E384" s="124">
        <v>0</v>
      </c>
      <c r="F384" s="124">
        <v>0</v>
      </c>
      <c r="G384" s="124">
        <v>0</v>
      </c>
      <c r="H384" s="124">
        <v>0</v>
      </c>
      <c r="I384" s="124">
        <v>0</v>
      </c>
      <c r="J384" s="124">
        <v>0</v>
      </c>
      <c r="K384" s="124">
        <v>0</v>
      </c>
      <c r="L384" s="124">
        <v>0</v>
      </c>
      <c r="M384" s="124">
        <v>0</v>
      </c>
      <c r="N384" s="124">
        <v>0</v>
      </c>
      <c r="O384" s="124">
        <v>0</v>
      </c>
      <c r="P384" s="124">
        <v>0</v>
      </c>
      <c r="Q384" s="124">
        <v>0</v>
      </c>
      <c r="R384" s="124">
        <v>16.489999999999998</v>
      </c>
      <c r="S384" s="124">
        <v>0</v>
      </c>
      <c r="T384" s="124">
        <v>0</v>
      </c>
      <c r="U384" s="124">
        <v>0</v>
      </c>
      <c r="V384" s="124">
        <v>0</v>
      </c>
      <c r="W384" s="124">
        <v>0</v>
      </c>
      <c r="X384" s="124">
        <v>16.489999999999998</v>
      </c>
    </row>
    <row r="385" spans="1:24" ht="16.5" thickBot="1" x14ac:dyDescent="0.3">
      <c r="A385" s="114"/>
      <c r="B385" s="119" t="s">
        <v>160</v>
      </c>
      <c r="C385" s="125">
        <v>0</v>
      </c>
      <c r="D385" s="125">
        <v>0</v>
      </c>
      <c r="E385" s="125">
        <v>0</v>
      </c>
      <c r="F385" s="125">
        <v>0</v>
      </c>
      <c r="G385" s="125">
        <v>0</v>
      </c>
      <c r="H385" s="125">
        <v>0</v>
      </c>
      <c r="I385" s="125">
        <v>0</v>
      </c>
      <c r="J385" s="125">
        <v>0</v>
      </c>
      <c r="K385" s="125">
        <v>0</v>
      </c>
      <c r="L385" s="125">
        <v>0</v>
      </c>
      <c r="M385" s="125">
        <v>0</v>
      </c>
      <c r="N385" s="125">
        <v>0</v>
      </c>
      <c r="O385" s="125">
        <v>0</v>
      </c>
      <c r="P385" s="125">
        <v>0</v>
      </c>
      <c r="Q385" s="125">
        <v>0</v>
      </c>
      <c r="R385" s="125">
        <v>94.2</v>
      </c>
      <c r="S385" s="125">
        <v>0</v>
      </c>
      <c r="T385" s="125">
        <v>0</v>
      </c>
      <c r="U385" s="125">
        <v>0</v>
      </c>
      <c r="V385" s="125">
        <v>0</v>
      </c>
      <c r="W385" s="125">
        <v>0</v>
      </c>
      <c r="X385" s="125">
        <v>94.2</v>
      </c>
    </row>
    <row r="386" spans="1:24" ht="15.75" x14ac:dyDescent="0.25">
      <c r="A386" s="114"/>
      <c r="B386" s="126" t="s">
        <v>161</v>
      </c>
      <c r="C386" s="113">
        <v>3.72</v>
      </c>
      <c r="D386" s="113">
        <v>4.12</v>
      </c>
      <c r="E386" s="113">
        <v>4.57</v>
      </c>
      <c r="F386" s="113">
        <v>4.82</v>
      </c>
      <c r="G386" s="113">
        <v>5.1999999999999993</v>
      </c>
      <c r="H386" s="113">
        <v>4.08</v>
      </c>
      <c r="I386" s="113">
        <v>4.25</v>
      </c>
      <c r="J386" s="113">
        <v>4.4400000000000004</v>
      </c>
      <c r="K386" s="113">
        <v>5.7</v>
      </c>
      <c r="L386" s="113">
        <v>5.67</v>
      </c>
      <c r="M386" s="113">
        <v>4.92</v>
      </c>
      <c r="N386" s="113">
        <v>5.19</v>
      </c>
      <c r="O386" s="113">
        <v>5.15</v>
      </c>
      <c r="P386" s="113">
        <v>5.0999999999999996</v>
      </c>
      <c r="Q386" s="113">
        <v>5.2</v>
      </c>
      <c r="R386" s="113">
        <v>4.7200000000000006</v>
      </c>
      <c r="S386" s="113">
        <v>4.2</v>
      </c>
      <c r="T386" s="113">
        <v>4.1099999999999994</v>
      </c>
      <c r="U386" s="113">
        <v>4.0500000000000007</v>
      </c>
      <c r="V386" s="113">
        <v>3.9</v>
      </c>
      <c r="W386" s="113">
        <v>46.57</v>
      </c>
      <c r="X386" s="113">
        <v>93.11</v>
      </c>
    </row>
    <row r="387" spans="1:24" ht="15.75" x14ac:dyDescent="0.25">
      <c r="A387" s="114"/>
      <c r="B387" s="126" t="s">
        <v>162</v>
      </c>
      <c r="C387" s="113">
        <v>68.899999999999991</v>
      </c>
      <c r="D387" s="113">
        <v>77.7</v>
      </c>
      <c r="E387" s="113">
        <v>84.300000000000011</v>
      </c>
      <c r="F387" s="113">
        <v>85.6</v>
      </c>
      <c r="G387" s="113">
        <v>91.800000000000011</v>
      </c>
      <c r="H387" s="113">
        <v>80.400000000000006</v>
      </c>
      <c r="I387" s="113">
        <v>85.9</v>
      </c>
      <c r="J387" s="113">
        <v>93.100000000000009</v>
      </c>
      <c r="K387" s="113">
        <v>98.600000000000009</v>
      </c>
      <c r="L387" s="113">
        <v>105.10000000000001</v>
      </c>
      <c r="M387" s="113">
        <v>84.9</v>
      </c>
      <c r="N387" s="113">
        <v>84.6</v>
      </c>
      <c r="O387" s="113">
        <v>84.100000000000009</v>
      </c>
      <c r="P387" s="113">
        <v>83.9</v>
      </c>
      <c r="Q387" s="113">
        <v>82.700000000000017</v>
      </c>
      <c r="R387" s="113">
        <v>76.8</v>
      </c>
      <c r="S387" s="113">
        <v>65.7</v>
      </c>
      <c r="T387" s="113">
        <v>64.800000000000011</v>
      </c>
      <c r="U387" s="113">
        <v>63.300000000000004</v>
      </c>
      <c r="V387" s="113">
        <v>63.7</v>
      </c>
      <c r="W387" s="113">
        <v>871.40000000000009</v>
      </c>
      <c r="X387" s="113">
        <v>1625.9</v>
      </c>
    </row>
    <row r="388" spans="1:24" ht="16.5" thickBot="1" x14ac:dyDescent="0.3">
      <c r="A388" s="114"/>
      <c r="B388" s="126" t="s">
        <v>163</v>
      </c>
      <c r="C388" s="113">
        <v>6.75</v>
      </c>
      <c r="D388" s="113">
        <v>8.49</v>
      </c>
      <c r="E388" s="113">
        <v>10.029999999999999</v>
      </c>
      <c r="F388" s="113">
        <v>11.86</v>
      </c>
      <c r="G388" s="113">
        <v>13.71</v>
      </c>
      <c r="H388" s="113">
        <v>12.47</v>
      </c>
      <c r="I388" s="113">
        <v>13.23</v>
      </c>
      <c r="J388" s="113">
        <v>14.360000000000001</v>
      </c>
      <c r="K388" s="113">
        <v>15.299999999999999</v>
      </c>
      <c r="L388" s="113">
        <v>15.930000000000001</v>
      </c>
      <c r="M388" s="113">
        <v>12.75</v>
      </c>
      <c r="N388" s="113">
        <v>14.020000000000001</v>
      </c>
      <c r="O388" s="113">
        <v>14.39</v>
      </c>
      <c r="P388" s="113">
        <v>15.55</v>
      </c>
      <c r="Q388" s="113">
        <v>15.47</v>
      </c>
      <c r="R388" s="113">
        <v>15.81</v>
      </c>
      <c r="S388" s="113">
        <v>14.43</v>
      </c>
      <c r="T388" s="113">
        <v>14.840000000000002</v>
      </c>
      <c r="U388" s="113">
        <v>14.969999999999999</v>
      </c>
      <c r="V388" s="113">
        <v>15.24</v>
      </c>
      <c r="W388" s="127">
        <v>122.13</v>
      </c>
      <c r="X388" s="127">
        <v>269.60000000000002</v>
      </c>
    </row>
    <row r="389" spans="1:24" ht="16.5" thickBot="1" x14ac:dyDescent="0.3">
      <c r="A389" s="114"/>
      <c r="B389" s="119" t="s">
        <v>164</v>
      </c>
      <c r="C389" s="120">
        <v>79.36999999999999</v>
      </c>
      <c r="D389" s="120">
        <v>90.31</v>
      </c>
      <c r="E389" s="120">
        <v>98.9</v>
      </c>
      <c r="F389" s="120">
        <v>102.27999999999999</v>
      </c>
      <c r="G389" s="120">
        <v>110.71000000000001</v>
      </c>
      <c r="H389" s="120">
        <v>96.95</v>
      </c>
      <c r="I389" s="120">
        <v>103.38000000000001</v>
      </c>
      <c r="J389" s="120">
        <v>111.9</v>
      </c>
      <c r="K389" s="120">
        <v>119.60000000000001</v>
      </c>
      <c r="L389" s="120">
        <v>126.70000000000002</v>
      </c>
      <c r="M389" s="120">
        <v>102.57000000000001</v>
      </c>
      <c r="N389" s="120">
        <v>103.80999999999999</v>
      </c>
      <c r="O389" s="120">
        <v>103.64000000000001</v>
      </c>
      <c r="P389" s="120">
        <v>104.55</v>
      </c>
      <c r="Q389" s="120">
        <v>103.37000000000002</v>
      </c>
      <c r="R389" s="120">
        <v>97.33</v>
      </c>
      <c r="S389" s="120">
        <v>84.330000000000013</v>
      </c>
      <c r="T389" s="120">
        <v>83.750000000000014</v>
      </c>
      <c r="U389" s="120">
        <v>82.320000000000007</v>
      </c>
      <c r="V389" s="120">
        <v>82.84</v>
      </c>
      <c r="W389" s="120">
        <v>1040.1000000000001</v>
      </c>
      <c r="X389" s="120">
        <v>1988.61</v>
      </c>
    </row>
    <row r="390" spans="1:24" ht="15.75" x14ac:dyDescent="0.25">
      <c r="A390" s="114"/>
      <c r="B390" s="128" t="s">
        <v>165</v>
      </c>
      <c r="C390" s="113">
        <v>0</v>
      </c>
      <c r="D390" s="113">
        <v>0</v>
      </c>
      <c r="E390" s="113">
        <v>0</v>
      </c>
      <c r="F390" s="113">
        <v>0</v>
      </c>
      <c r="G390" s="113">
        <v>0</v>
      </c>
      <c r="H390" s="113">
        <v>0</v>
      </c>
      <c r="I390" s="113">
        <v>0</v>
      </c>
      <c r="J390" s="113">
        <v>0</v>
      </c>
      <c r="K390" s="113">
        <v>0</v>
      </c>
      <c r="L390" s="113">
        <v>0</v>
      </c>
      <c r="M390" s="113">
        <v>0</v>
      </c>
      <c r="N390" s="113">
        <v>0</v>
      </c>
      <c r="O390" s="113">
        <v>0</v>
      </c>
      <c r="P390" s="113">
        <v>136.636</v>
      </c>
      <c r="Q390" s="113">
        <v>75.003</v>
      </c>
      <c r="R390" s="113">
        <v>295.483</v>
      </c>
      <c r="S390" s="113">
        <v>295.40199999999999</v>
      </c>
      <c r="T390" s="113">
        <v>75.003</v>
      </c>
      <c r="U390" s="113">
        <v>175.10599999999999</v>
      </c>
      <c r="V390" s="113">
        <v>143.34899999999999</v>
      </c>
      <c r="W390" s="129">
        <v>0</v>
      </c>
      <c r="X390" s="112">
        <v>59.799099999999996</v>
      </c>
    </row>
    <row r="391" spans="1:24" x14ac:dyDescent="0.25">
      <c r="A391" s="105" t="s">
        <v>166</v>
      </c>
      <c r="B391" s="106" t="s">
        <v>148</v>
      </c>
      <c r="C391" s="107"/>
      <c r="D391" s="108"/>
      <c r="E391" s="108"/>
      <c r="F391" s="108"/>
      <c r="G391" s="108"/>
      <c r="H391" s="108"/>
      <c r="I391" s="108"/>
      <c r="J391" s="108"/>
      <c r="K391" s="108"/>
      <c r="L391" s="108"/>
      <c r="M391" s="108"/>
      <c r="N391" s="108"/>
      <c r="O391" s="108"/>
      <c r="P391" s="108"/>
      <c r="Q391" s="108"/>
      <c r="R391" s="108"/>
      <c r="S391" s="108"/>
      <c r="T391" s="108"/>
      <c r="U391" s="108"/>
      <c r="V391" s="109"/>
      <c r="W391" s="107"/>
      <c r="X391" s="117"/>
    </row>
    <row r="392" spans="1:24" ht="15.75" x14ac:dyDescent="0.25">
      <c r="A392" s="130"/>
      <c r="B392" s="131" t="s">
        <v>167</v>
      </c>
      <c r="C392" s="113">
        <v>0</v>
      </c>
      <c r="D392" s="113">
        <v>7</v>
      </c>
      <c r="E392" s="113">
        <v>0</v>
      </c>
      <c r="F392" s="113">
        <v>0</v>
      </c>
      <c r="G392" s="113">
        <v>0</v>
      </c>
      <c r="H392" s="113">
        <v>0</v>
      </c>
      <c r="I392" s="113">
        <v>0</v>
      </c>
      <c r="J392" s="113">
        <v>0</v>
      </c>
      <c r="K392" s="113">
        <v>0</v>
      </c>
      <c r="L392" s="113">
        <v>0</v>
      </c>
      <c r="M392" s="113">
        <v>0</v>
      </c>
      <c r="N392" s="113">
        <v>0</v>
      </c>
      <c r="O392" s="113">
        <v>0</v>
      </c>
      <c r="P392" s="113">
        <v>0</v>
      </c>
      <c r="Q392" s="113">
        <v>0</v>
      </c>
      <c r="R392" s="113">
        <v>0</v>
      </c>
      <c r="S392" s="113">
        <v>0</v>
      </c>
      <c r="T392" s="113">
        <v>0</v>
      </c>
      <c r="U392" s="113">
        <v>0</v>
      </c>
      <c r="V392" s="113">
        <v>0</v>
      </c>
      <c r="W392" s="112">
        <v>7</v>
      </c>
      <c r="X392" s="112">
        <v>7</v>
      </c>
    </row>
    <row r="393" spans="1:24" ht="15.75" x14ac:dyDescent="0.25">
      <c r="A393" s="132"/>
      <c r="B393" s="126" t="s">
        <v>168</v>
      </c>
      <c r="C393" s="123">
        <v>0</v>
      </c>
      <c r="D393" s="123">
        <v>0</v>
      </c>
      <c r="E393" s="123">
        <v>0</v>
      </c>
      <c r="F393" s="123">
        <v>0</v>
      </c>
      <c r="G393" s="123">
        <v>0</v>
      </c>
      <c r="H393" s="123">
        <v>0</v>
      </c>
      <c r="I393" s="123">
        <v>0</v>
      </c>
      <c r="J393" s="123">
        <v>0</v>
      </c>
      <c r="K393" s="123">
        <v>10.6</v>
      </c>
      <c r="L393" s="123">
        <v>0</v>
      </c>
      <c r="M393" s="123">
        <v>0</v>
      </c>
      <c r="N393" s="123">
        <v>10.55</v>
      </c>
      <c r="O393" s="123">
        <v>0</v>
      </c>
      <c r="P393" s="123">
        <v>0</v>
      </c>
      <c r="Q393" s="123">
        <v>0</v>
      </c>
      <c r="R393" s="123">
        <v>10.62</v>
      </c>
      <c r="S393" s="123">
        <v>0</v>
      </c>
      <c r="T393" s="123">
        <v>0</v>
      </c>
      <c r="U393" s="123">
        <v>0</v>
      </c>
      <c r="V393" s="123">
        <v>0</v>
      </c>
      <c r="W393" s="124">
        <v>10.6</v>
      </c>
      <c r="X393" s="124">
        <v>31.769999999999996</v>
      </c>
    </row>
    <row r="394" spans="1:24" ht="16.5" thickBot="1" x14ac:dyDescent="0.3">
      <c r="A394" s="132"/>
      <c r="B394" s="126" t="s">
        <v>169</v>
      </c>
      <c r="C394" s="123">
        <v>0</v>
      </c>
      <c r="D394" s="123">
        <v>0</v>
      </c>
      <c r="E394" s="123">
        <v>0</v>
      </c>
      <c r="F394" s="123">
        <v>0</v>
      </c>
      <c r="G394" s="123">
        <v>0</v>
      </c>
      <c r="H394" s="123">
        <v>0</v>
      </c>
      <c r="I394" s="123">
        <v>0</v>
      </c>
      <c r="J394" s="123">
        <v>3.4</v>
      </c>
      <c r="K394" s="123">
        <v>5.0199999999999996</v>
      </c>
      <c r="L394" s="123">
        <v>0</v>
      </c>
      <c r="M394" s="123">
        <v>0</v>
      </c>
      <c r="N394" s="123">
        <v>0</v>
      </c>
      <c r="O394" s="123">
        <v>0</v>
      </c>
      <c r="P394" s="123">
        <v>0</v>
      </c>
      <c r="Q394" s="123">
        <v>0</v>
      </c>
      <c r="R394" s="123">
        <v>0</v>
      </c>
      <c r="S394" s="123">
        <v>0</v>
      </c>
      <c r="T394" s="123">
        <v>0</v>
      </c>
      <c r="U394" s="123">
        <v>0</v>
      </c>
      <c r="V394" s="123">
        <v>0</v>
      </c>
      <c r="W394" s="124">
        <v>8.42</v>
      </c>
      <c r="X394" s="124">
        <v>8.42</v>
      </c>
    </row>
    <row r="395" spans="1:24" ht="16.5" thickBot="1" x14ac:dyDescent="0.3">
      <c r="A395" s="132"/>
      <c r="B395" s="119" t="s">
        <v>170</v>
      </c>
      <c r="C395" s="125">
        <v>0</v>
      </c>
      <c r="D395" s="125">
        <v>0</v>
      </c>
      <c r="E395" s="125">
        <v>0</v>
      </c>
      <c r="F395" s="125">
        <v>0</v>
      </c>
      <c r="G395" s="125">
        <v>0</v>
      </c>
      <c r="H395" s="125">
        <v>0</v>
      </c>
      <c r="I395" s="125">
        <v>0</v>
      </c>
      <c r="J395" s="125">
        <v>3.4</v>
      </c>
      <c r="K395" s="125">
        <v>15.62</v>
      </c>
      <c r="L395" s="125">
        <v>0</v>
      </c>
      <c r="M395" s="125">
        <v>0</v>
      </c>
      <c r="N395" s="125">
        <v>10.55</v>
      </c>
      <c r="O395" s="125">
        <v>0</v>
      </c>
      <c r="P395" s="125">
        <v>0</v>
      </c>
      <c r="Q395" s="125">
        <v>0</v>
      </c>
      <c r="R395" s="125">
        <v>10.62</v>
      </c>
      <c r="S395" s="125">
        <v>0</v>
      </c>
      <c r="T395" s="125">
        <v>0</v>
      </c>
      <c r="U395" s="125">
        <v>0</v>
      </c>
      <c r="V395" s="125">
        <v>0</v>
      </c>
      <c r="W395" s="125">
        <v>19.02</v>
      </c>
      <c r="X395" s="125">
        <v>40.19</v>
      </c>
    </row>
    <row r="396" spans="1:24" ht="15.75" x14ac:dyDescent="0.25">
      <c r="A396" s="130"/>
      <c r="B396" s="126" t="s">
        <v>171</v>
      </c>
      <c r="C396" s="113">
        <v>1.35</v>
      </c>
      <c r="D396" s="113">
        <v>1.58</v>
      </c>
      <c r="E396" s="113">
        <v>1.75</v>
      </c>
      <c r="F396" s="113">
        <v>1.9799999999999998</v>
      </c>
      <c r="G396" s="113">
        <v>2.15</v>
      </c>
      <c r="H396" s="113">
        <v>1.3699999999999999</v>
      </c>
      <c r="I396" s="113">
        <v>1.45</v>
      </c>
      <c r="J396" s="113">
        <v>1.51</v>
      </c>
      <c r="K396" s="113">
        <v>1.58</v>
      </c>
      <c r="L396" s="113">
        <v>1.5999999999999999</v>
      </c>
      <c r="M396" s="113">
        <v>1.3800000000000001</v>
      </c>
      <c r="N396" s="113">
        <v>1.44</v>
      </c>
      <c r="O396" s="113">
        <v>1.45</v>
      </c>
      <c r="P396" s="113">
        <v>1.53</v>
      </c>
      <c r="Q396" s="113">
        <v>1.53</v>
      </c>
      <c r="R396" s="113">
        <v>1.38</v>
      </c>
      <c r="S396" s="113">
        <v>1.23</v>
      </c>
      <c r="T396" s="113">
        <v>1.19</v>
      </c>
      <c r="U396" s="113">
        <v>1.1599999999999999</v>
      </c>
      <c r="V396" s="113">
        <v>1.0999999999999999</v>
      </c>
      <c r="W396" s="113">
        <v>16.319999999999997</v>
      </c>
      <c r="X396" s="113">
        <v>29.71</v>
      </c>
    </row>
    <row r="397" spans="1:24" ht="15.75" x14ac:dyDescent="0.25">
      <c r="A397" s="132"/>
      <c r="B397" s="126" t="s">
        <v>172</v>
      </c>
      <c r="C397" s="113">
        <v>44.000000000000007</v>
      </c>
      <c r="D397" s="113">
        <v>38.699999999999996</v>
      </c>
      <c r="E397" s="113">
        <v>35.4</v>
      </c>
      <c r="F397" s="113">
        <v>32.400000000000006</v>
      </c>
      <c r="G397" s="113">
        <v>29</v>
      </c>
      <c r="H397" s="113">
        <v>27.2</v>
      </c>
      <c r="I397" s="113">
        <v>24.8</v>
      </c>
      <c r="J397" s="113">
        <v>24.500000000000004</v>
      </c>
      <c r="K397" s="113">
        <v>23.4</v>
      </c>
      <c r="L397" s="113">
        <v>23.9</v>
      </c>
      <c r="M397" s="113">
        <v>21.700000000000003</v>
      </c>
      <c r="N397" s="113">
        <v>22.1</v>
      </c>
      <c r="O397" s="113">
        <v>21.700000000000003</v>
      </c>
      <c r="P397" s="113">
        <v>22.7</v>
      </c>
      <c r="Q397" s="113">
        <v>21.9</v>
      </c>
      <c r="R397" s="113">
        <v>21</v>
      </c>
      <c r="S397" s="113">
        <v>20</v>
      </c>
      <c r="T397" s="113">
        <v>20.2</v>
      </c>
      <c r="U397" s="113">
        <v>18.899999999999999</v>
      </c>
      <c r="V397" s="113">
        <v>18.799999999999997</v>
      </c>
      <c r="W397" s="113">
        <v>303.29999999999995</v>
      </c>
      <c r="X397" s="113">
        <v>512.29999999999984</v>
      </c>
    </row>
    <row r="398" spans="1:24" ht="16.5" thickBot="1" x14ac:dyDescent="0.3">
      <c r="A398" s="132"/>
      <c r="B398" s="126" t="s">
        <v>173</v>
      </c>
      <c r="C398" s="113">
        <v>8.34</v>
      </c>
      <c r="D398" s="113">
        <v>9.370000000000001</v>
      </c>
      <c r="E398" s="113">
        <v>9.9799999999999986</v>
      </c>
      <c r="F398" s="113">
        <v>9.7499999999999982</v>
      </c>
      <c r="G398" s="113">
        <v>10.899999999999995</v>
      </c>
      <c r="H398" s="113">
        <v>9.2100000000000026</v>
      </c>
      <c r="I398" s="113">
        <v>9.57</v>
      </c>
      <c r="J398" s="113">
        <v>9.9600000000000009</v>
      </c>
      <c r="K398" s="113">
        <v>10.700000000000005</v>
      </c>
      <c r="L398" s="113">
        <v>10.600000000000003</v>
      </c>
      <c r="M398" s="113">
        <v>8.7300000000000022</v>
      </c>
      <c r="N398" s="113">
        <v>9.3399999999999981</v>
      </c>
      <c r="O398" s="113">
        <v>9.240000000000002</v>
      </c>
      <c r="P398" s="113">
        <v>9.4500000000000011</v>
      </c>
      <c r="Q398" s="113">
        <v>9.1300000000000026</v>
      </c>
      <c r="R398" s="113">
        <v>8.0599999999999987</v>
      </c>
      <c r="S398" s="113">
        <v>7.6400000000000006</v>
      </c>
      <c r="T398" s="113">
        <v>7.52</v>
      </c>
      <c r="U398" s="113">
        <v>7.3299999999999992</v>
      </c>
      <c r="V398" s="113">
        <v>7.05</v>
      </c>
      <c r="W398" s="133">
        <v>98.38</v>
      </c>
      <c r="X398" s="133">
        <v>181.87</v>
      </c>
    </row>
    <row r="399" spans="1:24" ht="16.5" thickBot="1" x14ac:dyDescent="0.3">
      <c r="A399" s="132"/>
      <c r="B399" s="119" t="s">
        <v>174</v>
      </c>
      <c r="C399" s="120">
        <v>53.690000000000012</v>
      </c>
      <c r="D399" s="120">
        <v>49.649999999999991</v>
      </c>
      <c r="E399" s="120">
        <v>47.129999999999995</v>
      </c>
      <c r="F399" s="120">
        <v>44.13</v>
      </c>
      <c r="G399" s="120">
        <v>42.05</v>
      </c>
      <c r="H399" s="120">
        <v>37.78</v>
      </c>
      <c r="I399" s="120">
        <v>35.82</v>
      </c>
      <c r="J399" s="120">
        <v>35.970000000000006</v>
      </c>
      <c r="K399" s="120">
        <v>35.68</v>
      </c>
      <c r="L399" s="120">
        <v>36.1</v>
      </c>
      <c r="M399" s="120">
        <v>31.810000000000002</v>
      </c>
      <c r="N399" s="120">
        <v>32.880000000000003</v>
      </c>
      <c r="O399" s="120">
        <v>32.39</v>
      </c>
      <c r="P399" s="120">
        <v>33.68</v>
      </c>
      <c r="Q399" s="120">
        <v>32.56</v>
      </c>
      <c r="R399" s="120">
        <v>30.439999999999998</v>
      </c>
      <c r="S399" s="120">
        <v>28.87</v>
      </c>
      <c r="T399" s="120">
        <v>28.91</v>
      </c>
      <c r="U399" s="120">
        <v>27.389999999999997</v>
      </c>
      <c r="V399" s="120">
        <v>26.95</v>
      </c>
      <c r="W399" s="120">
        <v>418</v>
      </c>
      <c r="X399" s="120">
        <v>723.88</v>
      </c>
    </row>
    <row r="400" spans="1:24" ht="15.75" x14ac:dyDescent="0.25">
      <c r="A400" s="130"/>
      <c r="B400" s="131" t="s">
        <v>175</v>
      </c>
      <c r="C400" s="113">
        <v>0</v>
      </c>
      <c r="D400" s="113">
        <v>92.385000000000005</v>
      </c>
      <c r="E400" s="113">
        <v>147.95699999999999</v>
      </c>
      <c r="F400" s="113">
        <v>112.514</v>
      </c>
      <c r="G400" s="113">
        <v>180.84899999999999</v>
      </c>
      <c r="H400" s="113">
        <v>224.17</v>
      </c>
      <c r="I400" s="113">
        <v>0</v>
      </c>
      <c r="J400" s="113">
        <v>0</v>
      </c>
      <c r="K400" s="113">
        <v>0</v>
      </c>
      <c r="L400" s="113">
        <v>0</v>
      </c>
      <c r="M400" s="113">
        <v>0</v>
      </c>
      <c r="N400" s="113">
        <v>0</v>
      </c>
      <c r="O400" s="113">
        <v>0</v>
      </c>
      <c r="P400" s="113">
        <v>267.92500000000001</v>
      </c>
      <c r="Q400" s="113">
        <v>196.453</v>
      </c>
      <c r="R400" s="113">
        <v>267.92500000000001</v>
      </c>
      <c r="S400" s="113">
        <v>267.92500000000001</v>
      </c>
      <c r="T400" s="113">
        <v>72.153000000000006</v>
      </c>
      <c r="U400" s="113">
        <v>267.92500000000001</v>
      </c>
      <c r="V400" s="113">
        <v>267.92500000000001</v>
      </c>
      <c r="W400" s="112">
        <v>75.787499999999994</v>
      </c>
      <c r="X400" s="112">
        <v>118.30530000000002</v>
      </c>
    </row>
    <row r="401" spans="1:24" ht="15.75" x14ac:dyDescent="0.25">
      <c r="A401" s="130"/>
      <c r="B401" s="131" t="s">
        <v>176</v>
      </c>
      <c r="C401" s="113">
        <v>400</v>
      </c>
      <c r="D401" s="113">
        <v>400</v>
      </c>
      <c r="E401" s="113">
        <v>400</v>
      </c>
      <c r="F401" s="113">
        <v>400</v>
      </c>
      <c r="G401" s="113">
        <v>400</v>
      </c>
      <c r="H401" s="113">
        <v>400</v>
      </c>
      <c r="I401" s="113">
        <v>400</v>
      </c>
      <c r="J401" s="113">
        <v>400</v>
      </c>
      <c r="K401" s="113">
        <v>400</v>
      </c>
      <c r="L401" s="113">
        <v>400</v>
      </c>
      <c r="M401" s="113">
        <v>400</v>
      </c>
      <c r="N401" s="113">
        <v>400</v>
      </c>
      <c r="O401" s="113">
        <v>400</v>
      </c>
      <c r="P401" s="113">
        <v>400</v>
      </c>
      <c r="Q401" s="113">
        <v>400</v>
      </c>
      <c r="R401" s="113">
        <v>400</v>
      </c>
      <c r="S401" s="113">
        <v>400</v>
      </c>
      <c r="T401" s="113">
        <v>400</v>
      </c>
      <c r="U401" s="113">
        <v>400</v>
      </c>
      <c r="V401" s="113">
        <v>400</v>
      </c>
      <c r="W401" s="112">
        <v>400</v>
      </c>
      <c r="X401" s="112">
        <v>400</v>
      </c>
    </row>
    <row r="402" spans="1:24" ht="15.75" x14ac:dyDescent="0.25">
      <c r="A402" s="130"/>
      <c r="B402" s="131" t="s">
        <v>177</v>
      </c>
      <c r="C402" s="113">
        <v>226.52699999999999</v>
      </c>
      <c r="D402" s="113">
        <v>375</v>
      </c>
      <c r="E402" s="113">
        <v>375</v>
      </c>
      <c r="F402" s="113">
        <v>375</v>
      </c>
      <c r="G402" s="113">
        <v>375</v>
      </c>
      <c r="H402" s="113">
        <v>375</v>
      </c>
      <c r="I402" s="113">
        <v>278.80900000000003</v>
      </c>
      <c r="J402" s="113">
        <v>312.334</v>
      </c>
      <c r="K402" s="113">
        <v>256.92700000000002</v>
      </c>
      <c r="L402" s="113">
        <v>250.316</v>
      </c>
      <c r="M402" s="113">
        <v>266.05900000000003</v>
      </c>
      <c r="N402" s="113">
        <v>286.95800000000003</v>
      </c>
      <c r="O402" s="113">
        <v>321.24599999999998</v>
      </c>
      <c r="P402" s="113">
        <v>375</v>
      </c>
      <c r="Q402" s="113">
        <v>375</v>
      </c>
      <c r="R402" s="113">
        <v>375</v>
      </c>
      <c r="S402" s="113">
        <v>375</v>
      </c>
      <c r="T402" s="113">
        <v>375</v>
      </c>
      <c r="U402" s="113">
        <v>375</v>
      </c>
      <c r="V402" s="113">
        <v>375</v>
      </c>
      <c r="W402" s="112">
        <v>319.99130000000002</v>
      </c>
      <c r="X402" s="112">
        <v>334.9588</v>
      </c>
    </row>
    <row r="403" spans="1:24" ht="16.5" thickBot="1" x14ac:dyDescent="0.3">
      <c r="A403" s="130"/>
      <c r="B403" s="131" t="s">
        <v>178</v>
      </c>
      <c r="C403" s="113">
        <v>100</v>
      </c>
      <c r="D403" s="113">
        <v>100</v>
      </c>
      <c r="E403" s="113">
        <v>100</v>
      </c>
      <c r="F403" s="113">
        <v>100</v>
      </c>
      <c r="G403" s="113">
        <v>100</v>
      </c>
      <c r="H403" s="113">
        <v>100</v>
      </c>
      <c r="I403" s="113">
        <v>100</v>
      </c>
      <c r="J403" s="113">
        <v>100</v>
      </c>
      <c r="K403" s="113">
        <v>100</v>
      </c>
      <c r="L403" s="113">
        <v>100</v>
      </c>
      <c r="M403" s="113">
        <v>100</v>
      </c>
      <c r="N403" s="113">
        <v>100</v>
      </c>
      <c r="O403" s="113">
        <v>100</v>
      </c>
      <c r="P403" s="113">
        <v>100</v>
      </c>
      <c r="Q403" s="113">
        <v>100</v>
      </c>
      <c r="R403" s="113">
        <v>100</v>
      </c>
      <c r="S403" s="113">
        <v>100</v>
      </c>
      <c r="T403" s="113">
        <v>100</v>
      </c>
      <c r="U403" s="113">
        <v>100</v>
      </c>
      <c r="V403" s="113">
        <v>100</v>
      </c>
      <c r="W403" s="112">
        <v>100</v>
      </c>
      <c r="X403" s="112">
        <v>100</v>
      </c>
    </row>
    <row r="404" spans="1:24" ht="17.25" thickTop="1" thickBot="1" x14ac:dyDescent="0.3">
      <c r="A404" s="134"/>
      <c r="B404" s="135" t="s">
        <v>133</v>
      </c>
      <c r="C404" s="136">
        <v>-222</v>
      </c>
      <c r="D404" s="136">
        <v>0</v>
      </c>
      <c r="E404" s="136">
        <v>0</v>
      </c>
      <c r="F404" s="136">
        <v>57</v>
      </c>
      <c r="G404" s="136">
        <v>0</v>
      </c>
      <c r="H404" s="136">
        <v>0</v>
      </c>
      <c r="I404" s="136">
        <v>0</v>
      </c>
      <c r="J404" s="136">
        <v>0</v>
      </c>
      <c r="K404" s="136">
        <v>0</v>
      </c>
      <c r="L404" s="136">
        <v>0</v>
      </c>
      <c r="M404" s="136">
        <v>0</v>
      </c>
      <c r="N404" s="136">
        <v>0</v>
      </c>
      <c r="O404" s="136">
        <v>0</v>
      </c>
      <c r="P404" s="136">
        <v>-760</v>
      </c>
      <c r="Q404" s="136">
        <v>0</v>
      </c>
      <c r="R404" s="136">
        <v>-694</v>
      </c>
      <c r="S404" s="136">
        <v>-77.240000000000009</v>
      </c>
      <c r="T404" s="136">
        <v>0</v>
      </c>
      <c r="U404" s="136">
        <v>-357.5</v>
      </c>
      <c r="V404" s="136">
        <v>0</v>
      </c>
      <c r="W404" s="137"/>
      <c r="X404" s="137"/>
    </row>
    <row r="405" spans="1:24" ht="16.5" thickTop="1" x14ac:dyDescent="0.25">
      <c r="A405" s="138"/>
      <c r="B405" s="139" t="s">
        <v>179</v>
      </c>
      <c r="C405" s="140">
        <v>133.05999999999983</v>
      </c>
      <c r="D405" s="140">
        <v>146.96000000000004</v>
      </c>
      <c r="E405" s="140">
        <v>146.03000000000009</v>
      </c>
      <c r="F405" s="140">
        <v>146.40999999999974</v>
      </c>
      <c r="G405" s="140">
        <v>152.76000000000022</v>
      </c>
      <c r="H405" s="140">
        <v>134.73000000000002</v>
      </c>
      <c r="I405" s="140">
        <v>139.20000000000005</v>
      </c>
      <c r="J405" s="140">
        <v>151.26999999999987</v>
      </c>
      <c r="K405" s="140">
        <v>408.9000000000002</v>
      </c>
      <c r="L405" s="140">
        <v>162.80000000000018</v>
      </c>
      <c r="M405" s="140">
        <v>134.38</v>
      </c>
      <c r="N405" s="140">
        <v>147.24</v>
      </c>
      <c r="O405" s="140">
        <v>136.02999999999997</v>
      </c>
      <c r="P405" s="140">
        <v>586.22999999999979</v>
      </c>
      <c r="Q405" s="140">
        <v>135.92999999999984</v>
      </c>
      <c r="R405" s="140">
        <v>545.99000000000024</v>
      </c>
      <c r="S405" s="140">
        <v>113.20000000000027</v>
      </c>
      <c r="T405" s="140">
        <v>747.65999999999985</v>
      </c>
      <c r="U405" s="140">
        <v>109.71000000000004</v>
      </c>
      <c r="V405" s="140">
        <v>510.57300000000032</v>
      </c>
      <c r="W405" s="141"/>
      <c r="X405" s="141"/>
    </row>
    <row r="406" spans="1:24" ht="15.75" x14ac:dyDescent="0.25">
      <c r="A406" s="142"/>
      <c r="B406" s="143" t="s">
        <v>180</v>
      </c>
      <c r="C406" s="144">
        <v>726.52700000000004</v>
      </c>
      <c r="D406" s="144">
        <v>967.38499999999999</v>
      </c>
      <c r="E406" s="144">
        <v>1022.957</v>
      </c>
      <c r="F406" s="144">
        <v>987.51400000000001</v>
      </c>
      <c r="G406" s="144">
        <v>1055.8489999999999</v>
      </c>
      <c r="H406" s="144">
        <v>1099.17</v>
      </c>
      <c r="I406" s="144">
        <v>778.80899999999997</v>
      </c>
      <c r="J406" s="144">
        <v>812.33400000000006</v>
      </c>
      <c r="K406" s="144">
        <v>756.92700000000002</v>
      </c>
      <c r="L406" s="144">
        <v>750.31600000000003</v>
      </c>
      <c r="M406" s="144">
        <v>766.05899999999997</v>
      </c>
      <c r="N406" s="144">
        <v>786.95800000000008</v>
      </c>
      <c r="O406" s="144">
        <v>821.24599999999998</v>
      </c>
      <c r="P406" s="144">
        <v>1279.5610000000001</v>
      </c>
      <c r="Q406" s="144">
        <v>1146.4560000000001</v>
      </c>
      <c r="R406" s="144">
        <v>1438.4079999999999</v>
      </c>
      <c r="S406" s="144">
        <v>1438.327</v>
      </c>
      <c r="T406" s="144">
        <v>1022.1559999999999</v>
      </c>
      <c r="U406" s="144">
        <v>1318.0309999999999</v>
      </c>
      <c r="V406" s="144">
        <v>1286.2739999999999</v>
      </c>
      <c r="W406" s="141"/>
      <c r="X406" s="141"/>
    </row>
    <row r="407" spans="1:24" ht="15.75" x14ac:dyDescent="0.25">
      <c r="A407" s="142"/>
      <c r="B407" s="143" t="s">
        <v>181</v>
      </c>
      <c r="C407" s="144">
        <v>859.58699999999988</v>
      </c>
      <c r="D407" s="144">
        <v>1114.345</v>
      </c>
      <c r="E407" s="144">
        <v>1168.9870000000001</v>
      </c>
      <c r="F407" s="144">
        <v>1133.9239999999998</v>
      </c>
      <c r="G407" s="144">
        <v>1208.6090000000002</v>
      </c>
      <c r="H407" s="144">
        <v>1233.9000000000001</v>
      </c>
      <c r="I407" s="144">
        <v>918.00900000000001</v>
      </c>
      <c r="J407" s="144">
        <v>963.60399999999993</v>
      </c>
      <c r="K407" s="144">
        <v>1165.8270000000002</v>
      </c>
      <c r="L407" s="144">
        <v>913.11600000000021</v>
      </c>
      <c r="M407" s="144">
        <v>900.43899999999996</v>
      </c>
      <c r="N407" s="144">
        <v>934.19800000000009</v>
      </c>
      <c r="O407" s="144">
        <v>957.27599999999995</v>
      </c>
      <c r="P407" s="144">
        <v>1865.7909999999999</v>
      </c>
      <c r="Q407" s="144">
        <v>1282.386</v>
      </c>
      <c r="R407" s="144">
        <v>1984.3980000000001</v>
      </c>
      <c r="S407" s="144">
        <v>1551.5270000000003</v>
      </c>
      <c r="T407" s="144">
        <v>1769.8159999999998</v>
      </c>
      <c r="U407" s="144">
        <v>1427.741</v>
      </c>
      <c r="V407" s="144">
        <v>1796.8470000000002</v>
      </c>
      <c r="W407" s="141"/>
      <c r="X407" s="141"/>
    </row>
    <row r="408" spans="1:24" ht="15.75" x14ac:dyDescent="0.25">
      <c r="A408" s="142"/>
      <c r="B408" s="145" t="s">
        <v>182</v>
      </c>
      <c r="C408" s="146"/>
      <c r="D408" s="146"/>
      <c r="E408" s="146"/>
      <c r="F408" s="146"/>
      <c r="G408" s="146"/>
      <c r="H408" s="146"/>
      <c r="I408" s="146"/>
      <c r="J408" s="147"/>
      <c r="K408" s="148"/>
      <c r="L408" s="148"/>
      <c r="M408" s="148"/>
      <c r="N408" s="147"/>
      <c r="O408" s="147"/>
      <c r="P408" s="147"/>
      <c r="Q408" s="148"/>
      <c r="R408" s="148"/>
      <c r="S408" s="148"/>
      <c r="T408" s="148"/>
      <c r="U408" s="149"/>
      <c r="V408" s="149"/>
      <c r="W408" s="141"/>
      <c r="X408" s="141"/>
    </row>
    <row r="457" spans="2:22" ht="30.75" x14ac:dyDescent="0.45">
      <c r="B457" s="1" t="s">
        <v>0</v>
      </c>
    </row>
    <row r="458" spans="2:22" ht="30.75" x14ac:dyDescent="0.45">
      <c r="B458" s="1" t="s">
        <v>1</v>
      </c>
    </row>
    <row r="459" spans="2:22" ht="15.75" x14ac:dyDescent="0.25">
      <c r="B459" s="150"/>
      <c r="C459" s="151" t="s">
        <v>183</v>
      </c>
      <c r="D459" s="151"/>
      <c r="E459" s="152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</row>
    <row r="460" spans="2:22" x14ac:dyDescent="0.25">
      <c r="B460" s="153"/>
      <c r="C460" s="154" t="s">
        <v>184</v>
      </c>
      <c r="D460" s="154"/>
      <c r="E460" s="155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</row>
    <row r="461" spans="2:22" x14ac:dyDescent="0.25">
      <c r="B461" s="156"/>
      <c r="C461" s="157"/>
      <c r="D461" s="157"/>
      <c r="E461" s="158"/>
      <c r="F461" s="158"/>
      <c r="G461" s="158"/>
      <c r="H461" s="158"/>
      <c r="I461" s="158"/>
      <c r="J461" s="157"/>
      <c r="K461" s="158"/>
      <c r="L461" s="157"/>
      <c r="M461" s="157"/>
      <c r="N461" s="157"/>
      <c r="O461" s="157"/>
      <c r="P461" s="157"/>
      <c r="Q461" s="157"/>
      <c r="R461" s="157"/>
      <c r="S461" s="157"/>
      <c r="T461" s="157"/>
      <c r="U461" s="157"/>
      <c r="V461" s="157"/>
    </row>
    <row r="462" spans="2:22" x14ac:dyDescent="0.25">
      <c r="B462" s="159" t="s">
        <v>185</v>
      </c>
      <c r="C462" s="160">
        <v>2015</v>
      </c>
      <c r="D462" s="160">
        <v>2016</v>
      </c>
      <c r="E462" s="160">
        <v>2017</v>
      </c>
      <c r="F462" s="160">
        <v>2018</v>
      </c>
      <c r="G462" s="160">
        <v>2019</v>
      </c>
      <c r="H462" s="160">
        <v>2020</v>
      </c>
      <c r="I462" s="160">
        <v>2021</v>
      </c>
      <c r="J462" s="160">
        <v>2022</v>
      </c>
      <c r="K462" s="160">
        <v>2023</v>
      </c>
      <c r="L462" s="160">
        <v>2024</v>
      </c>
      <c r="M462" s="160">
        <v>2025</v>
      </c>
      <c r="N462" s="160">
        <v>2026</v>
      </c>
      <c r="O462" s="160">
        <v>2027</v>
      </c>
      <c r="P462" s="160">
        <v>2028</v>
      </c>
      <c r="Q462" s="160">
        <v>2029</v>
      </c>
      <c r="R462" s="160">
        <v>2030</v>
      </c>
      <c r="S462" s="160">
        <v>2031</v>
      </c>
      <c r="T462" s="160">
        <v>2032</v>
      </c>
      <c r="U462" s="160">
        <v>2033</v>
      </c>
      <c r="V462" s="160">
        <v>2034</v>
      </c>
    </row>
    <row r="463" spans="2:22" x14ac:dyDescent="0.25">
      <c r="B463" s="161" t="s">
        <v>132</v>
      </c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</row>
    <row r="464" spans="2:22" x14ac:dyDescent="0.25">
      <c r="B464" s="163" t="s">
        <v>186</v>
      </c>
      <c r="C464" s="164">
        <v>6409.76</v>
      </c>
      <c r="D464" s="164">
        <v>6396.9400000000005</v>
      </c>
      <c r="E464" s="164">
        <v>6396.9400000000005</v>
      </c>
      <c r="F464" s="164">
        <v>6452.9800000000005</v>
      </c>
      <c r="G464" s="164">
        <v>6448.9000000000005</v>
      </c>
      <c r="H464" s="164">
        <v>6448.0800000000008</v>
      </c>
      <c r="I464" s="164">
        <v>6443.9000000000015</v>
      </c>
      <c r="J464" s="164">
        <v>6439.0700000000015</v>
      </c>
      <c r="K464" s="164">
        <v>6433.9700000000012</v>
      </c>
      <c r="L464" s="164">
        <v>6431.2700000000013</v>
      </c>
      <c r="M464" s="164">
        <v>6429.9700000000012</v>
      </c>
      <c r="N464" s="164">
        <v>6429.9700000000012</v>
      </c>
      <c r="O464" s="164">
        <v>6429.9700000000012</v>
      </c>
      <c r="P464" s="164">
        <v>5669.9700000000012</v>
      </c>
      <c r="Q464" s="164">
        <v>5669.9700000000012</v>
      </c>
      <c r="R464" s="164">
        <v>4975.9700000000012</v>
      </c>
      <c r="S464" s="164">
        <v>4898.7300000000005</v>
      </c>
      <c r="T464" s="164">
        <v>4898.7300000000005</v>
      </c>
      <c r="U464" s="164">
        <v>4543.9300000000012</v>
      </c>
      <c r="V464" s="164">
        <v>4543.9300000000012</v>
      </c>
    </row>
    <row r="465" spans="2:22" x14ac:dyDescent="0.25">
      <c r="B465" s="163" t="s">
        <v>187</v>
      </c>
      <c r="C465" s="164">
        <v>116.67</v>
      </c>
      <c r="D465" s="164">
        <v>114.19</v>
      </c>
      <c r="E465" s="164">
        <v>114.18</v>
      </c>
      <c r="F465" s="164">
        <v>114.18</v>
      </c>
      <c r="G465" s="164">
        <v>114.18</v>
      </c>
      <c r="H465" s="164">
        <v>114.18</v>
      </c>
      <c r="I465" s="164">
        <v>114.18</v>
      </c>
      <c r="J465" s="164">
        <v>114.18</v>
      </c>
      <c r="K465" s="164">
        <v>114.18</v>
      </c>
      <c r="L465" s="164">
        <v>93.9</v>
      </c>
      <c r="M465" s="164">
        <v>93.9</v>
      </c>
      <c r="N465" s="164">
        <v>93.9</v>
      </c>
      <c r="O465" s="164">
        <v>93.9</v>
      </c>
      <c r="P465" s="164">
        <v>93.9</v>
      </c>
      <c r="Q465" s="164">
        <v>93.9</v>
      </c>
      <c r="R465" s="164">
        <v>93.9</v>
      </c>
      <c r="S465" s="164">
        <v>93.9</v>
      </c>
      <c r="T465" s="164">
        <v>93.9</v>
      </c>
      <c r="U465" s="164">
        <v>93.9</v>
      </c>
      <c r="V465" s="164">
        <v>93.9</v>
      </c>
    </row>
    <row r="466" spans="2:22" x14ac:dyDescent="0.25">
      <c r="B466" s="163" t="s">
        <v>188</v>
      </c>
      <c r="C466" s="164">
        <v>186.84000000000003</v>
      </c>
      <c r="D466" s="164">
        <v>186.84000000000003</v>
      </c>
      <c r="E466" s="164">
        <v>186.84000000000003</v>
      </c>
      <c r="F466" s="164">
        <v>186.84000000000003</v>
      </c>
      <c r="G466" s="164">
        <v>186.84000000000003</v>
      </c>
      <c r="H466" s="164">
        <v>186.84000000000003</v>
      </c>
      <c r="I466" s="164">
        <v>184.40000000000003</v>
      </c>
      <c r="J466" s="164">
        <v>184.40000000000003</v>
      </c>
      <c r="K466" s="164">
        <v>177.28000000000003</v>
      </c>
      <c r="L466" s="164">
        <v>177.28000000000003</v>
      </c>
      <c r="M466" s="164">
        <v>167.90000000000003</v>
      </c>
      <c r="N466" s="164">
        <v>167.90000000000003</v>
      </c>
      <c r="O466" s="164">
        <v>167.90000000000003</v>
      </c>
      <c r="P466" s="164">
        <v>167.90000000000003</v>
      </c>
      <c r="Q466" s="164">
        <v>167.90000000000003</v>
      </c>
      <c r="R466" s="164">
        <v>147.57000000000002</v>
      </c>
      <c r="S466" s="164">
        <v>118.46000000000002</v>
      </c>
      <c r="T466" s="164">
        <v>118.46000000000002</v>
      </c>
      <c r="U466" s="164">
        <v>118.46000000000002</v>
      </c>
      <c r="V466" s="164">
        <v>118.46000000000002</v>
      </c>
    </row>
    <row r="467" spans="2:22" x14ac:dyDescent="0.25">
      <c r="B467" s="163" t="s">
        <v>189</v>
      </c>
      <c r="C467" s="164">
        <v>627.27</v>
      </c>
      <c r="D467" s="164">
        <v>406.3</v>
      </c>
      <c r="E467" s="164">
        <v>300.29000000000002</v>
      </c>
      <c r="F467" s="164">
        <v>300.06</v>
      </c>
      <c r="G467" s="164">
        <v>300.05</v>
      </c>
      <c r="H467" s="164">
        <v>300.05</v>
      </c>
      <c r="I467" s="164">
        <v>272.48</v>
      </c>
      <c r="J467" s="164">
        <v>272.48</v>
      </c>
      <c r="K467" s="164">
        <v>272.47000000000003</v>
      </c>
      <c r="L467" s="164">
        <v>272.46000000000004</v>
      </c>
      <c r="M467" s="164">
        <v>172.44</v>
      </c>
      <c r="N467" s="164">
        <v>172.43</v>
      </c>
      <c r="O467" s="164">
        <v>172.43</v>
      </c>
      <c r="P467" s="164">
        <v>172.42</v>
      </c>
      <c r="Q467" s="164">
        <v>172.42</v>
      </c>
      <c r="R467" s="164">
        <v>172.41</v>
      </c>
      <c r="S467" s="164">
        <v>172.4</v>
      </c>
      <c r="T467" s="164">
        <v>172.4</v>
      </c>
      <c r="U467" s="164">
        <v>172.39</v>
      </c>
      <c r="V467" s="164">
        <v>172.39</v>
      </c>
    </row>
    <row r="468" spans="2:22" x14ac:dyDescent="0.25">
      <c r="B468" s="163" t="s">
        <v>190</v>
      </c>
      <c r="C468" s="164">
        <v>138.69999999999999</v>
      </c>
      <c r="D468" s="164">
        <v>189.60000000000008</v>
      </c>
      <c r="E468" s="164">
        <v>221.95999999999998</v>
      </c>
      <c r="F468" s="164">
        <v>221.86999999999992</v>
      </c>
      <c r="G468" s="164">
        <v>221.30999999999995</v>
      </c>
      <c r="H468" s="164">
        <v>215.32</v>
      </c>
      <c r="I468" s="164">
        <v>214.18999999999994</v>
      </c>
      <c r="J468" s="164">
        <v>210.29</v>
      </c>
      <c r="K468" s="164">
        <v>210.19</v>
      </c>
      <c r="L468" s="164">
        <v>160.21000000000004</v>
      </c>
      <c r="M468" s="164">
        <v>160.10000000000002</v>
      </c>
      <c r="N468" s="164">
        <v>160.01</v>
      </c>
      <c r="O468" s="164">
        <v>159.94</v>
      </c>
      <c r="P468" s="164">
        <v>159.84000000000003</v>
      </c>
      <c r="Q468" s="164">
        <v>156.98000000000002</v>
      </c>
      <c r="R468" s="164">
        <v>156.91</v>
      </c>
      <c r="S468" s="164">
        <v>156.82</v>
      </c>
      <c r="T468" s="164">
        <v>150.18</v>
      </c>
      <c r="U468" s="164">
        <v>123.77999999999999</v>
      </c>
      <c r="V468" s="164">
        <v>112.12999999999998</v>
      </c>
    </row>
    <row r="469" spans="2:22" x14ac:dyDescent="0.25">
      <c r="B469" s="163" t="s">
        <v>191</v>
      </c>
      <c r="C469" s="164">
        <v>323.3</v>
      </c>
      <c r="D469" s="164">
        <v>323.3</v>
      </c>
      <c r="E469" s="164">
        <v>323.3</v>
      </c>
      <c r="F469" s="164">
        <v>323.3</v>
      </c>
      <c r="G469" s="164">
        <v>323.3</v>
      </c>
      <c r="H469" s="164">
        <v>323.3</v>
      </c>
      <c r="I469" s="164">
        <v>323.3</v>
      </c>
      <c r="J469" s="164">
        <v>323.3</v>
      </c>
      <c r="K469" s="164">
        <v>323.3</v>
      </c>
      <c r="L469" s="164">
        <v>323.3</v>
      </c>
      <c r="M469" s="164">
        <v>323.3</v>
      </c>
      <c r="N469" s="164">
        <v>323.3</v>
      </c>
      <c r="O469" s="164">
        <v>323.3</v>
      </c>
      <c r="P469" s="164">
        <v>323.3</v>
      </c>
      <c r="Q469" s="164">
        <v>323.3</v>
      </c>
      <c r="R469" s="164">
        <v>323.3</v>
      </c>
      <c r="S469" s="164">
        <v>323.3</v>
      </c>
      <c r="T469" s="164">
        <v>323.3</v>
      </c>
      <c r="U469" s="164">
        <v>323.3</v>
      </c>
      <c r="V469" s="164">
        <v>323.3</v>
      </c>
    </row>
    <row r="470" spans="2:22" x14ac:dyDescent="0.25">
      <c r="B470" s="163" t="s">
        <v>192</v>
      </c>
      <c r="C470" s="164">
        <v>-731.9</v>
      </c>
      <c r="D470" s="164">
        <v>-731.5</v>
      </c>
      <c r="E470" s="164">
        <v>-656.47</v>
      </c>
      <c r="F470" s="164">
        <v>-655.55</v>
      </c>
      <c r="G470" s="164">
        <v>-655.55</v>
      </c>
      <c r="H470" s="164">
        <v>-655.55</v>
      </c>
      <c r="I470" s="164">
        <v>-174.55</v>
      </c>
      <c r="J470" s="164">
        <v>-174.55</v>
      </c>
      <c r="K470" s="164">
        <v>-174.55</v>
      </c>
      <c r="L470" s="164">
        <v>-144.1</v>
      </c>
      <c r="M470" s="164">
        <v>-144.1</v>
      </c>
      <c r="N470" s="164">
        <v>-144.1</v>
      </c>
      <c r="O470" s="164">
        <v>-144.1</v>
      </c>
      <c r="P470" s="164">
        <v>-144.1</v>
      </c>
      <c r="Q470" s="164">
        <v>-144.1</v>
      </c>
      <c r="R470" s="164">
        <v>-144.1</v>
      </c>
      <c r="S470" s="164">
        <v>-66.900000000000006</v>
      </c>
      <c r="T470" s="164">
        <v>-66.900000000000006</v>
      </c>
      <c r="U470" s="164">
        <v>-66.900000000000006</v>
      </c>
      <c r="V470" s="164">
        <v>-66.900000000000006</v>
      </c>
    </row>
    <row r="471" spans="2:22" x14ac:dyDescent="0.25">
      <c r="B471" s="163" t="s">
        <v>193</v>
      </c>
      <c r="C471" s="164">
        <v>-38</v>
      </c>
      <c r="D471" s="164">
        <v>-38</v>
      </c>
      <c r="E471" s="164">
        <v>-38</v>
      </c>
      <c r="F471" s="164">
        <v>-38</v>
      </c>
      <c r="G471" s="164">
        <v>-38</v>
      </c>
      <c r="H471" s="164">
        <v>-38</v>
      </c>
      <c r="I471" s="164">
        <v>-38</v>
      </c>
      <c r="J471" s="164">
        <v>-38</v>
      </c>
      <c r="K471" s="164">
        <v>-38</v>
      </c>
      <c r="L471" s="164">
        <v>-38</v>
      </c>
      <c r="M471" s="164">
        <v>-38</v>
      </c>
      <c r="N471" s="164">
        <v>-38</v>
      </c>
      <c r="O471" s="164">
        <v>-38</v>
      </c>
      <c r="P471" s="164">
        <v>-38</v>
      </c>
      <c r="Q471" s="164">
        <v>-38</v>
      </c>
      <c r="R471" s="164">
        <v>-38</v>
      </c>
      <c r="S471" s="164">
        <v>-38</v>
      </c>
      <c r="T471" s="164">
        <v>-38</v>
      </c>
      <c r="U471" s="164">
        <v>-38</v>
      </c>
      <c r="V471" s="164">
        <v>-38</v>
      </c>
    </row>
    <row r="472" spans="2:22" x14ac:dyDescent="0.25">
      <c r="B472" s="163" t="s">
        <v>194</v>
      </c>
      <c r="C472" s="164">
        <v>759.40000000000055</v>
      </c>
      <c r="D472" s="164">
        <v>639.60000000000127</v>
      </c>
      <c r="E472" s="164">
        <v>695.90000000000009</v>
      </c>
      <c r="F472" s="164">
        <v>672.80000000000018</v>
      </c>
      <c r="G472" s="164">
        <v>680.90000000000055</v>
      </c>
      <c r="H472" s="164">
        <v>704.60000000000082</v>
      </c>
      <c r="I472" s="164">
        <v>245.5</v>
      </c>
      <c r="J472" s="164">
        <v>251.30000000000018</v>
      </c>
      <c r="K472" s="164">
        <v>228.80000000000109</v>
      </c>
      <c r="L472" s="164">
        <v>230.5</v>
      </c>
      <c r="M472" s="164">
        <v>230.39999999999918</v>
      </c>
      <c r="N472" s="164">
        <v>230.49999999999955</v>
      </c>
      <c r="O472" s="164">
        <v>265.40000000000055</v>
      </c>
      <c r="P472" s="164">
        <v>602.099999999999</v>
      </c>
      <c r="Q472" s="164">
        <v>496.10000000000036</v>
      </c>
      <c r="R472" s="164">
        <v>559.79999999999927</v>
      </c>
      <c r="S472" s="164">
        <v>573.49999999999909</v>
      </c>
      <c r="T472" s="164">
        <v>358</v>
      </c>
      <c r="U472" s="164">
        <v>546.09999999999945</v>
      </c>
      <c r="V472" s="164">
        <v>517.5</v>
      </c>
    </row>
    <row r="473" spans="2:22" x14ac:dyDescent="0.25">
      <c r="B473" s="165" t="s">
        <v>195</v>
      </c>
      <c r="C473" s="166">
        <v>7792.0400000000018</v>
      </c>
      <c r="D473" s="166">
        <v>7487.2700000000023</v>
      </c>
      <c r="E473" s="166">
        <v>7544.9400000000005</v>
      </c>
      <c r="F473" s="166">
        <v>7578.4800000000014</v>
      </c>
      <c r="G473" s="166">
        <v>7581.9300000000012</v>
      </c>
      <c r="H473" s="166">
        <v>7598.8200000000015</v>
      </c>
      <c r="I473" s="166">
        <v>7585.4000000000005</v>
      </c>
      <c r="J473" s="166">
        <v>7582.4700000000012</v>
      </c>
      <c r="K473" s="166">
        <v>7547.6400000000021</v>
      </c>
      <c r="L473" s="166">
        <v>7506.8200000000006</v>
      </c>
      <c r="M473" s="166">
        <v>7395.91</v>
      </c>
      <c r="N473" s="166">
        <v>7395.91</v>
      </c>
      <c r="O473" s="166">
        <v>7430.7400000000007</v>
      </c>
      <c r="P473" s="166">
        <v>7007.33</v>
      </c>
      <c r="Q473" s="166">
        <v>6898.47</v>
      </c>
      <c r="R473" s="166">
        <v>6247.7599999999993</v>
      </c>
      <c r="S473" s="166">
        <v>6232.2099999999991</v>
      </c>
      <c r="T473" s="166">
        <v>6010.0700000000006</v>
      </c>
      <c r="U473" s="166">
        <v>5816.9600000000009</v>
      </c>
      <c r="V473" s="166">
        <v>5776.7100000000019</v>
      </c>
    </row>
    <row r="474" spans="2:22" x14ac:dyDescent="0.25">
      <c r="B474" s="163"/>
      <c r="C474" s="147"/>
      <c r="D474" s="147"/>
      <c r="E474" s="167"/>
      <c r="F474" s="167"/>
      <c r="G474" s="167"/>
      <c r="H474" s="167"/>
      <c r="I474" s="167"/>
      <c r="J474" s="147"/>
      <c r="K474" s="16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</row>
    <row r="475" spans="2:22" x14ac:dyDescent="0.25">
      <c r="B475" s="163" t="s">
        <v>19</v>
      </c>
      <c r="C475" s="164">
        <v>0</v>
      </c>
      <c r="D475" s="164">
        <v>0</v>
      </c>
      <c r="E475" s="164">
        <v>0</v>
      </c>
      <c r="F475" s="164">
        <v>0</v>
      </c>
      <c r="G475" s="164">
        <v>0</v>
      </c>
      <c r="H475" s="164">
        <v>0</v>
      </c>
      <c r="I475" s="164">
        <v>0</v>
      </c>
      <c r="J475" s="164">
        <v>0</v>
      </c>
      <c r="K475" s="164">
        <v>0</v>
      </c>
      <c r="L475" s="164">
        <v>0</v>
      </c>
      <c r="M475" s="164">
        <v>0</v>
      </c>
      <c r="N475" s="164">
        <v>0</v>
      </c>
      <c r="O475" s="164">
        <v>0</v>
      </c>
      <c r="P475" s="164">
        <v>144.83000000000001</v>
      </c>
      <c r="Q475" s="164">
        <v>79.5</v>
      </c>
      <c r="R475" s="164">
        <v>313.20999999999998</v>
      </c>
      <c r="S475" s="164">
        <v>313.13</v>
      </c>
      <c r="T475" s="164">
        <v>79.5</v>
      </c>
      <c r="U475" s="164">
        <v>185.61</v>
      </c>
      <c r="V475" s="164">
        <v>151.94999999999999</v>
      </c>
    </row>
    <row r="476" spans="2:22" x14ac:dyDescent="0.25">
      <c r="B476" s="163" t="s">
        <v>32</v>
      </c>
      <c r="C476" s="164">
        <v>0</v>
      </c>
      <c r="D476" s="164">
        <v>0</v>
      </c>
      <c r="E476" s="164">
        <v>0</v>
      </c>
      <c r="F476" s="164">
        <v>0</v>
      </c>
      <c r="G476" s="164">
        <v>0</v>
      </c>
      <c r="H476" s="164">
        <v>0</v>
      </c>
      <c r="I476" s="164">
        <v>0</v>
      </c>
      <c r="J476" s="164">
        <v>0</v>
      </c>
      <c r="K476" s="164">
        <v>0</v>
      </c>
      <c r="L476" s="164">
        <v>0</v>
      </c>
      <c r="M476" s="164">
        <v>0</v>
      </c>
      <c r="N476" s="164">
        <v>0</v>
      </c>
      <c r="O476" s="164">
        <v>0</v>
      </c>
      <c r="P476" s="164">
        <v>391.96</v>
      </c>
      <c r="Q476" s="164">
        <v>391.96</v>
      </c>
      <c r="R476" s="164">
        <v>688.86999999999989</v>
      </c>
      <c r="S476" s="164">
        <v>688.86999999999989</v>
      </c>
      <c r="T476" s="164">
        <v>1310.1199999999999</v>
      </c>
      <c r="U476" s="164">
        <v>1310.1199999999999</v>
      </c>
      <c r="V476" s="164">
        <v>1681.67</v>
      </c>
    </row>
    <row r="477" spans="2:22" x14ac:dyDescent="0.25">
      <c r="B477" s="163" t="s">
        <v>196</v>
      </c>
      <c r="C477" s="164">
        <v>0</v>
      </c>
      <c r="D477" s="164">
        <v>0</v>
      </c>
      <c r="E477" s="164">
        <v>0</v>
      </c>
      <c r="F477" s="164">
        <v>0</v>
      </c>
      <c r="G477" s="164">
        <v>0</v>
      </c>
      <c r="H477" s="164">
        <v>0</v>
      </c>
      <c r="I477" s="164">
        <v>0</v>
      </c>
      <c r="J477" s="164">
        <v>0</v>
      </c>
      <c r="K477" s="164">
        <v>0</v>
      </c>
      <c r="L477" s="164">
        <v>0</v>
      </c>
      <c r="M477" s="164">
        <v>0</v>
      </c>
      <c r="N477" s="164">
        <v>0</v>
      </c>
      <c r="O477" s="164">
        <v>0</v>
      </c>
      <c r="P477" s="164">
        <v>3.62</v>
      </c>
      <c r="Q477" s="164">
        <v>3.62</v>
      </c>
      <c r="R477" s="164">
        <v>3.62</v>
      </c>
      <c r="S477" s="164">
        <v>3.62</v>
      </c>
      <c r="T477" s="164">
        <v>3.62</v>
      </c>
      <c r="U477" s="164">
        <v>3.62</v>
      </c>
      <c r="V477" s="164">
        <v>3.62</v>
      </c>
    </row>
    <row r="478" spans="2:22" x14ac:dyDescent="0.25">
      <c r="B478" s="163" t="s">
        <v>197</v>
      </c>
      <c r="C478" s="164">
        <v>0</v>
      </c>
      <c r="D478" s="164">
        <v>0</v>
      </c>
      <c r="E478" s="164">
        <v>0</v>
      </c>
      <c r="F478" s="164">
        <v>0</v>
      </c>
      <c r="G478" s="164">
        <v>0</v>
      </c>
      <c r="H478" s="164">
        <v>0</v>
      </c>
      <c r="I478" s="164">
        <v>0</v>
      </c>
      <c r="J478" s="164">
        <v>0</v>
      </c>
      <c r="K478" s="164">
        <v>92.38</v>
      </c>
      <c r="L478" s="164">
        <v>92.38</v>
      </c>
      <c r="M478" s="164">
        <v>92.38</v>
      </c>
      <c r="N478" s="164">
        <v>92.38</v>
      </c>
      <c r="O478" s="164">
        <v>92.38</v>
      </c>
      <c r="P478" s="164">
        <v>92.38</v>
      </c>
      <c r="Q478" s="164">
        <v>92.38</v>
      </c>
      <c r="R478" s="164">
        <v>92.38</v>
      </c>
      <c r="S478" s="164">
        <v>92.38</v>
      </c>
      <c r="T478" s="164">
        <v>92.38</v>
      </c>
      <c r="U478" s="164">
        <v>92.38</v>
      </c>
      <c r="V478" s="164">
        <v>92.38</v>
      </c>
    </row>
    <row r="479" spans="2:22" x14ac:dyDescent="0.25">
      <c r="B479" s="163" t="s">
        <v>191</v>
      </c>
      <c r="C479" s="164">
        <v>0</v>
      </c>
      <c r="D479" s="164">
        <v>0</v>
      </c>
      <c r="E479" s="164">
        <v>0</v>
      </c>
      <c r="F479" s="164">
        <v>0</v>
      </c>
      <c r="G479" s="164">
        <v>0</v>
      </c>
      <c r="H479" s="164">
        <v>0</v>
      </c>
      <c r="I479" s="164">
        <v>0</v>
      </c>
      <c r="J479" s="164">
        <v>0</v>
      </c>
      <c r="K479" s="164">
        <v>0</v>
      </c>
      <c r="L479" s="164">
        <v>0</v>
      </c>
      <c r="M479" s="164">
        <v>0</v>
      </c>
      <c r="N479" s="164">
        <v>0</v>
      </c>
      <c r="O479" s="164">
        <v>0</v>
      </c>
      <c r="P479" s="164">
        <v>0</v>
      </c>
      <c r="Q479" s="164">
        <v>0</v>
      </c>
      <c r="R479" s="164">
        <v>98.58</v>
      </c>
      <c r="S479" s="164">
        <v>98.58</v>
      </c>
      <c r="T479" s="164">
        <v>98.58</v>
      </c>
      <c r="U479" s="164">
        <v>98.58</v>
      </c>
      <c r="V479" s="164">
        <v>98.58</v>
      </c>
    </row>
    <row r="480" spans="2:22" x14ac:dyDescent="0.25">
      <c r="B480" s="163" t="s">
        <v>198</v>
      </c>
      <c r="C480" s="164">
        <v>0</v>
      </c>
      <c r="D480" s="164">
        <v>0</v>
      </c>
      <c r="E480" s="164">
        <v>0</v>
      </c>
      <c r="F480" s="164">
        <v>0</v>
      </c>
      <c r="G480" s="164">
        <v>0</v>
      </c>
      <c r="H480" s="164">
        <v>0</v>
      </c>
      <c r="I480" s="164">
        <v>0</v>
      </c>
      <c r="J480" s="164">
        <v>0</v>
      </c>
      <c r="K480" s="164">
        <v>0</v>
      </c>
      <c r="L480" s="164">
        <v>0</v>
      </c>
      <c r="M480" s="164">
        <v>0</v>
      </c>
      <c r="N480" s="164">
        <v>0</v>
      </c>
      <c r="O480" s="164">
        <v>0</v>
      </c>
      <c r="P480" s="164">
        <v>0</v>
      </c>
      <c r="Q480" s="164">
        <v>0</v>
      </c>
      <c r="R480" s="164">
        <v>0</v>
      </c>
      <c r="S480" s="164">
        <v>0</v>
      </c>
      <c r="T480" s="164">
        <v>0</v>
      </c>
      <c r="U480" s="164">
        <v>0</v>
      </c>
      <c r="V480" s="164">
        <v>0</v>
      </c>
    </row>
    <row r="481" spans="2:22" x14ac:dyDescent="0.25">
      <c r="B481" s="165" t="s">
        <v>199</v>
      </c>
      <c r="C481" s="166">
        <v>0</v>
      </c>
      <c r="D481" s="166">
        <v>0</v>
      </c>
      <c r="E481" s="166">
        <v>0</v>
      </c>
      <c r="F481" s="166">
        <v>0</v>
      </c>
      <c r="G481" s="166">
        <v>0</v>
      </c>
      <c r="H481" s="166">
        <v>0</v>
      </c>
      <c r="I481" s="166">
        <v>0</v>
      </c>
      <c r="J481" s="166">
        <v>0</v>
      </c>
      <c r="K481" s="166">
        <v>92.38</v>
      </c>
      <c r="L481" s="166">
        <v>92.38</v>
      </c>
      <c r="M481" s="166">
        <v>92.38</v>
      </c>
      <c r="N481" s="166">
        <v>92.38</v>
      </c>
      <c r="O481" s="166">
        <v>92.38</v>
      </c>
      <c r="P481" s="166">
        <v>632.79</v>
      </c>
      <c r="Q481" s="166">
        <v>567.46</v>
      </c>
      <c r="R481" s="166">
        <v>1196.6599999999999</v>
      </c>
      <c r="S481" s="166">
        <v>1196.58</v>
      </c>
      <c r="T481" s="166">
        <v>1584.1999999999998</v>
      </c>
      <c r="U481" s="166">
        <v>1690.31</v>
      </c>
      <c r="V481" s="166">
        <v>2028.1999999999998</v>
      </c>
    </row>
    <row r="482" spans="2:22" x14ac:dyDescent="0.25">
      <c r="B482" s="163"/>
      <c r="C482" s="147"/>
      <c r="D482" s="147"/>
      <c r="E482" s="167"/>
      <c r="F482" s="167"/>
      <c r="G482" s="167"/>
      <c r="H482" s="167"/>
      <c r="I482" s="167"/>
      <c r="J482" s="147"/>
      <c r="K482" s="16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</row>
    <row r="483" spans="2:22" x14ac:dyDescent="0.25">
      <c r="B483" s="165" t="s">
        <v>200</v>
      </c>
      <c r="C483" s="166">
        <v>7792.0400000000018</v>
      </c>
      <c r="D483" s="166">
        <v>7487.2700000000023</v>
      </c>
      <c r="E483" s="166">
        <v>7544.9400000000005</v>
      </c>
      <c r="F483" s="166">
        <v>7578.4800000000014</v>
      </c>
      <c r="G483" s="166">
        <v>7581.9300000000012</v>
      </c>
      <c r="H483" s="166">
        <v>7598.8200000000015</v>
      </c>
      <c r="I483" s="166">
        <v>7585.4000000000005</v>
      </c>
      <c r="J483" s="166">
        <v>7582.4700000000012</v>
      </c>
      <c r="K483" s="166">
        <v>7640.0200000000023</v>
      </c>
      <c r="L483" s="166">
        <v>7599.2000000000007</v>
      </c>
      <c r="M483" s="166">
        <v>7488.29</v>
      </c>
      <c r="N483" s="166">
        <v>7488.29</v>
      </c>
      <c r="O483" s="166">
        <v>7523.1200000000008</v>
      </c>
      <c r="P483" s="166">
        <v>7640.12</v>
      </c>
      <c r="Q483" s="166">
        <v>7465.93</v>
      </c>
      <c r="R483" s="166">
        <v>7444.4199999999992</v>
      </c>
      <c r="S483" s="166">
        <v>7428.7899999999991</v>
      </c>
      <c r="T483" s="166">
        <v>7594.27</v>
      </c>
      <c r="U483" s="166">
        <v>7507.27</v>
      </c>
      <c r="V483" s="166">
        <v>7804.9100000000017</v>
      </c>
    </row>
    <row r="484" spans="2:22" x14ac:dyDescent="0.25">
      <c r="B484" s="165"/>
      <c r="C484" s="147"/>
      <c r="D484" s="147"/>
      <c r="E484" s="167"/>
      <c r="F484" s="167"/>
      <c r="G484" s="167"/>
      <c r="H484" s="167"/>
      <c r="I484" s="167"/>
      <c r="J484" s="147"/>
      <c r="K484" s="16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</row>
    <row r="485" spans="2:22" x14ac:dyDescent="0.25">
      <c r="B485" s="163" t="s">
        <v>201</v>
      </c>
      <c r="C485" s="164">
        <v>7157</v>
      </c>
      <c r="D485" s="164">
        <v>6976.9</v>
      </c>
      <c r="E485" s="164">
        <v>7101.9</v>
      </c>
      <c r="F485" s="164">
        <v>7208.2</v>
      </c>
      <c r="G485" s="164">
        <v>7294.7999999999993</v>
      </c>
      <c r="H485" s="164">
        <v>7382.4</v>
      </c>
      <c r="I485" s="164">
        <v>7447.7</v>
      </c>
      <c r="J485" s="164">
        <v>7529</v>
      </c>
      <c r="K485" s="164">
        <v>7617.4</v>
      </c>
      <c r="L485" s="164">
        <v>7639.7</v>
      </c>
      <c r="M485" s="164">
        <v>7675.5999999999995</v>
      </c>
      <c r="N485" s="164">
        <v>7758.0999999999995</v>
      </c>
      <c r="O485" s="164">
        <v>7892.9</v>
      </c>
      <c r="P485" s="164">
        <v>8074.7000000000007</v>
      </c>
      <c r="Q485" s="164">
        <v>7997.5</v>
      </c>
      <c r="R485" s="164">
        <v>8053.5</v>
      </c>
      <c r="S485" s="164">
        <v>8102.5999999999995</v>
      </c>
      <c r="T485" s="164">
        <v>8311.3000000000011</v>
      </c>
      <c r="U485" s="164">
        <v>8295.7000000000007</v>
      </c>
      <c r="V485" s="164">
        <v>8621.1</v>
      </c>
    </row>
    <row r="486" spans="2:22" x14ac:dyDescent="0.25">
      <c r="B486" s="163" t="s">
        <v>202</v>
      </c>
      <c r="C486" s="164"/>
      <c r="D486" s="164"/>
      <c r="E486" s="164"/>
      <c r="F486" s="164"/>
      <c r="G486" s="164"/>
      <c r="H486" s="164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</row>
    <row r="487" spans="2:22" x14ac:dyDescent="0.25">
      <c r="B487" s="168" t="s">
        <v>203</v>
      </c>
      <c r="C487" s="164">
        <v>-149.45999999999998</v>
      </c>
      <c r="D487" s="164">
        <v>-174.89999999999998</v>
      </c>
      <c r="E487" s="164">
        <v>-174.89999999999998</v>
      </c>
      <c r="F487" s="164">
        <v>-174.89999999999998</v>
      </c>
      <c r="G487" s="164">
        <v>-174.89999999999998</v>
      </c>
      <c r="H487" s="164">
        <v>-174.89999999999998</v>
      </c>
      <c r="I487" s="164">
        <v>-174.89999999999998</v>
      </c>
      <c r="J487" s="164">
        <v>-174.89999999999998</v>
      </c>
      <c r="K487" s="164">
        <v>-174.89999999999998</v>
      </c>
      <c r="L487" s="164">
        <v>-174.89999999999998</v>
      </c>
      <c r="M487" s="164">
        <v>-174.89999999999998</v>
      </c>
      <c r="N487" s="164">
        <v>-174.89999999999998</v>
      </c>
      <c r="O487" s="164">
        <v>-174.89999999999998</v>
      </c>
      <c r="P487" s="164">
        <v>-174.89999999999998</v>
      </c>
      <c r="Q487" s="164">
        <v>-174.89999999999998</v>
      </c>
      <c r="R487" s="164">
        <v>-174.89999999999998</v>
      </c>
      <c r="S487" s="164">
        <v>-174.89999999999998</v>
      </c>
      <c r="T487" s="164">
        <v>-174.89999999999998</v>
      </c>
      <c r="U487" s="164">
        <v>-174.89999999999998</v>
      </c>
      <c r="V487" s="164">
        <v>-174.89999999999998</v>
      </c>
    </row>
    <row r="488" spans="2:22" x14ac:dyDescent="0.25">
      <c r="B488" s="168" t="s">
        <v>204</v>
      </c>
      <c r="C488" s="164">
        <v>-72.97</v>
      </c>
      <c r="D488" s="164">
        <v>-72.97</v>
      </c>
      <c r="E488" s="164">
        <v>-72.97</v>
      </c>
      <c r="F488" s="164">
        <v>-72.97</v>
      </c>
      <c r="G488" s="164">
        <v>-72.97</v>
      </c>
      <c r="H488" s="164">
        <v>-72.97</v>
      </c>
      <c r="I488" s="164">
        <v>-72.97</v>
      </c>
      <c r="J488" s="164">
        <v>-72.97</v>
      </c>
      <c r="K488" s="164">
        <v>-72.97</v>
      </c>
      <c r="L488" s="164">
        <v>-72.97</v>
      </c>
      <c r="M488" s="164">
        <v>-72.97</v>
      </c>
      <c r="N488" s="164">
        <v>-72.97</v>
      </c>
      <c r="O488" s="164">
        <v>-72.97</v>
      </c>
      <c r="P488" s="164">
        <v>-72.97</v>
      </c>
      <c r="Q488" s="164">
        <v>-72.97</v>
      </c>
      <c r="R488" s="164">
        <v>-72.97</v>
      </c>
      <c r="S488" s="164">
        <v>-72.97</v>
      </c>
      <c r="T488" s="164">
        <v>-72.97</v>
      </c>
      <c r="U488" s="164">
        <v>-72.97</v>
      </c>
      <c r="V488" s="164">
        <v>-72.97</v>
      </c>
    </row>
    <row r="489" spans="2:22" x14ac:dyDescent="0.25">
      <c r="B489" s="163" t="s">
        <v>205</v>
      </c>
      <c r="C489" s="164"/>
      <c r="D489" s="164"/>
      <c r="E489" s="164"/>
      <c r="F489" s="164"/>
      <c r="G489" s="164"/>
      <c r="H489" s="164"/>
      <c r="I489" s="164"/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</row>
    <row r="490" spans="2:22" x14ac:dyDescent="0.25">
      <c r="B490" s="168" t="s">
        <v>204</v>
      </c>
      <c r="C490" s="164">
        <v>-59.14</v>
      </c>
      <c r="D490" s="164">
        <v>-126.51999999999998</v>
      </c>
      <c r="E490" s="164">
        <v>-200.42</v>
      </c>
      <c r="F490" s="164">
        <v>-277.2</v>
      </c>
      <c r="G490" s="164">
        <v>-360.46999999999997</v>
      </c>
      <c r="H490" s="164">
        <v>-433.06</v>
      </c>
      <c r="I490" s="164">
        <v>-510.46</v>
      </c>
      <c r="J490" s="164">
        <v>-594.37999999999988</v>
      </c>
      <c r="K490" s="164">
        <v>-683.61999999999989</v>
      </c>
      <c r="L490" s="164">
        <v>-778.18999999999983</v>
      </c>
      <c r="M490" s="164">
        <v>-855.15</v>
      </c>
      <c r="N490" s="164">
        <v>-933.08</v>
      </c>
      <c r="O490" s="164">
        <v>-1010.8599999999998</v>
      </c>
      <c r="P490" s="164">
        <v>-1089.0999999999999</v>
      </c>
      <c r="Q490" s="164">
        <v>-1166.1400000000003</v>
      </c>
      <c r="R490" s="164">
        <v>-1238.4500000000003</v>
      </c>
      <c r="S490" s="164">
        <v>-1301.3899999999996</v>
      </c>
      <c r="T490" s="164">
        <v>-1363.8799999999999</v>
      </c>
      <c r="U490" s="164">
        <v>-1425.2800000000004</v>
      </c>
      <c r="V490" s="164">
        <v>-1487.0700000000002</v>
      </c>
    </row>
    <row r="491" spans="2:22" x14ac:dyDescent="0.25">
      <c r="B491" s="165" t="s">
        <v>206</v>
      </c>
      <c r="C491" s="166">
        <v>6875.4299999999994</v>
      </c>
      <c r="D491" s="166">
        <v>6602.51</v>
      </c>
      <c r="E491" s="166">
        <v>6653.61</v>
      </c>
      <c r="F491" s="166">
        <v>6683.13</v>
      </c>
      <c r="G491" s="166">
        <v>6686.4599999999991</v>
      </c>
      <c r="H491" s="166">
        <v>6701.4699999999993</v>
      </c>
      <c r="I491" s="166">
        <v>6689.37</v>
      </c>
      <c r="J491" s="166">
        <v>6686.75</v>
      </c>
      <c r="K491" s="166">
        <v>6685.91</v>
      </c>
      <c r="L491" s="166">
        <v>6613.64</v>
      </c>
      <c r="M491" s="166">
        <v>6572.58</v>
      </c>
      <c r="N491" s="166">
        <v>6577.15</v>
      </c>
      <c r="O491" s="166">
        <v>6634.17</v>
      </c>
      <c r="P491" s="166">
        <v>6737.7300000000014</v>
      </c>
      <c r="Q491" s="166">
        <v>6583.49</v>
      </c>
      <c r="R491" s="166">
        <v>6567.18</v>
      </c>
      <c r="S491" s="166">
        <v>6553.34</v>
      </c>
      <c r="T491" s="166">
        <v>6699.5500000000011</v>
      </c>
      <c r="U491" s="166">
        <v>6622.55</v>
      </c>
      <c r="V491" s="166">
        <v>6886.1600000000017</v>
      </c>
    </row>
    <row r="492" spans="2:22" x14ac:dyDescent="0.25">
      <c r="B492" s="165"/>
      <c r="C492" s="147"/>
      <c r="D492" s="169"/>
      <c r="E492" s="170"/>
      <c r="F492" s="170"/>
      <c r="G492" s="170"/>
      <c r="H492" s="170"/>
      <c r="I492" s="170"/>
      <c r="J492" s="169"/>
      <c r="K492" s="170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</row>
    <row r="493" spans="2:22" x14ac:dyDescent="0.25">
      <c r="B493" s="163" t="s">
        <v>207</v>
      </c>
      <c r="C493" s="164">
        <v>913.20389999999998</v>
      </c>
      <c r="D493" s="164">
        <v>877.72430000000008</v>
      </c>
      <c r="E493" s="164">
        <v>884.3673</v>
      </c>
      <c r="F493" s="164">
        <v>888.20490000000007</v>
      </c>
      <c r="G493" s="164">
        <v>888.63779999999997</v>
      </c>
      <c r="H493" s="164">
        <v>890.58909999999992</v>
      </c>
      <c r="I493" s="164">
        <v>889.01610000000005</v>
      </c>
      <c r="J493" s="164">
        <v>888.67550000000006</v>
      </c>
      <c r="K493" s="164">
        <v>888.56630000000007</v>
      </c>
      <c r="L493" s="164">
        <v>879.17120000000011</v>
      </c>
      <c r="M493" s="164">
        <v>873.8334000000001</v>
      </c>
      <c r="N493" s="164">
        <v>874.42750000000001</v>
      </c>
      <c r="O493" s="164">
        <v>881.84010000000001</v>
      </c>
      <c r="P493" s="164">
        <v>895.30290000000025</v>
      </c>
      <c r="Q493" s="164">
        <v>875.25170000000003</v>
      </c>
      <c r="R493" s="164">
        <v>879.04620000000011</v>
      </c>
      <c r="S493" s="164">
        <v>877.24700000000007</v>
      </c>
      <c r="T493" s="164">
        <v>896.25430000000017</v>
      </c>
      <c r="U493" s="164">
        <v>886.24430000000007</v>
      </c>
      <c r="V493" s="164">
        <v>920.51360000000034</v>
      </c>
    </row>
    <row r="494" spans="2:22" x14ac:dyDescent="0.25">
      <c r="B494" s="165" t="s">
        <v>208</v>
      </c>
      <c r="C494" s="166">
        <v>913.20389999999998</v>
      </c>
      <c r="D494" s="166">
        <v>877.72430000000008</v>
      </c>
      <c r="E494" s="166">
        <v>884.3673</v>
      </c>
      <c r="F494" s="166">
        <v>888.20490000000007</v>
      </c>
      <c r="G494" s="166">
        <v>888.63779999999997</v>
      </c>
      <c r="H494" s="166">
        <v>890.58909999999992</v>
      </c>
      <c r="I494" s="166">
        <v>889.01610000000005</v>
      </c>
      <c r="J494" s="166">
        <v>888.67550000000006</v>
      </c>
      <c r="K494" s="166">
        <v>888.56630000000007</v>
      </c>
      <c r="L494" s="166">
        <v>879.17120000000011</v>
      </c>
      <c r="M494" s="166">
        <v>873.8334000000001</v>
      </c>
      <c r="N494" s="166">
        <v>874.42750000000001</v>
      </c>
      <c r="O494" s="166">
        <v>881.84010000000001</v>
      </c>
      <c r="P494" s="166">
        <v>895.30290000000025</v>
      </c>
      <c r="Q494" s="166">
        <v>875.25170000000003</v>
      </c>
      <c r="R494" s="166">
        <v>879.04620000000011</v>
      </c>
      <c r="S494" s="166">
        <v>877.24700000000007</v>
      </c>
      <c r="T494" s="166">
        <v>896.25430000000017</v>
      </c>
      <c r="U494" s="166">
        <v>886.24430000000007</v>
      </c>
      <c r="V494" s="166">
        <v>920.51360000000034</v>
      </c>
    </row>
    <row r="495" spans="2:22" x14ac:dyDescent="0.25">
      <c r="B495" s="165"/>
      <c r="C495" s="147"/>
      <c r="D495" s="147"/>
      <c r="E495" s="167"/>
      <c r="F495" s="167"/>
      <c r="G495" s="167"/>
      <c r="H495" s="167"/>
      <c r="I495" s="167"/>
      <c r="J495" s="147"/>
      <c r="K495" s="16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</row>
    <row r="496" spans="2:22" x14ac:dyDescent="0.25">
      <c r="B496" s="165" t="s">
        <v>209</v>
      </c>
      <c r="C496" s="166">
        <v>7788.6338999999989</v>
      </c>
      <c r="D496" s="166">
        <v>7480.2343000000001</v>
      </c>
      <c r="E496" s="166">
        <v>7537.9772999999996</v>
      </c>
      <c r="F496" s="166">
        <v>7571.3348999999998</v>
      </c>
      <c r="G496" s="166">
        <v>7575.0977999999996</v>
      </c>
      <c r="H496" s="166">
        <v>7592.0590999999995</v>
      </c>
      <c r="I496" s="166">
        <v>7578.3860999999997</v>
      </c>
      <c r="J496" s="166">
        <v>7575.4255000000003</v>
      </c>
      <c r="K496" s="166">
        <v>7574.4763000000003</v>
      </c>
      <c r="L496" s="166">
        <v>7492.8112000000001</v>
      </c>
      <c r="M496" s="166">
        <v>7446.4134000000004</v>
      </c>
      <c r="N496" s="166">
        <v>7451.5774999999994</v>
      </c>
      <c r="O496" s="166">
        <v>7516.0101000000004</v>
      </c>
      <c r="P496" s="166">
        <v>7633.032900000002</v>
      </c>
      <c r="Q496" s="166">
        <v>7458.7416999999996</v>
      </c>
      <c r="R496" s="166">
        <v>7446.2262000000001</v>
      </c>
      <c r="S496" s="166">
        <v>7430.5870000000004</v>
      </c>
      <c r="T496" s="166">
        <v>7595.8043000000016</v>
      </c>
      <c r="U496" s="166">
        <v>7508.7943000000005</v>
      </c>
      <c r="V496" s="166">
        <v>7806.6736000000019</v>
      </c>
    </row>
    <row r="497" spans="2:22" x14ac:dyDescent="0.25">
      <c r="B497" s="165" t="s">
        <v>210</v>
      </c>
      <c r="C497" s="166">
        <v>3.4061000000028798</v>
      </c>
      <c r="D497" s="166">
        <v>7.0357000000021799</v>
      </c>
      <c r="E497" s="166">
        <v>6.9627000000009502</v>
      </c>
      <c r="F497" s="166">
        <v>7.1451000000015483</v>
      </c>
      <c r="G497" s="166">
        <v>6.8322000000016487</v>
      </c>
      <c r="H497" s="166">
        <v>6.7609000000020387</v>
      </c>
      <c r="I497" s="166">
        <v>7.0139000000008309</v>
      </c>
      <c r="J497" s="166">
        <v>7.0445000000008804</v>
      </c>
      <c r="K497" s="166">
        <v>65.543700000001991</v>
      </c>
      <c r="L497" s="166">
        <v>106.38880000000063</v>
      </c>
      <c r="M497" s="166">
        <v>41.876599999999598</v>
      </c>
      <c r="N497" s="166">
        <v>36.712500000000546</v>
      </c>
      <c r="O497" s="166">
        <v>7.1099000000003798</v>
      </c>
      <c r="P497" s="166">
        <v>7.0870999999979176</v>
      </c>
      <c r="Q497" s="166">
        <v>7.1883000000007087</v>
      </c>
      <c r="R497" s="166">
        <v>-1.8062000000008993</v>
      </c>
      <c r="S497" s="166">
        <v>-1.7970000000013897</v>
      </c>
      <c r="T497" s="166">
        <v>-1.5343000000011671</v>
      </c>
      <c r="U497" s="166">
        <v>-1.5243000000000393</v>
      </c>
      <c r="V497" s="166">
        <v>-1.7636000000002241</v>
      </c>
    </row>
    <row r="498" spans="2:22" x14ac:dyDescent="0.25">
      <c r="B498" s="165" t="s">
        <v>211</v>
      </c>
      <c r="C498" s="171">
        <v>0.13331675255220432</v>
      </c>
      <c r="D498" s="171">
        <v>0.13400358348567476</v>
      </c>
      <c r="E498" s="171">
        <v>0.13396186431125368</v>
      </c>
      <c r="F498" s="171">
        <v>0.1339716569930558</v>
      </c>
      <c r="G498" s="171">
        <v>0.1339228829604906</v>
      </c>
      <c r="H498" s="171">
        <v>0.13390345700271755</v>
      </c>
      <c r="I498" s="171">
        <v>0.13394833893176794</v>
      </c>
      <c r="J498" s="171">
        <v>0.13395446218267493</v>
      </c>
      <c r="K498" s="171">
        <v>0.14270458322053425</v>
      </c>
      <c r="L498" s="171">
        <v>0.14901929950828907</v>
      </c>
      <c r="M498" s="171">
        <v>0.13932276214211159</v>
      </c>
      <c r="N498" s="171">
        <v>0.13853112670381562</v>
      </c>
      <c r="O498" s="171">
        <v>0.13399566185370593</v>
      </c>
      <c r="P498" s="171">
        <v>0.13393086395566445</v>
      </c>
      <c r="Q498" s="171">
        <v>0.13403832921444403</v>
      </c>
      <c r="R498" s="171">
        <v>0.13357940546779568</v>
      </c>
      <c r="S498" s="171">
        <v>0.13358836867917723</v>
      </c>
      <c r="T498" s="171">
        <v>0.13354926823443347</v>
      </c>
      <c r="U498" s="171">
        <v>0.13359204536017089</v>
      </c>
      <c r="V498" s="171">
        <v>0.1334197869349536</v>
      </c>
    </row>
    <row r="499" spans="2:22" x14ac:dyDescent="0.25">
      <c r="B499" s="165"/>
      <c r="C499" s="147"/>
      <c r="D499" s="147"/>
      <c r="E499" s="167"/>
      <c r="F499" s="167"/>
      <c r="G499" s="167"/>
      <c r="H499" s="167"/>
      <c r="I499" s="167"/>
      <c r="J499" s="147"/>
      <c r="K499" s="16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</row>
    <row r="500" spans="2:22" x14ac:dyDescent="0.25">
      <c r="B500" s="163"/>
      <c r="C500" s="147"/>
      <c r="D500" s="147"/>
      <c r="E500" s="167"/>
      <c r="F500" s="167"/>
      <c r="G500" s="167"/>
      <c r="H500" s="167"/>
      <c r="I500" s="167"/>
      <c r="J500" s="147"/>
      <c r="K500" s="16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</row>
    <row r="501" spans="2:22" x14ac:dyDescent="0.25">
      <c r="B501" s="161" t="s">
        <v>166</v>
      </c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</row>
    <row r="502" spans="2:22" x14ac:dyDescent="0.25">
      <c r="B502" s="163" t="s">
        <v>186</v>
      </c>
      <c r="C502" s="164">
        <v>2495.13</v>
      </c>
      <c r="D502" s="164">
        <v>2250.5500000000002</v>
      </c>
      <c r="E502" s="164">
        <v>2247.73</v>
      </c>
      <c r="F502" s="164">
        <v>2247.73</v>
      </c>
      <c r="G502" s="164">
        <v>2247.73</v>
      </c>
      <c r="H502" s="164">
        <v>2247.73</v>
      </c>
      <c r="I502" s="164">
        <v>2245.13</v>
      </c>
      <c r="J502" s="164">
        <v>2241</v>
      </c>
      <c r="K502" s="164">
        <v>2239.3000000000002</v>
      </c>
      <c r="L502" s="164">
        <v>2239.3000000000002</v>
      </c>
      <c r="M502" s="164">
        <v>2239.3000000000002</v>
      </c>
      <c r="N502" s="164">
        <v>2239.3000000000002</v>
      </c>
      <c r="O502" s="164">
        <v>2239.3000000000002</v>
      </c>
      <c r="P502" s="164">
        <v>2239.3000000000002</v>
      </c>
      <c r="Q502" s="164">
        <v>2239.3000000000002</v>
      </c>
      <c r="R502" s="164">
        <v>2239.3000000000002</v>
      </c>
      <c r="S502" s="164">
        <v>2239.3000000000002</v>
      </c>
      <c r="T502" s="164">
        <v>2239.3000000000002</v>
      </c>
      <c r="U502" s="164">
        <v>2239.3000000000002</v>
      </c>
      <c r="V502" s="164">
        <v>2239.3000000000002</v>
      </c>
    </row>
    <row r="503" spans="2:22" x14ac:dyDescent="0.25">
      <c r="B503" s="163" t="s">
        <v>187</v>
      </c>
      <c r="C503" s="164">
        <v>777.36</v>
      </c>
      <c r="D503" s="164">
        <v>770.1</v>
      </c>
      <c r="E503" s="164">
        <v>751.68000000000006</v>
      </c>
      <c r="F503" s="164">
        <v>775.05000000000007</v>
      </c>
      <c r="G503" s="164">
        <v>725.49</v>
      </c>
      <c r="H503" s="164">
        <v>727.72</v>
      </c>
      <c r="I503" s="164">
        <v>642.73</v>
      </c>
      <c r="J503" s="164">
        <v>620.26</v>
      </c>
      <c r="K503" s="164">
        <v>652.3599999999999</v>
      </c>
      <c r="L503" s="164">
        <v>646.19000000000005</v>
      </c>
      <c r="M503" s="164">
        <v>642.73</v>
      </c>
      <c r="N503" s="164">
        <v>620.26</v>
      </c>
      <c r="O503" s="164">
        <v>652.3599999999999</v>
      </c>
      <c r="P503" s="164">
        <v>646.19000000000005</v>
      </c>
      <c r="Q503" s="164">
        <v>642.73</v>
      </c>
      <c r="R503" s="164">
        <v>620.26</v>
      </c>
      <c r="S503" s="164">
        <v>652.3599999999999</v>
      </c>
      <c r="T503" s="164">
        <v>646.19000000000005</v>
      </c>
      <c r="U503" s="164">
        <v>642.73</v>
      </c>
      <c r="V503" s="164">
        <v>620.26</v>
      </c>
    </row>
    <row r="504" spans="2:22" x14ac:dyDescent="0.25">
      <c r="B504" s="163" t="s">
        <v>188</v>
      </c>
      <c r="C504" s="164">
        <v>169.5</v>
      </c>
      <c r="D504" s="164">
        <v>169.5</v>
      </c>
      <c r="E504" s="164">
        <v>169.5</v>
      </c>
      <c r="F504" s="164">
        <v>169.5</v>
      </c>
      <c r="G504" s="164">
        <v>169.5</v>
      </c>
      <c r="H504" s="164">
        <v>169.5</v>
      </c>
      <c r="I504" s="164">
        <v>169.5</v>
      </c>
      <c r="J504" s="164">
        <v>114.99000000000001</v>
      </c>
      <c r="K504" s="164">
        <v>114.99000000000001</v>
      </c>
      <c r="L504" s="164">
        <v>104.56</v>
      </c>
      <c r="M504" s="164">
        <v>104.56</v>
      </c>
      <c r="N504" s="164">
        <v>104.56</v>
      </c>
      <c r="O504" s="164">
        <v>104.56</v>
      </c>
      <c r="P504" s="164">
        <v>104.56</v>
      </c>
      <c r="Q504" s="164">
        <v>103.03</v>
      </c>
      <c r="R504" s="164">
        <v>103.03</v>
      </c>
      <c r="S504" s="164">
        <v>103.03</v>
      </c>
      <c r="T504" s="164">
        <v>103.03</v>
      </c>
      <c r="U504" s="164">
        <v>103.03</v>
      </c>
      <c r="V504" s="164">
        <v>103.03</v>
      </c>
    </row>
    <row r="505" spans="2:22" x14ac:dyDescent="0.25">
      <c r="B505" s="163" t="s">
        <v>189</v>
      </c>
      <c r="C505" s="164">
        <v>190.77</v>
      </c>
      <c r="D505" s="164">
        <v>22.15</v>
      </c>
      <c r="E505" s="164">
        <v>22.139999999999997</v>
      </c>
      <c r="F505" s="164">
        <v>22.119999999999997</v>
      </c>
      <c r="G505" s="164">
        <v>5.26</v>
      </c>
      <c r="H505" s="164">
        <v>5.25</v>
      </c>
      <c r="I505" s="164">
        <v>5.23</v>
      </c>
      <c r="J505" s="164">
        <v>5.21</v>
      </c>
      <c r="K505" s="164">
        <v>5.1899999999999995</v>
      </c>
      <c r="L505" s="164">
        <v>5.1599999999999993</v>
      </c>
      <c r="M505" s="164">
        <v>5.1499999999999995</v>
      </c>
      <c r="N505" s="164">
        <v>5.13</v>
      </c>
      <c r="O505" s="164">
        <v>5.1099999999999994</v>
      </c>
      <c r="P505" s="164">
        <v>5.0999999999999996</v>
      </c>
      <c r="Q505" s="164">
        <v>4.6899999999999995</v>
      </c>
      <c r="R505" s="164">
        <v>4.67</v>
      </c>
      <c r="S505" s="164">
        <v>4.66</v>
      </c>
      <c r="T505" s="164">
        <v>4.41</v>
      </c>
      <c r="U505" s="164">
        <v>4.29</v>
      </c>
      <c r="V505" s="164">
        <v>4.28</v>
      </c>
    </row>
    <row r="506" spans="2:22" x14ac:dyDescent="0.25">
      <c r="B506" s="163" t="s">
        <v>190</v>
      </c>
      <c r="C506" s="164">
        <v>116.25000000000001</v>
      </c>
      <c r="D506" s="164">
        <v>113.89000000000001</v>
      </c>
      <c r="E506" s="164">
        <v>139.58999999999997</v>
      </c>
      <c r="F506" s="164">
        <v>134.52000000000004</v>
      </c>
      <c r="G506" s="164">
        <v>134.11000000000004</v>
      </c>
      <c r="H506" s="164">
        <v>119.88000000000002</v>
      </c>
      <c r="I506" s="164">
        <v>119.71999999999998</v>
      </c>
      <c r="J506" s="164">
        <v>119.62000000000005</v>
      </c>
      <c r="K506" s="164">
        <v>115.24999999999999</v>
      </c>
      <c r="L506" s="164">
        <v>115.10000000000001</v>
      </c>
      <c r="M506" s="164">
        <v>114.91000000000001</v>
      </c>
      <c r="N506" s="164">
        <v>114.75000000000003</v>
      </c>
      <c r="O506" s="164">
        <v>87.020000000000024</v>
      </c>
      <c r="P506" s="164">
        <v>86.870000000000033</v>
      </c>
      <c r="Q506" s="164">
        <v>67.739999999999995</v>
      </c>
      <c r="R506" s="164">
        <v>67.599999999999994</v>
      </c>
      <c r="S506" s="164">
        <v>62.359999999999985</v>
      </c>
      <c r="T506" s="164">
        <v>62.159999999999982</v>
      </c>
      <c r="U506" s="164">
        <v>62.019999999999996</v>
      </c>
      <c r="V506" s="164">
        <v>61.879999999999988</v>
      </c>
    </row>
    <row r="507" spans="2:22" x14ac:dyDescent="0.25">
      <c r="B507" s="163" t="s">
        <v>191</v>
      </c>
      <c r="C507" s="164">
        <v>0</v>
      </c>
      <c r="D507" s="164">
        <v>0</v>
      </c>
      <c r="E507" s="164">
        <v>0</v>
      </c>
      <c r="F507" s="164">
        <v>0</v>
      </c>
      <c r="G507" s="164">
        <v>0</v>
      </c>
      <c r="H507" s="164">
        <v>0</v>
      </c>
      <c r="I507" s="164">
        <v>0</v>
      </c>
      <c r="J507" s="164">
        <v>0</v>
      </c>
      <c r="K507" s="164">
        <v>0</v>
      </c>
      <c r="L507" s="164">
        <v>0</v>
      </c>
      <c r="M507" s="164">
        <v>0</v>
      </c>
      <c r="N507" s="164">
        <v>0</v>
      </c>
      <c r="O507" s="164">
        <v>0</v>
      </c>
      <c r="P507" s="164">
        <v>0</v>
      </c>
      <c r="Q507" s="164">
        <v>0</v>
      </c>
      <c r="R507" s="164">
        <v>0</v>
      </c>
      <c r="S507" s="164">
        <v>0</v>
      </c>
      <c r="T507" s="164">
        <v>0</v>
      </c>
      <c r="U507" s="164">
        <v>0</v>
      </c>
      <c r="V507" s="164">
        <v>0</v>
      </c>
    </row>
    <row r="508" spans="2:22" x14ac:dyDescent="0.25">
      <c r="B508" s="163" t="s">
        <v>192</v>
      </c>
      <c r="C508" s="164">
        <v>-210.23</v>
      </c>
      <c r="D508" s="164">
        <v>-160.22000000000003</v>
      </c>
      <c r="E508" s="164">
        <v>-160.23000000000002</v>
      </c>
      <c r="F508" s="164">
        <v>-160.24</v>
      </c>
      <c r="G508" s="164">
        <v>-160.24</v>
      </c>
      <c r="H508" s="164">
        <v>-160.24</v>
      </c>
      <c r="I508" s="164">
        <v>-155.82000000000002</v>
      </c>
      <c r="J508" s="164">
        <v>-104.92999999999999</v>
      </c>
      <c r="K508" s="164">
        <v>-104.94</v>
      </c>
      <c r="L508" s="164">
        <v>-78.010000000000005</v>
      </c>
      <c r="M508" s="164">
        <v>-78.010000000000005</v>
      </c>
      <c r="N508" s="164">
        <v>-78</v>
      </c>
      <c r="O508" s="164">
        <v>-78.010000000000005</v>
      </c>
      <c r="P508" s="164">
        <v>-77.989999999999995</v>
      </c>
      <c r="Q508" s="164">
        <v>-78.010000000000005</v>
      </c>
      <c r="R508" s="164">
        <v>-78</v>
      </c>
      <c r="S508" s="164">
        <v>-77.989999999999995</v>
      </c>
      <c r="T508" s="164">
        <v>-77.989999999999995</v>
      </c>
      <c r="U508" s="164">
        <v>-78.010000000000005</v>
      </c>
      <c r="V508" s="164">
        <v>-78</v>
      </c>
    </row>
    <row r="509" spans="2:22" x14ac:dyDescent="0.25">
      <c r="B509" s="163" t="s">
        <v>193</v>
      </c>
      <c r="C509" s="164">
        <v>-3.3</v>
      </c>
      <c r="D509" s="164">
        <v>-3.3</v>
      </c>
      <c r="E509" s="164">
        <v>-3.3</v>
      </c>
      <c r="F509" s="164">
        <v>-3.3</v>
      </c>
      <c r="G509" s="164">
        <v>-3.3</v>
      </c>
      <c r="H509" s="164">
        <v>-3.3</v>
      </c>
      <c r="I509" s="164">
        <v>-3.3</v>
      </c>
      <c r="J509" s="164">
        <v>-3.3</v>
      </c>
      <c r="K509" s="164">
        <v>-3.3</v>
      </c>
      <c r="L509" s="164">
        <v>-3.3</v>
      </c>
      <c r="M509" s="164">
        <v>-3.3</v>
      </c>
      <c r="N509" s="164">
        <v>-3.3</v>
      </c>
      <c r="O509" s="164">
        <v>-3.3</v>
      </c>
      <c r="P509" s="164">
        <v>-3.3</v>
      </c>
      <c r="Q509" s="164">
        <v>-3.3</v>
      </c>
      <c r="R509" s="164">
        <v>-3.3</v>
      </c>
      <c r="S509" s="164">
        <v>-3.3</v>
      </c>
      <c r="T509" s="164">
        <v>-3.3</v>
      </c>
      <c r="U509" s="164">
        <v>-3.3</v>
      </c>
      <c r="V509" s="164">
        <v>-3.3</v>
      </c>
    </row>
    <row r="510" spans="2:22" x14ac:dyDescent="0.25">
      <c r="B510" s="163" t="s">
        <v>194</v>
      </c>
      <c r="C510" s="164">
        <v>-760.50000000000091</v>
      </c>
      <c r="D510" s="164">
        <v>-640.5</v>
      </c>
      <c r="E510" s="164">
        <v>-696.89999999999964</v>
      </c>
      <c r="F510" s="164">
        <v>-673.80000000000018</v>
      </c>
      <c r="G510" s="164">
        <v>-681.90000000000055</v>
      </c>
      <c r="H510" s="164">
        <v>-705.69999999999982</v>
      </c>
      <c r="I510" s="164">
        <v>-246.60000000000036</v>
      </c>
      <c r="J510" s="164">
        <v>-252.39999999999964</v>
      </c>
      <c r="K510" s="164">
        <v>-229.90000000000055</v>
      </c>
      <c r="L510" s="164">
        <v>-231.60000000000036</v>
      </c>
      <c r="M510" s="164">
        <v>-231.699999999998</v>
      </c>
      <c r="N510" s="164">
        <v>-231.69999999999891</v>
      </c>
      <c r="O510" s="164">
        <v>-266.59999999999945</v>
      </c>
      <c r="P510" s="164">
        <v>-603.30000000000018</v>
      </c>
      <c r="Q510" s="164">
        <v>-497.19999999999982</v>
      </c>
      <c r="R510" s="164">
        <v>-561.10000000000036</v>
      </c>
      <c r="S510" s="164">
        <v>-574.69999999999982</v>
      </c>
      <c r="T510" s="164">
        <v>-359.19999999999982</v>
      </c>
      <c r="U510" s="164">
        <v>-547.30000000000018</v>
      </c>
      <c r="V510" s="164">
        <v>-518.69999999999982</v>
      </c>
    </row>
    <row r="511" spans="2:22" x14ac:dyDescent="0.25">
      <c r="B511" s="165" t="s">
        <v>212</v>
      </c>
      <c r="C511" s="166">
        <v>2774.9799999999991</v>
      </c>
      <c r="D511" s="166">
        <v>2522.17</v>
      </c>
      <c r="E511" s="166">
        <v>2470.21</v>
      </c>
      <c r="F511" s="166">
        <v>2511.58</v>
      </c>
      <c r="G511" s="166">
        <v>2436.6499999999996</v>
      </c>
      <c r="H511" s="166">
        <v>2400.84</v>
      </c>
      <c r="I511" s="166">
        <v>2776.5899999999992</v>
      </c>
      <c r="J511" s="166">
        <v>2740.4500000000003</v>
      </c>
      <c r="K511" s="166">
        <v>2788.9499999999989</v>
      </c>
      <c r="L511" s="166">
        <v>2797.3999999999992</v>
      </c>
      <c r="M511" s="166">
        <v>2793.6400000000017</v>
      </c>
      <c r="N511" s="166">
        <v>2771.0000000000014</v>
      </c>
      <c r="O511" s="166">
        <v>2740.44</v>
      </c>
      <c r="P511" s="166">
        <v>2397.4299999999998</v>
      </c>
      <c r="Q511" s="166">
        <v>2478.98</v>
      </c>
      <c r="R511" s="166">
        <v>2392.46</v>
      </c>
      <c r="S511" s="166">
        <v>2405.7200000000003</v>
      </c>
      <c r="T511" s="166">
        <v>2614.6000000000004</v>
      </c>
      <c r="U511" s="166">
        <v>2422.7599999999998</v>
      </c>
      <c r="V511" s="166">
        <v>2428.7500000000009</v>
      </c>
    </row>
    <row r="512" spans="2:22" x14ac:dyDescent="0.25">
      <c r="B512" s="163"/>
      <c r="C512" s="147"/>
      <c r="D512" s="147"/>
      <c r="E512" s="167"/>
      <c r="F512" s="167"/>
      <c r="G512" s="167"/>
      <c r="H512" s="167"/>
      <c r="I512" s="167"/>
      <c r="J512" s="147"/>
      <c r="K512" s="16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</row>
    <row r="513" spans="2:22" x14ac:dyDescent="0.25">
      <c r="B513" s="163" t="s">
        <v>19</v>
      </c>
      <c r="C513" s="164">
        <v>770.12</v>
      </c>
      <c r="D513" s="164">
        <v>1025.43</v>
      </c>
      <c r="E513" s="164">
        <v>1084.33</v>
      </c>
      <c r="F513" s="164">
        <v>1046.76</v>
      </c>
      <c r="G513" s="164">
        <v>1119.2</v>
      </c>
      <c r="H513" s="164">
        <v>1165.1199999999999</v>
      </c>
      <c r="I513" s="164">
        <v>825.54</v>
      </c>
      <c r="J513" s="164">
        <v>861.06999999999994</v>
      </c>
      <c r="K513" s="164">
        <v>802.33999999999992</v>
      </c>
      <c r="L513" s="164">
        <v>795.32999999999993</v>
      </c>
      <c r="M513" s="164">
        <v>812.02</v>
      </c>
      <c r="N513" s="164">
        <v>834.18000000000006</v>
      </c>
      <c r="O513" s="164">
        <v>870.52</v>
      </c>
      <c r="P513" s="164">
        <v>1211.5</v>
      </c>
      <c r="Q513" s="164">
        <v>1135.74</v>
      </c>
      <c r="R513" s="164">
        <v>1211.5</v>
      </c>
      <c r="S513" s="164">
        <v>1211.5</v>
      </c>
      <c r="T513" s="164">
        <v>1003.98</v>
      </c>
      <c r="U513" s="164">
        <v>1211.5</v>
      </c>
      <c r="V513" s="164">
        <v>1211.5</v>
      </c>
    </row>
    <row r="514" spans="2:22" x14ac:dyDescent="0.25">
      <c r="B514" s="163" t="s">
        <v>32</v>
      </c>
      <c r="C514" s="164">
        <v>0</v>
      </c>
      <c r="D514" s="164">
        <v>0</v>
      </c>
      <c r="E514" s="164">
        <v>0</v>
      </c>
      <c r="F514" s="164">
        <v>0</v>
      </c>
      <c r="G514" s="164">
        <v>0</v>
      </c>
      <c r="H514" s="164">
        <v>0</v>
      </c>
      <c r="I514" s="164">
        <v>0</v>
      </c>
      <c r="J514" s="164">
        <v>0</v>
      </c>
      <c r="K514" s="164">
        <v>0</v>
      </c>
      <c r="L514" s="164">
        <v>0</v>
      </c>
      <c r="M514" s="164">
        <v>0</v>
      </c>
      <c r="N514" s="164">
        <v>0</v>
      </c>
      <c r="O514" s="164">
        <v>0</v>
      </c>
      <c r="P514" s="164">
        <v>0</v>
      </c>
      <c r="Q514" s="164">
        <v>0</v>
      </c>
      <c r="R514" s="164">
        <v>0</v>
      </c>
      <c r="S514" s="164">
        <v>0</v>
      </c>
      <c r="T514" s="164">
        <v>0</v>
      </c>
      <c r="U514" s="164">
        <v>0</v>
      </c>
      <c r="V514" s="164">
        <v>0</v>
      </c>
    </row>
    <row r="515" spans="2:22" x14ac:dyDescent="0.25">
      <c r="B515" s="163" t="s">
        <v>196</v>
      </c>
      <c r="C515" s="164">
        <v>0</v>
      </c>
      <c r="D515" s="164">
        <v>0</v>
      </c>
      <c r="E515" s="164">
        <v>0</v>
      </c>
      <c r="F515" s="164">
        <v>0</v>
      </c>
      <c r="G515" s="164">
        <v>0</v>
      </c>
      <c r="H515" s="164">
        <v>0</v>
      </c>
      <c r="I515" s="164">
        <v>0</v>
      </c>
      <c r="J515" s="164">
        <v>0</v>
      </c>
      <c r="K515" s="164">
        <v>0</v>
      </c>
      <c r="L515" s="164">
        <v>0</v>
      </c>
      <c r="M515" s="164">
        <v>0</v>
      </c>
      <c r="N515" s="164">
        <v>0</v>
      </c>
      <c r="O515" s="164">
        <v>0</v>
      </c>
      <c r="P515" s="164">
        <v>0</v>
      </c>
      <c r="Q515" s="164">
        <v>0</v>
      </c>
      <c r="R515" s="164">
        <v>0</v>
      </c>
      <c r="S515" s="164">
        <v>0</v>
      </c>
      <c r="T515" s="164">
        <v>0</v>
      </c>
      <c r="U515" s="164">
        <v>0</v>
      </c>
      <c r="V515" s="164">
        <v>0</v>
      </c>
    </row>
    <row r="516" spans="2:22" x14ac:dyDescent="0.25">
      <c r="B516" s="163" t="s">
        <v>197</v>
      </c>
      <c r="C516" s="164">
        <v>0</v>
      </c>
      <c r="D516" s="164">
        <v>0</v>
      </c>
      <c r="E516" s="164">
        <v>0</v>
      </c>
      <c r="F516" s="164">
        <v>0</v>
      </c>
      <c r="G516" s="164">
        <v>0</v>
      </c>
      <c r="H516" s="164">
        <v>0</v>
      </c>
      <c r="I516" s="164">
        <v>0</v>
      </c>
      <c r="J516" s="164">
        <v>0</v>
      </c>
      <c r="K516" s="164">
        <v>0</v>
      </c>
      <c r="L516" s="164">
        <v>0</v>
      </c>
      <c r="M516" s="164">
        <v>0</v>
      </c>
      <c r="N516" s="164">
        <v>0</v>
      </c>
      <c r="O516" s="164">
        <v>0</v>
      </c>
      <c r="P516" s="164">
        <v>0</v>
      </c>
      <c r="Q516" s="164">
        <v>0</v>
      </c>
      <c r="R516" s="164">
        <v>0</v>
      </c>
      <c r="S516" s="164">
        <v>0</v>
      </c>
      <c r="T516" s="164">
        <v>0</v>
      </c>
      <c r="U516" s="164">
        <v>0</v>
      </c>
      <c r="V516" s="164">
        <v>0</v>
      </c>
    </row>
    <row r="517" spans="2:22" x14ac:dyDescent="0.25">
      <c r="B517" s="163" t="s">
        <v>191</v>
      </c>
      <c r="C517" s="164">
        <v>0</v>
      </c>
      <c r="D517" s="164">
        <v>0</v>
      </c>
      <c r="E517" s="164">
        <v>0</v>
      </c>
      <c r="F517" s="164">
        <v>0</v>
      </c>
      <c r="G517" s="164">
        <v>0</v>
      </c>
      <c r="H517" s="164">
        <v>0</v>
      </c>
      <c r="I517" s="164">
        <v>0</v>
      </c>
      <c r="J517" s="164">
        <v>3.6</v>
      </c>
      <c r="K517" s="164">
        <v>20.160000000000004</v>
      </c>
      <c r="L517" s="164">
        <v>20.160000000000004</v>
      </c>
      <c r="M517" s="164">
        <v>20.160000000000004</v>
      </c>
      <c r="N517" s="164">
        <v>31.340000000000003</v>
      </c>
      <c r="O517" s="164">
        <v>31.340000000000003</v>
      </c>
      <c r="P517" s="164">
        <v>31.340000000000003</v>
      </c>
      <c r="Q517" s="164">
        <v>31.340000000000003</v>
      </c>
      <c r="R517" s="164">
        <v>42.6</v>
      </c>
      <c r="S517" s="164">
        <v>42.6</v>
      </c>
      <c r="T517" s="164">
        <v>42.6</v>
      </c>
      <c r="U517" s="164">
        <v>42.6</v>
      </c>
      <c r="V517" s="164">
        <v>42.6</v>
      </c>
    </row>
    <row r="518" spans="2:22" x14ac:dyDescent="0.25">
      <c r="B518" s="163" t="s">
        <v>198</v>
      </c>
      <c r="C518" s="164">
        <v>0</v>
      </c>
      <c r="D518" s="164">
        <v>0</v>
      </c>
      <c r="E518" s="164">
        <v>0</v>
      </c>
      <c r="F518" s="164">
        <v>0</v>
      </c>
      <c r="G518" s="164">
        <v>0</v>
      </c>
      <c r="H518" s="164">
        <v>0</v>
      </c>
      <c r="I518" s="164">
        <v>0</v>
      </c>
      <c r="J518" s="164">
        <v>0</v>
      </c>
      <c r="K518" s="164">
        <v>0</v>
      </c>
      <c r="L518" s="164">
        <v>0</v>
      </c>
      <c r="M518" s="164">
        <v>0</v>
      </c>
      <c r="N518" s="164">
        <v>0</v>
      </c>
      <c r="O518" s="164">
        <v>0</v>
      </c>
      <c r="P518" s="164">
        <v>0</v>
      </c>
      <c r="Q518" s="164">
        <v>0</v>
      </c>
      <c r="R518" s="164">
        <v>0</v>
      </c>
      <c r="S518" s="164">
        <v>0</v>
      </c>
      <c r="T518" s="164">
        <v>0</v>
      </c>
      <c r="U518" s="164">
        <v>0</v>
      </c>
      <c r="V518" s="164">
        <v>0</v>
      </c>
    </row>
    <row r="519" spans="2:22" x14ac:dyDescent="0.25">
      <c r="B519" s="165" t="s">
        <v>213</v>
      </c>
      <c r="C519" s="166">
        <v>770.12</v>
      </c>
      <c r="D519" s="166">
        <v>1025.43</v>
      </c>
      <c r="E519" s="166">
        <v>1084.33</v>
      </c>
      <c r="F519" s="166">
        <v>1046.76</v>
      </c>
      <c r="G519" s="166">
        <v>1119.2</v>
      </c>
      <c r="H519" s="166">
        <v>1165.1199999999999</v>
      </c>
      <c r="I519" s="166">
        <v>825.54</v>
      </c>
      <c r="J519" s="166">
        <v>864.67</v>
      </c>
      <c r="K519" s="166">
        <v>822.49999999999989</v>
      </c>
      <c r="L519" s="166">
        <v>815.4899999999999</v>
      </c>
      <c r="M519" s="166">
        <v>832.18</v>
      </c>
      <c r="N519" s="166">
        <v>865.5200000000001</v>
      </c>
      <c r="O519" s="166">
        <v>901.86</v>
      </c>
      <c r="P519" s="166">
        <v>1242.8399999999999</v>
      </c>
      <c r="Q519" s="166">
        <v>1167.08</v>
      </c>
      <c r="R519" s="166">
        <v>1254.0999999999999</v>
      </c>
      <c r="S519" s="166">
        <v>1254.0999999999999</v>
      </c>
      <c r="T519" s="166">
        <v>1046.58</v>
      </c>
      <c r="U519" s="166">
        <v>1254.0999999999999</v>
      </c>
      <c r="V519" s="166">
        <v>1254.0999999999999</v>
      </c>
    </row>
    <row r="520" spans="2:22" x14ac:dyDescent="0.25">
      <c r="B520" s="163"/>
      <c r="C520" s="147"/>
      <c r="D520" s="147"/>
      <c r="E520" s="167"/>
      <c r="F520" s="167"/>
      <c r="G520" s="167"/>
      <c r="H520" s="167"/>
      <c r="I520" s="167"/>
      <c r="J520" s="147"/>
      <c r="K520" s="16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</row>
    <row r="521" spans="2:22" x14ac:dyDescent="0.25">
      <c r="B521" s="165" t="s">
        <v>214</v>
      </c>
      <c r="C521" s="166">
        <v>3545.099999999999</v>
      </c>
      <c r="D521" s="166">
        <v>3547.6000000000004</v>
      </c>
      <c r="E521" s="166">
        <v>3554.54</v>
      </c>
      <c r="F521" s="166">
        <v>3558.34</v>
      </c>
      <c r="G521" s="166">
        <v>3555.8499999999995</v>
      </c>
      <c r="H521" s="166">
        <v>3565.96</v>
      </c>
      <c r="I521" s="166">
        <v>3602.1299999999992</v>
      </c>
      <c r="J521" s="166">
        <v>3605.1200000000003</v>
      </c>
      <c r="K521" s="166">
        <v>3611.4499999999989</v>
      </c>
      <c r="L521" s="166">
        <v>3612.889999999999</v>
      </c>
      <c r="M521" s="166">
        <v>3625.8200000000015</v>
      </c>
      <c r="N521" s="166">
        <v>3636.5200000000013</v>
      </c>
      <c r="O521" s="166">
        <v>3642.3</v>
      </c>
      <c r="P521" s="166">
        <v>3640.2699999999995</v>
      </c>
      <c r="Q521" s="166">
        <v>3646.06</v>
      </c>
      <c r="R521" s="166">
        <v>3646.56</v>
      </c>
      <c r="S521" s="166">
        <v>3659.82</v>
      </c>
      <c r="T521" s="166">
        <v>3661.1800000000003</v>
      </c>
      <c r="U521" s="166">
        <v>3676.8599999999997</v>
      </c>
      <c r="V521" s="166">
        <v>3682.8500000000008</v>
      </c>
    </row>
    <row r="522" spans="2:22" x14ac:dyDescent="0.25">
      <c r="B522" s="165"/>
      <c r="C522" s="147"/>
      <c r="D522" s="147"/>
      <c r="E522" s="167"/>
      <c r="F522" s="167"/>
      <c r="G522" s="167"/>
      <c r="H522" s="167"/>
      <c r="I522" s="167"/>
      <c r="J522" s="147"/>
      <c r="K522" s="16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</row>
    <row r="523" spans="2:22" x14ac:dyDescent="0.25">
      <c r="B523" s="163" t="s">
        <v>201</v>
      </c>
      <c r="C523" s="164">
        <v>3205.7</v>
      </c>
      <c r="D523" s="164">
        <v>3237.3</v>
      </c>
      <c r="E523" s="164">
        <v>3271</v>
      </c>
      <c r="F523" s="164">
        <v>3300.5999999999995</v>
      </c>
      <c r="G523" s="164">
        <v>3322.7999999999997</v>
      </c>
      <c r="H523" s="164">
        <v>3353.5000000000005</v>
      </c>
      <c r="I523" s="164">
        <v>3405.8</v>
      </c>
      <c r="J523" s="164">
        <v>3429</v>
      </c>
      <c r="K523" s="164">
        <v>3454.9000000000005</v>
      </c>
      <c r="L523" s="164">
        <v>3476.3</v>
      </c>
      <c r="M523" s="164">
        <v>3505.5</v>
      </c>
      <c r="N523" s="164">
        <v>3533</v>
      </c>
      <c r="O523" s="164">
        <v>3555.9</v>
      </c>
      <c r="P523" s="164">
        <v>3572.5</v>
      </c>
      <c r="Q523" s="164">
        <v>3598.2</v>
      </c>
      <c r="R523" s="164">
        <v>3615</v>
      </c>
      <c r="S523" s="164">
        <v>3642.8</v>
      </c>
      <c r="T523" s="164">
        <v>3660</v>
      </c>
      <c r="U523" s="164">
        <v>3689.3999999999996</v>
      </c>
      <c r="V523" s="164">
        <v>3709.4</v>
      </c>
    </row>
    <row r="524" spans="2:22" x14ac:dyDescent="0.25">
      <c r="B524" s="163" t="s">
        <v>202</v>
      </c>
      <c r="C524" s="164"/>
      <c r="D524" s="164"/>
      <c r="E524" s="164"/>
      <c r="F524" s="164"/>
      <c r="G524" s="164"/>
      <c r="H524" s="164"/>
      <c r="I524" s="164"/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</row>
    <row r="525" spans="2:22" x14ac:dyDescent="0.25">
      <c r="B525" s="168" t="s">
        <v>203</v>
      </c>
      <c r="C525" s="164">
        <v>0</v>
      </c>
      <c r="D525" s="164">
        <v>0</v>
      </c>
      <c r="E525" s="164">
        <v>0</v>
      </c>
      <c r="F525" s="164">
        <v>0</v>
      </c>
      <c r="G525" s="164">
        <v>0</v>
      </c>
      <c r="H525" s="164">
        <v>0</v>
      </c>
      <c r="I525" s="164">
        <v>0</v>
      </c>
      <c r="J525" s="164">
        <v>0</v>
      </c>
      <c r="K525" s="164">
        <v>0</v>
      </c>
      <c r="L525" s="164">
        <v>0</v>
      </c>
      <c r="M525" s="164">
        <v>0</v>
      </c>
      <c r="N525" s="164">
        <v>0</v>
      </c>
      <c r="O525" s="164">
        <v>0</v>
      </c>
      <c r="P525" s="164">
        <v>0</v>
      </c>
      <c r="Q525" s="164">
        <v>0</v>
      </c>
      <c r="R525" s="164">
        <v>0</v>
      </c>
      <c r="S525" s="164">
        <v>0</v>
      </c>
      <c r="T525" s="164">
        <v>0</v>
      </c>
      <c r="U525" s="164">
        <v>0</v>
      </c>
      <c r="V525" s="164">
        <v>0</v>
      </c>
    </row>
    <row r="526" spans="2:22" x14ac:dyDescent="0.25">
      <c r="B526" s="168" t="s">
        <v>204</v>
      </c>
      <c r="C526" s="164">
        <v>-36.370000000000005</v>
      </c>
      <c r="D526" s="164">
        <v>-36.370000000000005</v>
      </c>
      <c r="E526" s="164">
        <v>-36.370000000000005</v>
      </c>
      <c r="F526" s="164">
        <v>-36.370000000000005</v>
      </c>
      <c r="G526" s="164">
        <v>-36.370000000000005</v>
      </c>
      <c r="H526" s="164">
        <v>-36.370000000000005</v>
      </c>
      <c r="I526" s="164">
        <v>-36.370000000000005</v>
      </c>
      <c r="J526" s="164">
        <v>-36.370000000000005</v>
      </c>
      <c r="K526" s="164">
        <v>-36.370000000000005</v>
      </c>
      <c r="L526" s="164">
        <v>-36.370000000000005</v>
      </c>
      <c r="M526" s="164">
        <v>-36.370000000000005</v>
      </c>
      <c r="N526" s="164">
        <v>-36.370000000000005</v>
      </c>
      <c r="O526" s="164">
        <v>-36.370000000000005</v>
      </c>
      <c r="P526" s="164">
        <v>-36.370000000000005</v>
      </c>
      <c r="Q526" s="164">
        <v>-36.370000000000005</v>
      </c>
      <c r="R526" s="164">
        <v>-36.370000000000005</v>
      </c>
      <c r="S526" s="164">
        <v>-36.370000000000005</v>
      </c>
      <c r="T526" s="164">
        <v>-36.370000000000005</v>
      </c>
      <c r="U526" s="164">
        <v>-36.370000000000005</v>
      </c>
      <c r="V526" s="164">
        <v>-36.370000000000005</v>
      </c>
    </row>
    <row r="527" spans="2:22" x14ac:dyDescent="0.25">
      <c r="B527" s="163" t="s">
        <v>205</v>
      </c>
      <c r="C527" s="164"/>
      <c r="D527" s="164"/>
      <c r="E527" s="164"/>
      <c r="F527" s="164"/>
      <c r="G527" s="164"/>
      <c r="H527" s="164"/>
      <c r="I527" s="164"/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</row>
    <row r="528" spans="2:22" x14ac:dyDescent="0.25">
      <c r="B528" s="168" t="s">
        <v>204</v>
      </c>
      <c r="C528" s="164">
        <v>-31.6</v>
      </c>
      <c r="D528" s="164">
        <v>-60.929999999999993</v>
      </c>
      <c r="E528" s="164">
        <v>-88.56</v>
      </c>
      <c r="F528" s="164">
        <v>-114.71000000000001</v>
      </c>
      <c r="G528" s="164">
        <v>-139.36000000000004</v>
      </c>
      <c r="H528" s="164">
        <v>-160.77000000000001</v>
      </c>
      <c r="I528" s="164">
        <v>-181.19000000000003</v>
      </c>
      <c r="J528" s="164">
        <v>-201.70999999999995</v>
      </c>
      <c r="K528" s="164">
        <v>-221.89999999999998</v>
      </c>
      <c r="L528" s="164">
        <v>-242.12999999999997</v>
      </c>
      <c r="M528" s="164">
        <v>-259.86</v>
      </c>
      <c r="N528" s="164">
        <v>-277.90999999999997</v>
      </c>
      <c r="O528" s="164">
        <v>-295.60999999999996</v>
      </c>
      <c r="P528" s="164">
        <v>-313.90000000000009</v>
      </c>
      <c r="Q528" s="164">
        <v>-331.68999999999994</v>
      </c>
      <c r="R528" s="164">
        <v>-348.39</v>
      </c>
      <c r="S528" s="164">
        <v>-364.42999999999989</v>
      </c>
      <c r="T528" s="164">
        <v>-380.4199999999999</v>
      </c>
      <c r="U528" s="164">
        <v>-395.76999999999992</v>
      </c>
      <c r="V528" s="164">
        <v>-410.71999999999991</v>
      </c>
    </row>
    <row r="529" spans="2:22" x14ac:dyDescent="0.25">
      <c r="B529" s="165" t="s">
        <v>215</v>
      </c>
      <c r="C529" s="166">
        <v>3137.73</v>
      </c>
      <c r="D529" s="166">
        <v>3140.0000000000005</v>
      </c>
      <c r="E529" s="166">
        <v>3146.07</v>
      </c>
      <c r="F529" s="166">
        <v>3149.5199999999995</v>
      </c>
      <c r="G529" s="166">
        <v>3147.0699999999997</v>
      </c>
      <c r="H529" s="166">
        <v>3156.3600000000006</v>
      </c>
      <c r="I529" s="166">
        <v>3188.2400000000002</v>
      </c>
      <c r="J529" s="166">
        <v>3190.92</v>
      </c>
      <c r="K529" s="166">
        <v>3196.6300000000006</v>
      </c>
      <c r="L529" s="166">
        <v>3197.8</v>
      </c>
      <c r="M529" s="166">
        <v>3209.27</v>
      </c>
      <c r="N529" s="166">
        <v>3218.7200000000003</v>
      </c>
      <c r="O529" s="166">
        <v>3223.92</v>
      </c>
      <c r="P529" s="166">
        <v>3222.23</v>
      </c>
      <c r="Q529" s="166">
        <v>3230.14</v>
      </c>
      <c r="R529" s="166">
        <v>3230.2400000000002</v>
      </c>
      <c r="S529" s="166">
        <v>3242.0000000000005</v>
      </c>
      <c r="T529" s="166">
        <v>3243.21</v>
      </c>
      <c r="U529" s="166">
        <v>3257.2599999999998</v>
      </c>
      <c r="V529" s="166">
        <v>3262.3100000000004</v>
      </c>
    </row>
    <row r="530" spans="2:22" x14ac:dyDescent="0.25">
      <c r="B530" s="165"/>
      <c r="C530" s="147"/>
      <c r="D530" s="147"/>
      <c r="E530" s="167"/>
      <c r="F530" s="167"/>
      <c r="G530" s="167"/>
      <c r="H530" s="167"/>
      <c r="I530" s="167"/>
      <c r="J530" s="147"/>
      <c r="K530" s="16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</row>
    <row r="531" spans="2:22" x14ac:dyDescent="0.25">
      <c r="B531" s="163" t="s">
        <v>207</v>
      </c>
      <c r="C531" s="164">
        <v>407.9049</v>
      </c>
      <c r="D531" s="164">
        <v>408.20000000000005</v>
      </c>
      <c r="E531" s="164">
        <v>408.98910000000001</v>
      </c>
      <c r="F531" s="164">
        <v>409.43759999999997</v>
      </c>
      <c r="G531" s="164">
        <v>409.1191</v>
      </c>
      <c r="H531" s="164">
        <v>410.32680000000011</v>
      </c>
      <c r="I531" s="164">
        <v>414.47120000000007</v>
      </c>
      <c r="J531" s="164">
        <v>415.03560000000004</v>
      </c>
      <c r="K531" s="164">
        <v>416.77150000000012</v>
      </c>
      <c r="L531" s="164">
        <v>416.92360000000008</v>
      </c>
      <c r="M531" s="164">
        <v>418.41470000000004</v>
      </c>
      <c r="N531" s="164">
        <v>420.31400000000008</v>
      </c>
      <c r="O531" s="164">
        <v>420.99</v>
      </c>
      <c r="P531" s="164">
        <v>420.77030000000002</v>
      </c>
      <c r="Q531" s="164">
        <v>421.79860000000002</v>
      </c>
      <c r="R531" s="164">
        <v>422.48720000000003</v>
      </c>
      <c r="S531" s="164">
        <v>424.01600000000008</v>
      </c>
      <c r="T531" s="164">
        <v>424.17329999999998</v>
      </c>
      <c r="U531" s="164">
        <v>425.99979999999999</v>
      </c>
      <c r="V531" s="164">
        <v>426.65630000000004</v>
      </c>
    </row>
    <row r="532" spans="2:22" x14ac:dyDescent="0.25">
      <c r="B532" s="165" t="s">
        <v>216</v>
      </c>
      <c r="C532" s="166">
        <v>407.9049</v>
      </c>
      <c r="D532" s="166">
        <v>408.20000000000005</v>
      </c>
      <c r="E532" s="166">
        <v>408.98910000000001</v>
      </c>
      <c r="F532" s="166">
        <v>409.43759999999997</v>
      </c>
      <c r="G532" s="166">
        <v>409.1191</v>
      </c>
      <c r="H532" s="166">
        <v>410.32680000000011</v>
      </c>
      <c r="I532" s="166">
        <v>414.47120000000007</v>
      </c>
      <c r="J532" s="166">
        <v>415.03560000000004</v>
      </c>
      <c r="K532" s="166">
        <v>416.77150000000012</v>
      </c>
      <c r="L532" s="166">
        <v>416.92360000000008</v>
      </c>
      <c r="M532" s="166">
        <v>418.41470000000004</v>
      </c>
      <c r="N532" s="166">
        <v>420.31400000000008</v>
      </c>
      <c r="O532" s="166">
        <v>420.99</v>
      </c>
      <c r="P532" s="166">
        <v>420.77030000000002</v>
      </c>
      <c r="Q532" s="166">
        <v>421.79860000000002</v>
      </c>
      <c r="R532" s="166">
        <v>422.48720000000003</v>
      </c>
      <c r="S532" s="166">
        <v>424.01600000000008</v>
      </c>
      <c r="T532" s="166">
        <v>424.17329999999998</v>
      </c>
      <c r="U532" s="166">
        <v>425.99979999999999</v>
      </c>
      <c r="V532" s="166">
        <v>426.65630000000004</v>
      </c>
    </row>
    <row r="533" spans="2:22" x14ac:dyDescent="0.25">
      <c r="B533" s="165"/>
      <c r="C533" s="147"/>
      <c r="D533" s="147"/>
      <c r="E533" s="167"/>
      <c r="F533" s="167"/>
      <c r="G533" s="167"/>
      <c r="H533" s="167"/>
      <c r="I533" s="167"/>
      <c r="J533" s="147"/>
      <c r="K533" s="16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</row>
    <row r="534" spans="2:22" x14ac:dyDescent="0.25">
      <c r="B534" s="165" t="s">
        <v>217</v>
      </c>
      <c r="C534" s="166">
        <v>3545.6349</v>
      </c>
      <c r="D534" s="166">
        <v>3548.2000000000007</v>
      </c>
      <c r="E534" s="166">
        <v>3555.0591000000004</v>
      </c>
      <c r="F534" s="166">
        <v>3558.9575999999997</v>
      </c>
      <c r="G534" s="166">
        <v>3556.1890999999996</v>
      </c>
      <c r="H534" s="166">
        <v>3566.6868000000009</v>
      </c>
      <c r="I534" s="166">
        <v>3602.7112000000002</v>
      </c>
      <c r="J534" s="166">
        <v>3605.9556000000002</v>
      </c>
      <c r="K534" s="166">
        <v>3613.4015000000009</v>
      </c>
      <c r="L534" s="166">
        <v>3614.7236000000003</v>
      </c>
      <c r="M534" s="166">
        <v>3627.6846999999998</v>
      </c>
      <c r="N534" s="166">
        <v>3639.0340000000006</v>
      </c>
      <c r="O534" s="166">
        <v>3644.91</v>
      </c>
      <c r="P534" s="166">
        <v>3643.0003000000002</v>
      </c>
      <c r="Q534" s="166">
        <v>3651.9386</v>
      </c>
      <c r="R534" s="166">
        <v>3652.7272000000003</v>
      </c>
      <c r="S534" s="166">
        <v>3666.0160000000005</v>
      </c>
      <c r="T534" s="166">
        <v>3667.3833</v>
      </c>
      <c r="U534" s="166">
        <v>3683.2597999999998</v>
      </c>
      <c r="V534" s="166">
        <v>3688.9663000000005</v>
      </c>
    </row>
    <row r="535" spans="2:22" x14ac:dyDescent="0.25">
      <c r="B535" s="165" t="s">
        <v>218</v>
      </c>
      <c r="C535" s="166">
        <v>-0.53490000000101645</v>
      </c>
      <c r="D535" s="166">
        <v>-0.6000000000003638</v>
      </c>
      <c r="E535" s="166">
        <v>-0.5191000000004351</v>
      </c>
      <c r="F535" s="166">
        <v>-0.61759999999958382</v>
      </c>
      <c r="G535" s="166">
        <v>-0.33910000000014406</v>
      </c>
      <c r="H535" s="166">
        <v>-0.72680000000082146</v>
      </c>
      <c r="I535" s="166">
        <v>-0.58120000000099026</v>
      </c>
      <c r="J535" s="166">
        <v>-0.83559999999988577</v>
      </c>
      <c r="K535" s="166">
        <v>-1.9515000000019427</v>
      </c>
      <c r="L535" s="166">
        <v>-1.8336000000012973</v>
      </c>
      <c r="M535" s="166">
        <v>-1.8646999999982654</v>
      </c>
      <c r="N535" s="166">
        <v>-2.5139999999992142</v>
      </c>
      <c r="O535" s="166">
        <v>-2.6099999999996726</v>
      </c>
      <c r="P535" s="166">
        <v>-2.730300000000625</v>
      </c>
      <c r="Q535" s="166">
        <v>-5.8786000000000058</v>
      </c>
      <c r="R535" s="166">
        <v>-6.1672000000003209</v>
      </c>
      <c r="S535" s="166">
        <v>-6.1960000000003674</v>
      </c>
      <c r="T535" s="166">
        <v>-6.2032999999996719</v>
      </c>
      <c r="U535" s="166">
        <v>-6.3998000000001412</v>
      </c>
      <c r="V535" s="166">
        <v>-6.1162999999996828</v>
      </c>
    </row>
    <row r="536" spans="2:22" x14ac:dyDescent="0.25">
      <c r="B536" s="165" t="s">
        <v>219</v>
      </c>
      <c r="C536" s="171">
        <v>0.12982952644108936</v>
      </c>
      <c r="D536" s="171">
        <v>0.12980891719745213</v>
      </c>
      <c r="E536" s="171">
        <v>0.12983500049267804</v>
      </c>
      <c r="F536" s="171">
        <v>0.12980390662704178</v>
      </c>
      <c r="G536" s="171">
        <v>0.12989224898079788</v>
      </c>
      <c r="H536" s="171">
        <v>0.12976973475775866</v>
      </c>
      <c r="I536" s="171">
        <v>0.12981770506611756</v>
      </c>
      <c r="J536" s="171">
        <v>0.12980582402567298</v>
      </c>
      <c r="K536" s="171">
        <v>0.12976791183214775</v>
      </c>
      <c r="L536" s="171">
        <v>0.12980486584526818</v>
      </c>
      <c r="M536" s="171">
        <v>0.12979587258161551</v>
      </c>
      <c r="N536" s="171">
        <v>0.12980315156335465</v>
      </c>
      <c r="O536" s="171">
        <v>0.12977369165487973</v>
      </c>
      <c r="P536" s="171">
        <v>0.12973623856769989</v>
      </c>
      <c r="Q536" s="171">
        <v>0.12876222083253364</v>
      </c>
      <c r="R536" s="171">
        <v>0.12888206449056416</v>
      </c>
      <c r="S536" s="171">
        <v>0.12887723627390479</v>
      </c>
      <c r="T536" s="171">
        <v>0.12887540430622746</v>
      </c>
      <c r="U536" s="171">
        <v>0.12881992840608358</v>
      </c>
      <c r="V536" s="171">
        <v>0.1289086567493587</v>
      </c>
    </row>
    <row r="537" spans="2:22" x14ac:dyDescent="0.25">
      <c r="B537" s="172"/>
      <c r="C537" s="147"/>
      <c r="D537" s="147"/>
      <c r="E537" s="167"/>
      <c r="F537" s="167"/>
      <c r="G537" s="167"/>
      <c r="H537" s="167"/>
      <c r="I537" s="167"/>
      <c r="J537" s="147"/>
      <c r="K537" s="16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</row>
    <row r="538" spans="2:22" x14ac:dyDescent="0.25">
      <c r="B538" s="161" t="s">
        <v>220</v>
      </c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</row>
    <row r="539" spans="2:22" x14ac:dyDescent="0.25">
      <c r="B539" s="165" t="s">
        <v>221</v>
      </c>
      <c r="C539" s="164">
        <v>11337.140000000001</v>
      </c>
      <c r="D539" s="164">
        <v>11034.870000000003</v>
      </c>
      <c r="E539" s="164">
        <v>11099.48</v>
      </c>
      <c r="F539" s="164">
        <v>11136.820000000002</v>
      </c>
      <c r="G539" s="164">
        <v>11137.78</v>
      </c>
      <c r="H539" s="164">
        <v>11164.780000000002</v>
      </c>
      <c r="I539" s="164">
        <v>11187.529999999999</v>
      </c>
      <c r="J539" s="164">
        <v>11187.590000000002</v>
      </c>
      <c r="K539" s="164">
        <v>11251.470000000001</v>
      </c>
      <c r="L539" s="164">
        <v>11212.09</v>
      </c>
      <c r="M539" s="164">
        <v>11114.11</v>
      </c>
      <c r="N539" s="164">
        <v>11124.810000000001</v>
      </c>
      <c r="O539" s="164">
        <v>11165.420000000002</v>
      </c>
      <c r="P539" s="164">
        <v>11280.39</v>
      </c>
      <c r="Q539" s="164">
        <v>11111.99</v>
      </c>
      <c r="R539" s="164">
        <v>11090.98</v>
      </c>
      <c r="S539" s="164">
        <v>11088.609999999999</v>
      </c>
      <c r="T539" s="164">
        <v>11255.45</v>
      </c>
      <c r="U539" s="164">
        <v>11184.130000000001</v>
      </c>
      <c r="V539" s="164">
        <v>11487.760000000002</v>
      </c>
    </row>
    <row r="540" spans="2:22" x14ac:dyDescent="0.25">
      <c r="B540" s="165" t="s">
        <v>222</v>
      </c>
      <c r="C540" s="164">
        <v>10013.16</v>
      </c>
      <c r="D540" s="164">
        <v>9742.51</v>
      </c>
      <c r="E540" s="164">
        <v>9799.68</v>
      </c>
      <c r="F540" s="164">
        <v>9832.65</v>
      </c>
      <c r="G540" s="164">
        <v>9833.5299999999988</v>
      </c>
      <c r="H540" s="164">
        <v>9857.83</v>
      </c>
      <c r="I540" s="164">
        <v>9877.61</v>
      </c>
      <c r="J540" s="164">
        <v>9877.67</v>
      </c>
      <c r="K540" s="164">
        <v>9882.5400000000009</v>
      </c>
      <c r="L540" s="164">
        <v>9811.44</v>
      </c>
      <c r="M540" s="164">
        <v>9781.85</v>
      </c>
      <c r="N540" s="164">
        <v>9795.869999999999</v>
      </c>
      <c r="O540" s="164">
        <v>9858.09</v>
      </c>
      <c r="P540" s="164">
        <v>9959.9600000000009</v>
      </c>
      <c r="Q540" s="164">
        <v>9813.6299999999992</v>
      </c>
      <c r="R540" s="164">
        <v>9797.42</v>
      </c>
      <c r="S540" s="164">
        <v>9795.34</v>
      </c>
      <c r="T540" s="164">
        <v>9942.760000000002</v>
      </c>
      <c r="U540" s="164">
        <v>9879.81</v>
      </c>
      <c r="V540" s="164">
        <v>10148.470000000001</v>
      </c>
    </row>
    <row r="541" spans="2:22" x14ac:dyDescent="0.25">
      <c r="B541" s="165" t="s">
        <v>223</v>
      </c>
      <c r="C541" s="164">
        <v>1321.1088</v>
      </c>
      <c r="D541" s="164">
        <v>1285.9243000000001</v>
      </c>
      <c r="E541" s="164">
        <v>1293.3564000000001</v>
      </c>
      <c r="F541" s="164">
        <v>1297.6424999999999</v>
      </c>
      <c r="G541" s="164">
        <v>1297.7568999999999</v>
      </c>
      <c r="H541" s="164">
        <v>1300.9159</v>
      </c>
      <c r="I541" s="164">
        <v>1303.4873000000002</v>
      </c>
      <c r="J541" s="164">
        <v>1303.7111</v>
      </c>
      <c r="K541" s="164">
        <v>1305.3378000000002</v>
      </c>
      <c r="L541" s="164">
        <v>1296.0948000000003</v>
      </c>
      <c r="M541" s="164">
        <v>1292.2481000000002</v>
      </c>
      <c r="N541" s="164">
        <v>1294.7415000000001</v>
      </c>
      <c r="O541" s="164">
        <v>1302.8301000000001</v>
      </c>
      <c r="P541" s="164">
        <v>1316.0732000000003</v>
      </c>
      <c r="Q541" s="164">
        <v>1297.0503000000001</v>
      </c>
      <c r="R541" s="164">
        <v>1301.5334000000003</v>
      </c>
      <c r="S541" s="164">
        <v>1301.2630000000001</v>
      </c>
      <c r="T541" s="164">
        <v>1320.4276000000002</v>
      </c>
      <c r="U541" s="164">
        <v>1312.2441000000001</v>
      </c>
      <c r="V541" s="164">
        <v>1347.1699000000003</v>
      </c>
    </row>
    <row r="542" spans="2:22" x14ac:dyDescent="0.25">
      <c r="B542" s="165" t="s">
        <v>224</v>
      </c>
      <c r="C542" s="164">
        <v>11334.2688</v>
      </c>
      <c r="D542" s="164">
        <v>11028.434300000001</v>
      </c>
      <c r="E542" s="164">
        <v>11093.036400000001</v>
      </c>
      <c r="F542" s="164">
        <v>11130.2925</v>
      </c>
      <c r="G542" s="164">
        <v>11131.286899999999</v>
      </c>
      <c r="H542" s="164">
        <v>11158.7459</v>
      </c>
      <c r="I542" s="164">
        <v>11181.097300000001</v>
      </c>
      <c r="J542" s="164">
        <v>11181.381100000001</v>
      </c>
      <c r="K542" s="164">
        <v>11187.877800000002</v>
      </c>
      <c r="L542" s="164">
        <v>11107.534800000001</v>
      </c>
      <c r="M542" s="164">
        <v>11074.098100000001</v>
      </c>
      <c r="N542" s="164">
        <v>11090.611499999999</v>
      </c>
      <c r="O542" s="164">
        <v>11160.920099999999</v>
      </c>
      <c r="P542" s="164">
        <v>11276.033200000002</v>
      </c>
      <c r="Q542" s="164">
        <v>11110.6803</v>
      </c>
      <c r="R542" s="164">
        <v>11098.9534</v>
      </c>
      <c r="S542" s="164">
        <v>11096.603000000001</v>
      </c>
      <c r="T542" s="164">
        <v>11263.187600000003</v>
      </c>
      <c r="U542" s="164">
        <v>11192.054099999999</v>
      </c>
      <c r="V542" s="164">
        <v>11495.639900000002</v>
      </c>
    </row>
    <row r="543" spans="2:22" x14ac:dyDescent="0.25">
      <c r="B543" s="165" t="s">
        <v>225</v>
      </c>
      <c r="C543" s="164">
        <v>2.8712000000014086</v>
      </c>
      <c r="D543" s="164">
        <v>6.4357000000018161</v>
      </c>
      <c r="E543" s="164">
        <v>6.4435999999986961</v>
      </c>
      <c r="F543" s="164">
        <v>6.5275000000019645</v>
      </c>
      <c r="G543" s="164">
        <v>6.4931000000015047</v>
      </c>
      <c r="H543" s="164">
        <v>6.0341000000025815</v>
      </c>
      <c r="I543" s="164">
        <v>6.4326999999975669</v>
      </c>
      <c r="J543" s="164">
        <v>6.2089000000014494</v>
      </c>
      <c r="K543" s="164">
        <v>63.592199999999139</v>
      </c>
      <c r="L543" s="164">
        <v>104.55519999999888</v>
      </c>
      <c r="M543" s="164">
        <v>40.011899999999514</v>
      </c>
      <c r="N543" s="164">
        <v>34.198500000002241</v>
      </c>
      <c r="O543" s="164">
        <v>4.4999000000025262</v>
      </c>
      <c r="P543" s="164">
        <v>4.3567999999977474</v>
      </c>
      <c r="Q543" s="164">
        <v>1.3096999999997934</v>
      </c>
      <c r="R543" s="164">
        <v>-7.9734000000007654</v>
      </c>
      <c r="S543" s="164">
        <v>-7.9930000000022119</v>
      </c>
      <c r="T543" s="164">
        <v>-7.7376000000022032</v>
      </c>
      <c r="U543" s="164">
        <v>-7.9240999999983615</v>
      </c>
      <c r="V543" s="164">
        <v>-7.8798999999999069</v>
      </c>
    </row>
    <row r="544" spans="2:22" x14ac:dyDescent="0.25">
      <c r="B544" s="165" t="s">
        <v>226</v>
      </c>
      <c r="C544" s="171">
        <v>0.13222399322491607</v>
      </c>
      <c r="D544" s="171">
        <v>0.13265164726543799</v>
      </c>
      <c r="E544" s="171">
        <v>0.13263698406478563</v>
      </c>
      <c r="F544" s="171">
        <v>0.13263667475197449</v>
      </c>
      <c r="G544" s="171">
        <v>0.13263294056152786</v>
      </c>
      <c r="H544" s="171">
        <v>0.13257988827155698</v>
      </c>
      <c r="I544" s="171">
        <v>0.1326150759141127</v>
      </c>
      <c r="J544" s="171">
        <v>0.13261427036942952</v>
      </c>
      <c r="K544" s="171">
        <v>0.13852005658464317</v>
      </c>
      <c r="L544" s="171">
        <v>0.14275682264784773</v>
      </c>
      <c r="M544" s="171">
        <v>0.13619714062268384</v>
      </c>
      <c r="N544" s="171">
        <v>0.13566329483751849</v>
      </c>
      <c r="O544" s="171">
        <v>0.13261493859358175</v>
      </c>
      <c r="P544" s="171">
        <v>0.13257382559769293</v>
      </c>
      <c r="Q544" s="171">
        <v>0.13230170691171361</v>
      </c>
      <c r="R544" s="171">
        <v>0.13203067746406694</v>
      </c>
      <c r="S544" s="171">
        <v>0.13202910771856802</v>
      </c>
      <c r="T544" s="171">
        <v>0.1320247094368161</v>
      </c>
      <c r="U544" s="171">
        <v>0.13201873315377544</v>
      </c>
      <c r="V544" s="171">
        <v>0.1319696466560969</v>
      </c>
    </row>
    <row r="545" spans="2:22" x14ac:dyDescent="0.25">
      <c r="B545" s="165"/>
      <c r="C545" s="171"/>
      <c r="D545" s="171"/>
      <c r="E545" s="171"/>
      <c r="F545" s="171"/>
      <c r="G545" s="171"/>
      <c r="H545" s="171"/>
      <c r="I545" s="171"/>
      <c r="J545" s="171"/>
      <c r="K545" s="171"/>
      <c r="L545" s="171"/>
      <c r="M545" s="171"/>
      <c r="N545" s="171"/>
      <c r="O545" s="171"/>
      <c r="P545" s="171"/>
      <c r="Q545" s="171"/>
      <c r="R545" s="171"/>
      <c r="S545" s="171"/>
      <c r="T545" s="171"/>
      <c r="U545" s="171"/>
      <c r="V545" s="171"/>
    </row>
  </sheetData>
  <mergeCells count="6">
    <mergeCell ref="W5:X5"/>
    <mergeCell ref="W35:X35"/>
    <mergeCell ref="B60:B61"/>
    <mergeCell ref="W60:X60"/>
    <mergeCell ref="C356:V356"/>
    <mergeCell ref="W356:X356"/>
  </mergeCells>
  <conditionalFormatting sqref="B370">
    <cfRule type="containsText" dxfId="19" priority="1" operator="containsText" text="Early">
      <formula>NOT(ISERROR(SEARCH("Early",B370)))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X545"/>
  <sheetViews>
    <sheetView workbookViewId="0"/>
  </sheetViews>
  <sheetFormatPr defaultRowHeight="15" x14ac:dyDescent="0.25"/>
  <cols>
    <col min="2" max="2" width="40.7109375" customWidth="1"/>
    <col min="24" max="24" width="11.7109375" bestFit="1" customWidth="1"/>
  </cols>
  <sheetData>
    <row r="1" spans="2:24" ht="30.75" x14ac:dyDescent="0.45">
      <c r="B1" s="1" t="s">
        <v>272</v>
      </c>
    </row>
    <row r="2" spans="2:24" ht="30.75" x14ac:dyDescent="0.45">
      <c r="B2" s="1" t="s">
        <v>227</v>
      </c>
    </row>
    <row r="4" spans="2:24" ht="25.5" x14ac:dyDescent="0.35">
      <c r="B4" s="2" t="s">
        <v>2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4"/>
      <c r="X4" s="5"/>
    </row>
    <row r="5" spans="2:24" x14ac:dyDescent="0.25">
      <c r="B5" s="6"/>
      <c r="C5" s="7" t="s">
        <v>3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7"/>
      <c r="W5" s="283" t="s">
        <v>4</v>
      </c>
      <c r="X5" s="284"/>
    </row>
    <row r="6" spans="2:24" x14ac:dyDescent="0.25">
      <c r="B6" s="9" t="s">
        <v>5</v>
      </c>
      <c r="C6" s="10">
        <v>2015</v>
      </c>
      <c r="D6" s="10">
        <v>2016</v>
      </c>
      <c r="E6" s="10">
        <v>2017</v>
      </c>
      <c r="F6" s="10">
        <v>2018</v>
      </c>
      <c r="G6" s="10">
        <v>2019</v>
      </c>
      <c r="H6" s="10">
        <v>2020</v>
      </c>
      <c r="I6" s="10">
        <v>2021</v>
      </c>
      <c r="J6" s="10">
        <v>2022</v>
      </c>
      <c r="K6" s="10">
        <v>2023</v>
      </c>
      <c r="L6" s="10">
        <v>2024</v>
      </c>
      <c r="M6" s="10">
        <v>2025</v>
      </c>
      <c r="N6" s="10">
        <v>2026</v>
      </c>
      <c r="O6" s="10">
        <v>2027</v>
      </c>
      <c r="P6" s="10">
        <v>2028</v>
      </c>
      <c r="Q6" s="10">
        <v>2029</v>
      </c>
      <c r="R6" s="10">
        <v>2030</v>
      </c>
      <c r="S6" s="10">
        <v>2031</v>
      </c>
      <c r="T6" s="10">
        <v>2032</v>
      </c>
      <c r="U6" s="10">
        <v>2033</v>
      </c>
      <c r="V6" s="10">
        <v>2034</v>
      </c>
      <c r="W6" s="11" t="s">
        <v>6</v>
      </c>
      <c r="X6" s="12" t="s">
        <v>7</v>
      </c>
    </row>
    <row r="7" spans="2:24" x14ac:dyDescent="0.25">
      <c r="B7" s="13" t="s">
        <v>8</v>
      </c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5"/>
      <c r="W7" s="16"/>
      <c r="X7" s="17"/>
    </row>
    <row r="8" spans="2:24" x14ac:dyDescent="0.25">
      <c r="B8" s="247" t="s">
        <v>9</v>
      </c>
      <c r="C8" s="19"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19">
        <v>423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400.78300000000002</v>
      </c>
      <c r="S8" s="19">
        <v>0</v>
      </c>
      <c r="T8" s="19">
        <v>0</v>
      </c>
      <c r="U8" s="19">
        <v>313.39999999999998</v>
      </c>
      <c r="V8" s="19">
        <v>0</v>
      </c>
      <c r="W8" s="20">
        <f>SUM(C8:L8)</f>
        <v>423</v>
      </c>
      <c r="X8" s="21">
        <f>SUM(C8:V8)</f>
        <v>1137.183</v>
      </c>
    </row>
    <row r="9" spans="2:24" x14ac:dyDescent="0.25">
      <c r="B9" s="22" t="s">
        <v>10</v>
      </c>
      <c r="C9" s="23">
        <v>0</v>
      </c>
      <c r="D9" s="23">
        <v>0</v>
      </c>
      <c r="E9" s="23">
        <v>0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0">
        <f t="shared" ref="W9:W25" si="0">SUM(C9:L9)</f>
        <v>0</v>
      </c>
      <c r="X9" s="21">
        <f t="shared" ref="X9:X25" si="1">SUM(C9:V9)</f>
        <v>0</v>
      </c>
    </row>
    <row r="10" spans="2:24" x14ac:dyDescent="0.25">
      <c r="B10" s="22" t="s">
        <v>11</v>
      </c>
      <c r="C10" s="23">
        <v>141.9</v>
      </c>
      <c r="D10" s="23">
        <v>150.48000000000002</v>
      </c>
      <c r="E10" s="23">
        <v>167.06</v>
      </c>
      <c r="F10" s="23">
        <v>168.40000000000003</v>
      </c>
      <c r="G10" s="23">
        <v>176.09000000000003</v>
      </c>
      <c r="H10" s="23">
        <v>157.66000000000003</v>
      </c>
      <c r="I10" s="23">
        <v>163.13</v>
      </c>
      <c r="J10" s="23">
        <v>171.01000000000002</v>
      </c>
      <c r="K10" s="23">
        <v>173.63</v>
      </c>
      <c r="L10" s="23">
        <v>174.27999999999997</v>
      </c>
      <c r="M10" s="23">
        <v>144.64000000000001</v>
      </c>
      <c r="N10" s="23">
        <v>145.16999999999999</v>
      </c>
      <c r="O10" s="23">
        <v>144.38999999999999</v>
      </c>
      <c r="P10" s="23">
        <v>144.71</v>
      </c>
      <c r="Q10" s="23">
        <v>145.04000000000002</v>
      </c>
      <c r="R10" s="23">
        <v>137.58000000000001</v>
      </c>
      <c r="S10" s="23">
        <v>129.89000000000001</v>
      </c>
      <c r="T10" s="23">
        <v>135.09</v>
      </c>
      <c r="U10" s="23">
        <v>131.82000000000002</v>
      </c>
      <c r="V10" s="23">
        <v>131.32</v>
      </c>
      <c r="W10" s="20">
        <f t="shared" si="0"/>
        <v>1643.64</v>
      </c>
      <c r="X10" s="21">
        <f t="shared" si="1"/>
        <v>3033.2900000000004</v>
      </c>
    </row>
    <row r="11" spans="2:24" x14ac:dyDescent="0.25">
      <c r="B11" s="22" t="s">
        <v>12</v>
      </c>
      <c r="C11" s="23">
        <v>0</v>
      </c>
      <c r="D11" s="23">
        <v>0</v>
      </c>
      <c r="E11" s="23">
        <v>0</v>
      </c>
      <c r="F11" s="23">
        <v>0</v>
      </c>
      <c r="G11" s="23">
        <v>0</v>
      </c>
      <c r="H11" s="23">
        <v>0</v>
      </c>
      <c r="I11" s="23">
        <v>0</v>
      </c>
      <c r="J11" s="23">
        <v>5.0199999999999996</v>
      </c>
      <c r="K11" s="23">
        <v>10.55</v>
      </c>
      <c r="L11" s="23">
        <v>0</v>
      </c>
      <c r="M11" s="23">
        <v>0</v>
      </c>
      <c r="N11" s="23">
        <v>10.62</v>
      </c>
      <c r="O11" s="23">
        <v>0</v>
      </c>
      <c r="P11" s="23">
        <v>0</v>
      </c>
      <c r="Q11" s="23">
        <v>10.6</v>
      </c>
      <c r="R11" s="23">
        <v>0</v>
      </c>
      <c r="S11" s="23">
        <v>0</v>
      </c>
      <c r="T11" s="23">
        <v>0</v>
      </c>
      <c r="U11" s="23">
        <v>4.9400000000000004</v>
      </c>
      <c r="V11" s="23">
        <v>1.35</v>
      </c>
      <c r="W11" s="20">
        <f t="shared" si="0"/>
        <v>15.57</v>
      </c>
      <c r="X11" s="21">
        <f t="shared" si="1"/>
        <v>43.08</v>
      </c>
    </row>
    <row r="12" spans="2:24" x14ac:dyDescent="0.25">
      <c r="B12" s="22" t="s">
        <v>13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106</v>
      </c>
      <c r="I12" s="23"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3">
        <v>0</v>
      </c>
      <c r="P12" s="23">
        <v>326</v>
      </c>
      <c r="Q12" s="23">
        <v>0</v>
      </c>
      <c r="R12" s="23">
        <v>401</v>
      </c>
      <c r="S12" s="23">
        <v>0</v>
      </c>
      <c r="T12" s="23">
        <v>0</v>
      </c>
      <c r="U12" s="23">
        <v>16.600000000000001</v>
      </c>
      <c r="V12" s="23">
        <v>0</v>
      </c>
      <c r="W12" s="20">
        <f t="shared" si="0"/>
        <v>106</v>
      </c>
      <c r="X12" s="21">
        <f t="shared" si="1"/>
        <v>849.6</v>
      </c>
    </row>
    <row r="13" spans="2:24" x14ac:dyDescent="0.25">
      <c r="B13" s="24" t="s">
        <v>14</v>
      </c>
      <c r="C13" s="23">
        <v>0</v>
      </c>
      <c r="D13" s="23">
        <v>0</v>
      </c>
      <c r="E13" s="23">
        <v>0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0">
        <f t="shared" si="0"/>
        <v>0</v>
      </c>
      <c r="X13" s="21">
        <f t="shared" si="1"/>
        <v>0</v>
      </c>
    </row>
    <row r="14" spans="2:24" x14ac:dyDescent="0.25">
      <c r="B14" s="25" t="s">
        <v>15</v>
      </c>
      <c r="C14" s="23">
        <v>0</v>
      </c>
      <c r="D14" s="23">
        <v>7</v>
      </c>
      <c r="E14" s="23">
        <v>0</v>
      </c>
      <c r="F14" s="23">
        <v>0</v>
      </c>
      <c r="G14" s="23">
        <v>0</v>
      </c>
      <c r="H14" s="23">
        <v>0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599</v>
      </c>
      <c r="P14" s="23">
        <v>151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0">
        <f t="shared" si="0"/>
        <v>7</v>
      </c>
      <c r="X14" s="21">
        <f t="shared" si="1"/>
        <v>757</v>
      </c>
    </row>
    <row r="15" spans="2:24" x14ac:dyDescent="0.25">
      <c r="B15" s="25" t="s">
        <v>16</v>
      </c>
      <c r="C15" s="23">
        <v>0</v>
      </c>
      <c r="D15" s="23">
        <v>0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0">
        <f t="shared" si="0"/>
        <v>0</v>
      </c>
      <c r="X15" s="21">
        <f t="shared" si="1"/>
        <v>0</v>
      </c>
    </row>
    <row r="16" spans="2:24" x14ac:dyDescent="0.25">
      <c r="B16" s="25" t="s">
        <v>17</v>
      </c>
      <c r="C16" s="23">
        <v>0</v>
      </c>
      <c r="D16" s="23">
        <v>0</v>
      </c>
      <c r="E16" s="23">
        <v>0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0">
        <f t="shared" si="0"/>
        <v>0</v>
      </c>
      <c r="X16" s="21">
        <f t="shared" si="1"/>
        <v>0</v>
      </c>
    </row>
    <row r="17" spans="2:24" x14ac:dyDescent="0.25">
      <c r="B17" s="25" t="s">
        <v>18</v>
      </c>
      <c r="C17" s="23">
        <v>0</v>
      </c>
      <c r="D17" s="23">
        <v>0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0</v>
      </c>
      <c r="P17" s="23">
        <v>0</v>
      </c>
      <c r="Q17" s="23">
        <v>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0">
        <f t="shared" si="0"/>
        <v>0</v>
      </c>
      <c r="X17" s="21">
        <f t="shared" si="1"/>
        <v>0</v>
      </c>
    </row>
    <row r="18" spans="2:24" x14ac:dyDescent="0.25">
      <c r="B18" s="24" t="s">
        <v>19</v>
      </c>
      <c r="C18" s="23">
        <v>720.68499999999995</v>
      </c>
      <c r="D18" s="23">
        <v>955.06500000000005</v>
      </c>
      <c r="E18" s="23">
        <v>996.79300000000001</v>
      </c>
      <c r="F18" s="23">
        <v>946.85799999999995</v>
      </c>
      <c r="G18" s="23">
        <v>1095.722</v>
      </c>
      <c r="H18" s="23">
        <v>1108.472</v>
      </c>
      <c r="I18" s="23">
        <v>768.68700000000001</v>
      </c>
      <c r="J18" s="23">
        <v>1203.9390000000001</v>
      </c>
      <c r="K18" s="23">
        <v>1168.711</v>
      </c>
      <c r="L18" s="23">
        <v>1081.5720000000001</v>
      </c>
      <c r="M18" s="23">
        <v>1152.4279999999999</v>
      </c>
      <c r="N18" s="23">
        <v>1173.8319999999999</v>
      </c>
      <c r="O18" s="23">
        <v>1012.486</v>
      </c>
      <c r="P18" s="23">
        <v>1331.2080000000001</v>
      </c>
      <c r="Q18" s="23">
        <v>1183.4970000000001</v>
      </c>
      <c r="R18" s="23">
        <v>1436.5720000000001</v>
      </c>
      <c r="S18" s="23">
        <v>752.06</v>
      </c>
      <c r="T18" s="23">
        <v>756.21</v>
      </c>
      <c r="U18" s="23">
        <v>765.96499999999992</v>
      </c>
      <c r="V18" s="23">
        <v>787.92499999999995</v>
      </c>
      <c r="W18" s="20">
        <f>AVERAGE(C18:L18)</f>
        <v>1004.6503999999999</v>
      </c>
      <c r="X18" s="21">
        <f>AVERAGE(C18:V18)</f>
        <v>1019.9343500000001</v>
      </c>
    </row>
    <row r="19" spans="2:24" x14ac:dyDescent="0.25">
      <c r="B19" s="24" t="s">
        <v>20</v>
      </c>
      <c r="C19" s="23">
        <v>0</v>
      </c>
      <c r="D19" s="23">
        <v>0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0</v>
      </c>
      <c r="Q19" s="23">
        <v>0</v>
      </c>
      <c r="R19" s="23">
        <v>0</v>
      </c>
      <c r="S19" s="23">
        <v>1036.8</v>
      </c>
      <c r="T19" s="23">
        <v>0</v>
      </c>
      <c r="U19" s="23">
        <v>1036.8</v>
      </c>
      <c r="V19" s="23">
        <v>518.4</v>
      </c>
      <c r="W19" s="20">
        <f t="shared" si="0"/>
        <v>0</v>
      </c>
      <c r="X19" s="21">
        <f t="shared" si="1"/>
        <v>2592</v>
      </c>
    </row>
    <row r="20" spans="2:24" x14ac:dyDescent="0.25">
      <c r="B20" s="26" t="s">
        <v>21</v>
      </c>
      <c r="C20" s="23">
        <v>0</v>
      </c>
      <c r="D20" s="23">
        <v>0</v>
      </c>
      <c r="E20" s="23">
        <v>0</v>
      </c>
      <c r="F20" s="23">
        <v>0</v>
      </c>
      <c r="G20" s="23">
        <v>0</v>
      </c>
      <c r="H20" s="23">
        <v>0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0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0">
        <f t="shared" si="0"/>
        <v>0</v>
      </c>
      <c r="X20" s="21">
        <f t="shared" si="1"/>
        <v>0</v>
      </c>
    </row>
    <row r="21" spans="2:24" x14ac:dyDescent="0.25">
      <c r="B21" s="13" t="s">
        <v>22</v>
      </c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5"/>
      <c r="W21" s="16"/>
      <c r="X21" s="17"/>
    </row>
    <row r="22" spans="2:24" x14ac:dyDescent="0.25">
      <c r="B22" s="26" t="s">
        <v>23</v>
      </c>
      <c r="C22" s="23">
        <v>-222</v>
      </c>
      <c r="D22" s="23">
        <v>0</v>
      </c>
      <c r="E22" s="23">
        <v>0</v>
      </c>
      <c r="F22" s="23">
        <v>-280</v>
      </c>
      <c r="G22" s="23">
        <v>-106</v>
      </c>
      <c r="H22" s="23">
        <v>0</v>
      </c>
      <c r="I22" s="23">
        <v>0</v>
      </c>
      <c r="J22" s="23">
        <v>-450</v>
      </c>
      <c r="K22" s="23">
        <v>0</v>
      </c>
      <c r="L22" s="23">
        <v>-354</v>
      </c>
      <c r="M22" s="23">
        <v>-387</v>
      </c>
      <c r="N22" s="23">
        <v>0</v>
      </c>
      <c r="O22" s="23">
        <v>0</v>
      </c>
      <c r="P22" s="23">
        <v>0</v>
      </c>
      <c r="Q22" s="23">
        <v>0</v>
      </c>
      <c r="R22" s="23">
        <v>0</v>
      </c>
      <c r="S22" s="23">
        <v>0</v>
      </c>
      <c r="T22" s="23">
        <v>0</v>
      </c>
      <c r="U22" s="23">
        <v>-628</v>
      </c>
      <c r="V22" s="23">
        <v>0</v>
      </c>
      <c r="W22" s="20">
        <f t="shared" si="0"/>
        <v>-1412</v>
      </c>
      <c r="X22" s="21">
        <f t="shared" si="1"/>
        <v>-2427</v>
      </c>
    </row>
    <row r="23" spans="2:24" x14ac:dyDescent="0.25">
      <c r="B23" s="26" t="s">
        <v>24</v>
      </c>
      <c r="C23" s="23">
        <v>0</v>
      </c>
      <c r="D23" s="23">
        <v>0</v>
      </c>
      <c r="E23" s="23">
        <v>0</v>
      </c>
      <c r="F23" s="23">
        <v>0</v>
      </c>
      <c r="G23" s="23">
        <v>0</v>
      </c>
      <c r="H23" s="23">
        <v>0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-326</v>
      </c>
      <c r="Q23" s="23">
        <v>0</v>
      </c>
      <c r="R23" s="23">
        <v>-357</v>
      </c>
      <c r="S23" s="23">
        <v>-77.240000000000009</v>
      </c>
      <c r="T23" s="23">
        <v>0</v>
      </c>
      <c r="U23" s="23">
        <v>-687.5</v>
      </c>
      <c r="V23" s="23">
        <v>0</v>
      </c>
      <c r="W23" s="20">
        <f t="shared" si="0"/>
        <v>0</v>
      </c>
      <c r="X23" s="21">
        <f t="shared" si="1"/>
        <v>-1447.74</v>
      </c>
    </row>
    <row r="24" spans="2:24" x14ac:dyDescent="0.25">
      <c r="B24" s="26" t="s">
        <v>25</v>
      </c>
      <c r="C24" s="23">
        <v>0</v>
      </c>
      <c r="D24" s="23">
        <v>0</v>
      </c>
      <c r="E24" s="23">
        <v>0</v>
      </c>
      <c r="F24" s="23">
        <v>337</v>
      </c>
      <c r="G24" s="23">
        <v>0</v>
      </c>
      <c r="H24" s="23">
        <v>0</v>
      </c>
      <c r="I24" s="23">
        <v>0</v>
      </c>
      <c r="J24" s="23">
        <v>0</v>
      </c>
      <c r="K24" s="23">
        <v>0</v>
      </c>
      <c r="L24" s="23">
        <v>0</v>
      </c>
      <c r="M24" s="23">
        <v>387</v>
      </c>
      <c r="N24" s="23">
        <v>0</v>
      </c>
      <c r="O24" s="23">
        <v>0</v>
      </c>
      <c r="P24" s="23">
        <v>0</v>
      </c>
      <c r="Q24" s="23">
        <v>0</v>
      </c>
      <c r="R24" s="23">
        <v>-337</v>
      </c>
      <c r="S24" s="23">
        <v>0</v>
      </c>
      <c r="T24" s="23">
        <v>0</v>
      </c>
      <c r="U24" s="23">
        <v>0</v>
      </c>
      <c r="V24" s="23">
        <v>0</v>
      </c>
      <c r="W24" s="20">
        <f t="shared" si="0"/>
        <v>337</v>
      </c>
      <c r="X24" s="21">
        <f t="shared" si="1"/>
        <v>387</v>
      </c>
    </row>
    <row r="25" spans="2:24" x14ac:dyDescent="0.25">
      <c r="B25" s="26" t="s">
        <v>26</v>
      </c>
      <c r="C25" s="23">
        <v>0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0">
        <f t="shared" si="0"/>
        <v>0</v>
      </c>
      <c r="X25" s="21">
        <f t="shared" si="1"/>
        <v>0</v>
      </c>
    </row>
    <row r="26" spans="2:24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</row>
    <row r="27" spans="2:24" x14ac:dyDescent="0.25">
      <c r="B27" s="29" t="s">
        <v>27</v>
      </c>
      <c r="C27" s="30">
        <v>640.58499999999992</v>
      </c>
      <c r="D27" s="30">
        <v>1112.5450000000001</v>
      </c>
      <c r="E27" s="30">
        <v>1163.8530000000001</v>
      </c>
      <c r="F27" s="30">
        <v>1172.258</v>
      </c>
      <c r="G27" s="30">
        <v>1165.8119999999999</v>
      </c>
      <c r="H27" s="30">
        <v>1372.1320000000001</v>
      </c>
      <c r="I27" s="30">
        <v>931.81700000000001</v>
      </c>
      <c r="J27" s="30">
        <v>929.96900000000005</v>
      </c>
      <c r="K27" s="30">
        <v>1352.8910000000001</v>
      </c>
      <c r="L27" s="30">
        <v>1324.8520000000001</v>
      </c>
      <c r="M27" s="30">
        <v>1297.068</v>
      </c>
      <c r="N27" s="30">
        <v>1329.6219999999998</v>
      </c>
      <c r="O27" s="30">
        <v>1755.876</v>
      </c>
      <c r="P27" s="30">
        <v>1626.9180000000001</v>
      </c>
      <c r="Q27" s="30">
        <v>1339.1370000000002</v>
      </c>
      <c r="R27" s="30">
        <v>1681.9350000000004</v>
      </c>
      <c r="S27" s="30">
        <v>1841.51</v>
      </c>
      <c r="T27" s="30">
        <v>891.30000000000007</v>
      </c>
      <c r="U27" s="30">
        <v>954.02499999999964</v>
      </c>
      <c r="V27" s="30">
        <v>1438.9949999999999</v>
      </c>
      <c r="W27" s="31">
        <f t="shared" ref="W27" si="2">SUM(C27:L27)</f>
        <v>11166.714</v>
      </c>
      <c r="X27" s="32">
        <f t="shared" ref="X27" si="3">SUM(C27:V27)</f>
        <v>25323.099999999995</v>
      </c>
    </row>
    <row r="31" spans="2:24" ht="30.75" x14ac:dyDescent="0.45">
      <c r="B31" s="1" t="s">
        <v>272</v>
      </c>
    </row>
    <row r="32" spans="2:24" ht="30.75" x14ac:dyDescent="0.45">
      <c r="B32" s="1" t="s">
        <v>227</v>
      </c>
    </row>
    <row r="34" spans="2:24" ht="25.5" x14ac:dyDescent="0.35">
      <c r="B34" s="2" t="s">
        <v>28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2:24" x14ac:dyDescent="0.25">
      <c r="B35" s="33"/>
      <c r="C35" s="34" t="s">
        <v>29</v>
      </c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5"/>
      <c r="V35" s="35"/>
      <c r="W35" s="285" t="s">
        <v>30</v>
      </c>
      <c r="X35" s="286"/>
    </row>
    <row r="36" spans="2:24" x14ac:dyDescent="0.25">
      <c r="B36" s="36" t="s">
        <v>5</v>
      </c>
      <c r="C36" s="37">
        <v>2015</v>
      </c>
      <c r="D36" s="37">
        <v>2016</v>
      </c>
      <c r="E36" s="37">
        <v>2017</v>
      </c>
      <c r="F36" s="37">
        <v>2018</v>
      </c>
      <c r="G36" s="37">
        <v>2019</v>
      </c>
      <c r="H36" s="37">
        <v>2020</v>
      </c>
      <c r="I36" s="37">
        <v>2021</v>
      </c>
      <c r="J36" s="37">
        <v>2022</v>
      </c>
      <c r="K36" s="37">
        <v>2023</v>
      </c>
      <c r="L36" s="37">
        <v>2024</v>
      </c>
      <c r="M36" s="37">
        <v>2025</v>
      </c>
      <c r="N36" s="37">
        <v>2026</v>
      </c>
      <c r="O36" s="37">
        <v>2027</v>
      </c>
      <c r="P36" s="37">
        <v>2028</v>
      </c>
      <c r="Q36" s="37">
        <v>2029</v>
      </c>
      <c r="R36" s="37">
        <v>2030</v>
      </c>
      <c r="S36" s="37">
        <v>2031</v>
      </c>
      <c r="T36" s="37">
        <v>2032</v>
      </c>
      <c r="U36" s="37">
        <v>2033</v>
      </c>
      <c r="V36" s="37">
        <v>2034</v>
      </c>
      <c r="W36" s="38" t="s">
        <v>6</v>
      </c>
      <c r="X36" s="39" t="s">
        <v>7</v>
      </c>
    </row>
    <row r="37" spans="2:24" x14ac:dyDescent="0.25">
      <c r="B37" s="40" t="s">
        <v>8</v>
      </c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2"/>
      <c r="W37" s="43"/>
      <c r="X37" s="44"/>
    </row>
    <row r="38" spans="2:24" x14ac:dyDescent="0.25">
      <c r="B38" s="45" t="s">
        <v>9</v>
      </c>
      <c r="C38" s="23">
        <v>0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  <c r="K38" s="23">
        <v>0</v>
      </c>
      <c r="L38" s="23">
        <v>3191.2830000000004</v>
      </c>
      <c r="M38" s="23">
        <v>3188.3139999999999</v>
      </c>
      <c r="N38" s="23">
        <v>3193.5240000000008</v>
      </c>
      <c r="O38" s="23">
        <v>3177.7260000000006</v>
      </c>
      <c r="P38" s="23">
        <v>3175.6720000000005</v>
      </c>
      <c r="Q38" s="23">
        <v>3184.0000000000005</v>
      </c>
      <c r="R38" s="23">
        <v>6153.5950000000012</v>
      </c>
      <c r="S38" s="23">
        <v>6138.5</v>
      </c>
      <c r="T38" s="23">
        <v>6107.2050000000008</v>
      </c>
      <c r="U38" s="23">
        <v>8422.4600000000028</v>
      </c>
      <c r="V38" s="23">
        <v>8372.9890000000014</v>
      </c>
      <c r="W38" s="46">
        <v>3191.2830000000004</v>
      </c>
      <c r="X38" s="47">
        <v>54305.268000000011</v>
      </c>
    </row>
    <row r="39" spans="2:24" x14ac:dyDescent="0.25">
      <c r="B39" s="45" t="s">
        <v>10</v>
      </c>
      <c r="C39" s="23">
        <v>0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46">
        <v>0</v>
      </c>
      <c r="X39" s="47">
        <v>0</v>
      </c>
    </row>
    <row r="40" spans="2:24" x14ac:dyDescent="0.25">
      <c r="B40" s="45" t="s">
        <v>11</v>
      </c>
      <c r="C40" s="23">
        <v>579.28</v>
      </c>
      <c r="D40" s="23">
        <v>1195.53</v>
      </c>
      <c r="E40" s="23">
        <v>1864.1</v>
      </c>
      <c r="F40" s="23">
        <v>2553.9899999999998</v>
      </c>
      <c r="G40" s="23">
        <v>3279.7599999999998</v>
      </c>
      <c r="H40" s="23">
        <v>3918.29</v>
      </c>
      <c r="I40" s="23">
        <v>4572.43</v>
      </c>
      <c r="J40" s="23">
        <v>5255.6</v>
      </c>
      <c r="K40" s="23">
        <v>5946.0700000000006</v>
      </c>
      <c r="L40" s="23">
        <v>6639.4600000000009</v>
      </c>
      <c r="M40" s="23">
        <v>7215.4500000000007</v>
      </c>
      <c r="N40" s="23">
        <v>7792.8400000000011</v>
      </c>
      <c r="O40" s="23">
        <v>8367.7400000000016</v>
      </c>
      <c r="P40" s="23">
        <v>8943.2000000000007</v>
      </c>
      <c r="Q40" s="23">
        <v>9510.26</v>
      </c>
      <c r="R40" s="23">
        <v>10045.84</v>
      </c>
      <c r="S40" s="23">
        <v>10566.95</v>
      </c>
      <c r="T40" s="23">
        <v>11097.03</v>
      </c>
      <c r="U40" s="23">
        <v>11615.45</v>
      </c>
      <c r="V40" s="23">
        <v>12133.94</v>
      </c>
      <c r="W40" s="46">
        <v>35804.51</v>
      </c>
      <c r="X40" s="47">
        <v>133093.21</v>
      </c>
    </row>
    <row r="41" spans="2:24" x14ac:dyDescent="0.25">
      <c r="B41" s="45" t="s">
        <v>12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46">
        <v>0</v>
      </c>
      <c r="X41" s="47">
        <v>0</v>
      </c>
    </row>
    <row r="42" spans="2:24" x14ac:dyDescent="0.25">
      <c r="B42" s="45" t="s">
        <v>13</v>
      </c>
      <c r="C42" s="23">
        <v>0</v>
      </c>
      <c r="D42" s="23">
        <v>0</v>
      </c>
      <c r="E42" s="23">
        <v>0</v>
      </c>
      <c r="F42" s="23">
        <v>0</v>
      </c>
      <c r="G42" s="23">
        <v>0</v>
      </c>
      <c r="H42" s="23">
        <v>396.70700000000005</v>
      </c>
      <c r="I42" s="23">
        <v>396.31900000000002</v>
      </c>
      <c r="J42" s="23">
        <v>396.31900000000002</v>
      </c>
      <c r="K42" s="23">
        <v>396.31900000000002</v>
      </c>
      <c r="L42" s="23">
        <v>396.70700000000005</v>
      </c>
      <c r="M42" s="23">
        <v>396.31900000000002</v>
      </c>
      <c r="N42" s="23">
        <v>396.31900000000002</v>
      </c>
      <c r="O42" s="23">
        <v>396.31900000000002</v>
      </c>
      <c r="P42" s="23">
        <v>1616.7640000000004</v>
      </c>
      <c r="Q42" s="23">
        <v>1615.1800000000003</v>
      </c>
      <c r="R42" s="23">
        <v>2678.3019999999997</v>
      </c>
      <c r="S42" s="23">
        <v>2678.3019999999997</v>
      </c>
      <c r="T42" s="23">
        <v>2680.6119999999996</v>
      </c>
      <c r="U42" s="23">
        <v>2741.8589999999995</v>
      </c>
      <c r="V42" s="23">
        <v>2741.8589999999995</v>
      </c>
      <c r="W42" s="46">
        <v>1982.3710000000001</v>
      </c>
      <c r="X42" s="47">
        <v>19924.205999999998</v>
      </c>
    </row>
    <row r="43" spans="2:24" x14ac:dyDescent="0.25">
      <c r="B43" s="48" t="s">
        <v>14</v>
      </c>
      <c r="C43" s="23">
        <v>0</v>
      </c>
      <c r="D43" s="23">
        <v>0</v>
      </c>
      <c r="E43" s="23">
        <v>0</v>
      </c>
      <c r="F43" s="23">
        <v>0</v>
      </c>
      <c r="G43" s="23">
        <v>0</v>
      </c>
      <c r="H43" s="23">
        <v>0</v>
      </c>
      <c r="I43" s="23"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0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46">
        <v>0</v>
      </c>
      <c r="X43" s="47">
        <v>0</v>
      </c>
    </row>
    <row r="44" spans="2:24" x14ac:dyDescent="0.25">
      <c r="B44" s="49" t="s">
        <v>15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0</v>
      </c>
      <c r="I44" s="23"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3">
        <v>1695.98</v>
      </c>
      <c r="P44" s="23">
        <v>2123.5160000000001</v>
      </c>
      <c r="Q44" s="23">
        <v>2123.5160000000001</v>
      </c>
      <c r="R44" s="23">
        <v>2123.5160000000001</v>
      </c>
      <c r="S44" s="23">
        <v>2123.5160000000001</v>
      </c>
      <c r="T44" s="23">
        <v>2123.5160000000001</v>
      </c>
      <c r="U44" s="23">
        <v>2123.5160000000001</v>
      </c>
      <c r="V44" s="23">
        <v>2123.5160000000001</v>
      </c>
      <c r="W44" s="46">
        <v>0</v>
      </c>
      <c r="X44" s="47">
        <v>16560.592000000001</v>
      </c>
    </row>
    <row r="45" spans="2:24" x14ac:dyDescent="0.25">
      <c r="B45" s="49" t="s">
        <v>16</v>
      </c>
      <c r="C45" s="23">
        <v>0</v>
      </c>
      <c r="D45" s="23">
        <v>0</v>
      </c>
      <c r="E45" s="23">
        <v>0</v>
      </c>
      <c r="F45" s="23">
        <v>0</v>
      </c>
      <c r="G45" s="23">
        <v>0</v>
      </c>
      <c r="H45" s="23">
        <v>0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  <c r="P45" s="23">
        <v>0</v>
      </c>
      <c r="Q45" s="23">
        <v>0</v>
      </c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46">
        <v>0</v>
      </c>
      <c r="X45" s="47">
        <v>0</v>
      </c>
    </row>
    <row r="46" spans="2:24" x14ac:dyDescent="0.25">
      <c r="B46" s="49" t="s">
        <v>17</v>
      </c>
      <c r="C46" s="23">
        <v>0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46">
        <v>0</v>
      </c>
      <c r="X46" s="47">
        <v>0</v>
      </c>
    </row>
    <row r="47" spans="2:24" x14ac:dyDescent="0.25">
      <c r="B47" s="49" t="s">
        <v>18</v>
      </c>
      <c r="C47" s="23">
        <v>0</v>
      </c>
      <c r="D47" s="23">
        <v>0</v>
      </c>
      <c r="E47" s="23">
        <v>0</v>
      </c>
      <c r="F47" s="23">
        <v>0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0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46">
        <v>0</v>
      </c>
      <c r="X47" s="47">
        <v>0</v>
      </c>
    </row>
    <row r="48" spans="2:24" x14ac:dyDescent="0.25">
      <c r="B48" s="48" t="s">
        <v>19</v>
      </c>
      <c r="C48" s="23">
        <v>909.29800000000012</v>
      </c>
      <c r="D48" s="23">
        <v>1205.019</v>
      </c>
      <c r="E48" s="23">
        <v>1257.6670000000001</v>
      </c>
      <c r="F48" s="23">
        <v>1194.6650000000002</v>
      </c>
      <c r="G48" s="23">
        <v>1382.4870000000001</v>
      </c>
      <c r="H48" s="23">
        <v>1398.575</v>
      </c>
      <c r="I48" s="23">
        <v>969.86099999999999</v>
      </c>
      <c r="J48" s="23">
        <v>1519.027</v>
      </c>
      <c r="K48" s="23">
        <v>1474.5790000000002</v>
      </c>
      <c r="L48" s="23">
        <v>1364.636</v>
      </c>
      <c r="M48" s="23">
        <v>1454.0360000000001</v>
      </c>
      <c r="N48" s="23">
        <v>1481.0420000000001</v>
      </c>
      <c r="O48" s="23">
        <v>1277.4670000000001</v>
      </c>
      <c r="P48" s="23">
        <v>1679.6029999999998</v>
      </c>
      <c r="Q48" s="23">
        <v>1493.2369999999999</v>
      </c>
      <c r="R48" s="23">
        <v>1812.5429999999999</v>
      </c>
      <c r="S48" s="23">
        <v>948.8850000000001</v>
      </c>
      <c r="T48" s="23">
        <v>954.12000000000012</v>
      </c>
      <c r="U48" s="23">
        <v>966.42800000000011</v>
      </c>
      <c r="V48" s="23">
        <v>994.1350000000001</v>
      </c>
      <c r="W48" s="46">
        <v>12675.814</v>
      </c>
      <c r="X48" s="47">
        <v>25737.309999999998</v>
      </c>
    </row>
    <row r="49" spans="2:24" x14ac:dyDescent="0.25">
      <c r="B49" s="48" t="s">
        <v>20</v>
      </c>
      <c r="C49" s="23">
        <v>0</v>
      </c>
      <c r="D49" s="23">
        <v>0</v>
      </c>
      <c r="E49" s="23">
        <v>0</v>
      </c>
      <c r="F49" s="23">
        <v>0</v>
      </c>
      <c r="G49" s="23">
        <v>0</v>
      </c>
      <c r="H49" s="23">
        <v>0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v>0</v>
      </c>
      <c r="R49" s="23">
        <v>0</v>
      </c>
      <c r="S49" s="23">
        <v>7779.8259999999973</v>
      </c>
      <c r="T49" s="23">
        <v>7779.8259999999973</v>
      </c>
      <c r="U49" s="23">
        <v>15559.661999999998</v>
      </c>
      <c r="V49" s="23">
        <v>19449.575000000001</v>
      </c>
      <c r="W49" s="46">
        <v>0</v>
      </c>
      <c r="X49" s="47">
        <v>50568.888999999996</v>
      </c>
    </row>
    <row r="50" spans="2:24" x14ac:dyDescent="0.25">
      <c r="B50" s="50" t="s">
        <v>21</v>
      </c>
      <c r="C50" s="23">
        <v>0</v>
      </c>
      <c r="D50" s="23">
        <v>0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46">
        <v>0</v>
      </c>
      <c r="X50" s="47">
        <v>0</v>
      </c>
    </row>
    <row r="51" spans="2:24" x14ac:dyDescent="0.25">
      <c r="B51" s="51" t="s">
        <v>22</v>
      </c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44"/>
      <c r="W51" s="43"/>
      <c r="X51" s="44"/>
    </row>
    <row r="52" spans="2:24" x14ac:dyDescent="0.25">
      <c r="B52" s="50" t="s">
        <v>31</v>
      </c>
      <c r="C52" s="23">
        <v>0</v>
      </c>
      <c r="D52" s="23">
        <v>0</v>
      </c>
      <c r="E52" s="23">
        <v>0</v>
      </c>
      <c r="F52" s="23">
        <v>162.54199999999997</v>
      </c>
      <c r="G52" s="23">
        <v>167.29899999999998</v>
      </c>
      <c r="H52" s="23">
        <v>162.13800000000001</v>
      </c>
      <c r="I52" s="23">
        <v>162.13800000000001</v>
      </c>
      <c r="J52" s="23">
        <v>162.13800000000001</v>
      </c>
      <c r="K52" s="23">
        <v>162.13800000000001</v>
      </c>
      <c r="L52" s="23">
        <v>157.01300000000001</v>
      </c>
      <c r="M52" s="23">
        <v>434.54599999999999</v>
      </c>
      <c r="N52" s="23">
        <v>362.45100000000002</v>
      </c>
      <c r="O52" s="23">
        <v>354.46299999999997</v>
      </c>
      <c r="P52" s="23">
        <v>333.36699999999996</v>
      </c>
      <c r="Q52" s="23">
        <v>341.40699999999993</v>
      </c>
      <c r="R52" s="23">
        <v>196.369</v>
      </c>
      <c r="S52" s="23">
        <v>171.375</v>
      </c>
      <c r="T52" s="23">
        <v>168.649</v>
      </c>
      <c r="U52" s="23">
        <v>166.70500000000001</v>
      </c>
      <c r="V52" s="23">
        <v>166.70500000000001</v>
      </c>
      <c r="W52" s="46">
        <v>1135.4059999999999</v>
      </c>
      <c r="X52" s="47">
        <v>3831.4430000000002</v>
      </c>
    </row>
    <row r="53" spans="2:24" x14ac:dyDescent="0.25">
      <c r="B53" s="50" t="s">
        <v>32</v>
      </c>
      <c r="C53" s="23">
        <v>0</v>
      </c>
      <c r="D53" s="23">
        <v>0</v>
      </c>
      <c r="E53" s="23">
        <v>0</v>
      </c>
      <c r="F53" s="23">
        <v>0</v>
      </c>
      <c r="G53" s="23">
        <v>0</v>
      </c>
      <c r="H53" s="23">
        <v>0</v>
      </c>
      <c r="I53" s="23"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46">
        <v>0</v>
      </c>
      <c r="X53" s="47">
        <v>0</v>
      </c>
    </row>
    <row r="56" spans="2:24" ht="30.75" x14ac:dyDescent="0.45">
      <c r="B56" s="1" t="s">
        <v>272</v>
      </c>
    </row>
    <row r="57" spans="2:24" ht="30.75" x14ac:dyDescent="0.45">
      <c r="B57" s="1" t="s">
        <v>227</v>
      </c>
    </row>
    <row r="59" spans="2:24" ht="25.5" x14ac:dyDescent="0.35">
      <c r="B59" s="53" t="s">
        <v>33</v>
      </c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</row>
    <row r="60" spans="2:24" x14ac:dyDescent="0.25">
      <c r="B60" s="287" t="s">
        <v>5</v>
      </c>
      <c r="C60" s="34" t="s">
        <v>34</v>
      </c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5"/>
      <c r="V60" s="35"/>
      <c r="W60" s="285" t="s">
        <v>30</v>
      </c>
      <c r="X60" s="286"/>
    </row>
    <row r="61" spans="2:24" x14ac:dyDescent="0.25">
      <c r="B61" s="288"/>
      <c r="C61" s="37">
        <v>2015</v>
      </c>
      <c r="D61" s="37">
        <v>2016</v>
      </c>
      <c r="E61" s="37">
        <v>2017</v>
      </c>
      <c r="F61" s="37">
        <v>2018</v>
      </c>
      <c r="G61" s="37">
        <v>2019</v>
      </c>
      <c r="H61" s="37">
        <v>2020</v>
      </c>
      <c r="I61" s="37">
        <v>2021</v>
      </c>
      <c r="J61" s="37">
        <v>2022</v>
      </c>
      <c r="K61" s="37">
        <v>2023</v>
      </c>
      <c r="L61" s="37">
        <v>2024</v>
      </c>
      <c r="M61" s="37">
        <v>2025</v>
      </c>
      <c r="N61" s="37">
        <v>2026</v>
      </c>
      <c r="O61" s="37">
        <v>2027</v>
      </c>
      <c r="P61" s="37">
        <v>2028</v>
      </c>
      <c r="Q61" s="37">
        <v>2029</v>
      </c>
      <c r="R61" s="37">
        <v>2030</v>
      </c>
      <c r="S61" s="37">
        <v>2031</v>
      </c>
      <c r="T61" s="37">
        <v>2032</v>
      </c>
      <c r="U61" s="37">
        <v>2033</v>
      </c>
      <c r="V61" s="37">
        <v>2034</v>
      </c>
      <c r="W61" s="38" t="s">
        <v>6</v>
      </c>
      <c r="X61" s="39" t="s">
        <v>7</v>
      </c>
    </row>
    <row r="62" spans="2:24" x14ac:dyDescent="0.25">
      <c r="B62" s="51" t="s">
        <v>35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44"/>
      <c r="W62" s="38"/>
      <c r="X62" s="39"/>
    </row>
    <row r="63" spans="2:24" x14ac:dyDescent="0.25">
      <c r="B63" s="50" t="s">
        <v>36</v>
      </c>
      <c r="C63" s="55">
        <v>82.984908163265317</v>
      </c>
      <c r="D63" s="55">
        <v>83.152927083333324</v>
      </c>
      <c r="E63" s="55">
        <v>83.730368055555545</v>
      </c>
      <c r="F63" s="55">
        <v>84.139815217391288</v>
      </c>
      <c r="G63" s="55">
        <v>85.035258426966294</v>
      </c>
      <c r="H63" s="55">
        <v>78.326738636363629</v>
      </c>
      <c r="I63" s="55">
        <v>81.42716666666665</v>
      </c>
      <c r="J63" s="55">
        <v>83.717809523809535</v>
      </c>
      <c r="K63" s="55">
        <v>83.670515873015887</v>
      </c>
      <c r="L63" s="55">
        <v>82.272433333333339</v>
      </c>
      <c r="M63" s="55">
        <v>83.092324561403544</v>
      </c>
      <c r="N63" s="55">
        <v>84.212842105263164</v>
      </c>
      <c r="O63" s="55">
        <v>82.213258771929816</v>
      </c>
      <c r="P63" s="55">
        <v>80.494245098039215</v>
      </c>
      <c r="Q63" s="55">
        <v>77.539397058823511</v>
      </c>
      <c r="R63" s="55">
        <v>75.689444444444462</v>
      </c>
      <c r="S63" s="55">
        <v>70.221673076923096</v>
      </c>
      <c r="T63" s="55">
        <v>63.554557692307661</v>
      </c>
      <c r="U63" s="55">
        <v>50.489766666666661</v>
      </c>
      <c r="V63" s="55">
        <v>31.53789166666666</v>
      </c>
      <c r="W63" s="56">
        <v>82.845794097970071</v>
      </c>
      <c r="X63" s="56">
        <v>76.375167106108421</v>
      </c>
    </row>
    <row r="64" spans="2:24" x14ac:dyDescent="0.25">
      <c r="B64" s="50" t="s">
        <v>37</v>
      </c>
      <c r="C64" s="55">
        <v>0.65080555555555553</v>
      </c>
      <c r="D64" s="55">
        <v>0.65080555555555553</v>
      </c>
      <c r="E64" s="55">
        <v>0.65080555555555553</v>
      </c>
      <c r="F64" s="55">
        <v>1.3016111111111111</v>
      </c>
      <c r="G64" s="55">
        <v>1.4317500000000001</v>
      </c>
      <c r="H64" s="55">
        <v>1.4317500000000001</v>
      </c>
      <c r="I64" s="55">
        <v>1.4317500000000001</v>
      </c>
      <c r="J64" s="55">
        <v>1.4317500000000001</v>
      </c>
      <c r="K64" s="55">
        <v>1.4317500000000001</v>
      </c>
      <c r="L64" s="55">
        <v>1.4317500000000001</v>
      </c>
      <c r="M64" s="55">
        <v>1.5618888888888889</v>
      </c>
      <c r="N64" s="55">
        <v>1.5619166666666666</v>
      </c>
      <c r="O64" s="55">
        <v>1.4317500000000001</v>
      </c>
      <c r="P64" s="55">
        <v>1.3016111111111111</v>
      </c>
      <c r="Q64" s="55">
        <v>1.3016111111111111</v>
      </c>
      <c r="R64" s="55">
        <v>1.4317500000000001</v>
      </c>
      <c r="S64" s="55">
        <v>5.7611111111111106E-2</v>
      </c>
      <c r="T64" s="55">
        <v>0</v>
      </c>
      <c r="U64" s="55" t="s">
        <v>38</v>
      </c>
      <c r="V64" s="55" t="s">
        <v>38</v>
      </c>
      <c r="W64" s="56">
        <v>1.184452777777778</v>
      </c>
      <c r="X64" s="56">
        <v>1.1384814814814819</v>
      </c>
    </row>
    <row r="65" spans="2:24" x14ac:dyDescent="0.25">
      <c r="B65" s="50" t="s">
        <v>9</v>
      </c>
      <c r="C65" s="55">
        <v>40.75269444444443</v>
      </c>
      <c r="D65" s="55">
        <v>39.893242424242423</v>
      </c>
      <c r="E65" s="55">
        <v>41.847249999999995</v>
      </c>
      <c r="F65" s="55">
        <v>48.485883333333327</v>
      </c>
      <c r="G65" s="55">
        <v>49.432883333333329</v>
      </c>
      <c r="H65" s="55">
        <v>50.790216666666673</v>
      </c>
      <c r="I65" s="55">
        <v>53.315916666666666</v>
      </c>
      <c r="J65" s="55">
        <v>57.587700000000005</v>
      </c>
      <c r="K65" s="55">
        <v>61.376683333333354</v>
      </c>
      <c r="L65" s="55">
        <v>61.670650000000016</v>
      </c>
      <c r="M65" s="55">
        <v>60.494566666666678</v>
      </c>
      <c r="N65" s="55">
        <v>63.200183333333356</v>
      </c>
      <c r="O65" s="55">
        <v>68.309616666666685</v>
      </c>
      <c r="P65" s="55">
        <v>64.394250000000028</v>
      </c>
      <c r="Q65" s="55">
        <v>68.526116666666653</v>
      </c>
      <c r="R65" s="55">
        <v>68.993783333333354</v>
      </c>
      <c r="S65" s="55">
        <v>57.741533333333329</v>
      </c>
      <c r="T65" s="55">
        <v>63.186916666666697</v>
      </c>
      <c r="U65" s="55">
        <v>62.478733333333345</v>
      </c>
      <c r="V65" s="55">
        <v>61.222783333333332</v>
      </c>
      <c r="W65" s="56">
        <v>50.515312020202018</v>
      </c>
      <c r="X65" s="56">
        <v>57.185080176767677</v>
      </c>
    </row>
    <row r="66" spans="2:24" x14ac:dyDescent="0.25">
      <c r="B66" s="50" t="s">
        <v>39</v>
      </c>
      <c r="C66" s="55">
        <v>26.014166666666668</v>
      </c>
      <c r="D66" s="55">
        <v>4.2340833333333334</v>
      </c>
      <c r="E66" s="55">
        <v>4.4906944444444443</v>
      </c>
      <c r="F66" s="55">
        <v>4.8756111111111107</v>
      </c>
      <c r="G66" s="55">
        <v>4.6189999999999998</v>
      </c>
      <c r="H66" s="55">
        <v>5.2605277777777779</v>
      </c>
      <c r="I66" s="55">
        <v>5.2920277777777782</v>
      </c>
      <c r="J66" s="55">
        <v>6.6719444444444447</v>
      </c>
      <c r="K66" s="55">
        <v>6.5107222222222223</v>
      </c>
      <c r="L66" s="55">
        <v>6.5436111111111108</v>
      </c>
      <c r="M66" s="55">
        <v>9.241777777777779</v>
      </c>
      <c r="N66" s="55">
        <v>5.3888333333333334</v>
      </c>
      <c r="O66" s="55">
        <v>5.3888333333333334</v>
      </c>
      <c r="P66" s="55">
        <v>4.9258333333333333</v>
      </c>
      <c r="Q66" s="55">
        <v>5.1101111111111113</v>
      </c>
      <c r="R66" s="55">
        <v>4.8590277777777784</v>
      </c>
      <c r="S66" s="55">
        <v>4.0628055555555553</v>
      </c>
      <c r="T66" s="55">
        <v>3.0015277777777776</v>
      </c>
      <c r="U66" s="55" t="s">
        <v>38</v>
      </c>
      <c r="V66" s="55" t="s">
        <v>38</v>
      </c>
      <c r="W66" s="56">
        <v>7.4512388888888879</v>
      </c>
      <c r="X66" s="56">
        <v>6.4717299382716051</v>
      </c>
    </row>
    <row r="67" spans="2:24" x14ac:dyDescent="0.25">
      <c r="B67" s="40" t="s">
        <v>8</v>
      </c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2"/>
      <c r="W67" s="43"/>
      <c r="X67" s="44"/>
    </row>
    <row r="68" spans="2:24" x14ac:dyDescent="0.25">
      <c r="B68" s="45" t="s">
        <v>9</v>
      </c>
      <c r="C68" s="55" t="s">
        <v>38</v>
      </c>
      <c r="D68" s="55" t="s">
        <v>38</v>
      </c>
      <c r="E68" s="55" t="s">
        <v>38</v>
      </c>
      <c r="F68" s="55" t="s">
        <v>38</v>
      </c>
      <c r="G68" s="55" t="s">
        <v>38</v>
      </c>
      <c r="H68" s="55" t="s">
        <v>38</v>
      </c>
      <c r="I68" s="55" t="s">
        <v>38</v>
      </c>
      <c r="J68" s="55" t="s">
        <v>38</v>
      </c>
      <c r="K68" s="55" t="s">
        <v>38</v>
      </c>
      <c r="L68" s="55">
        <v>55.564374999999984</v>
      </c>
      <c r="M68" s="55">
        <v>54.849958333333319</v>
      </c>
      <c r="N68" s="55">
        <v>55.544874999999983</v>
      </c>
      <c r="O68" s="55">
        <v>53.429124999999992</v>
      </c>
      <c r="P68" s="55">
        <v>53.166958333333319</v>
      </c>
      <c r="Q68" s="55">
        <v>54.282124999999986</v>
      </c>
      <c r="R68" s="55">
        <v>52.199958333333335</v>
      </c>
      <c r="S68" s="55">
        <v>51.223000000000006</v>
      </c>
      <c r="T68" s="55">
        <v>49.117895833333336</v>
      </c>
      <c r="U68" s="55">
        <v>53.766027777777815</v>
      </c>
      <c r="V68" s="55">
        <v>51.914986111111141</v>
      </c>
      <c r="W68" s="56">
        <v>55.564374999999984</v>
      </c>
      <c r="X68" s="56">
        <v>53.18720770202021</v>
      </c>
    </row>
    <row r="69" spans="2:24" x14ac:dyDescent="0.25">
      <c r="B69" s="45" t="s">
        <v>39</v>
      </c>
      <c r="C69" s="55" t="s">
        <v>38</v>
      </c>
      <c r="D69" s="55" t="s">
        <v>38</v>
      </c>
      <c r="E69" s="55" t="s">
        <v>38</v>
      </c>
      <c r="F69" s="55" t="s">
        <v>38</v>
      </c>
      <c r="G69" s="55" t="s">
        <v>38</v>
      </c>
      <c r="H69" s="55" t="s">
        <v>38</v>
      </c>
      <c r="I69" s="55" t="s">
        <v>38</v>
      </c>
      <c r="J69" s="55" t="s">
        <v>38</v>
      </c>
      <c r="K69" s="55" t="s">
        <v>38</v>
      </c>
      <c r="L69" s="55" t="s">
        <v>38</v>
      </c>
      <c r="M69" s="55" t="s">
        <v>38</v>
      </c>
      <c r="N69" s="55" t="s">
        <v>38</v>
      </c>
      <c r="O69" s="55" t="s">
        <v>38</v>
      </c>
      <c r="P69" s="55" t="s">
        <v>38</v>
      </c>
      <c r="Q69" s="55" t="s">
        <v>38</v>
      </c>
      <c r="R69" s="55" t="s">
        <v>38</v>
      </c>
      <c r="S69" s="55" t="s">
        <v>38</v>
      </c>
      <c r="T69" s="55" t="s">
        <v>38</v>
      </c>
      <c r="U69" s="55" t="s">
        <v>38</v>
      </c>
      <c r="V69" s="55" t="s">
        <v>38</v>
      </c>
      <c r="W69" s="56" t="s">
        <v>38</v>
      </c>
      <c r="X69" s="56" t="s">
        <v>38</v>
      </c>
    </row>
    <row r="70" spans="2:24" x14ac:dyDescent="0.25">
      <c r="B70" s="45" t="s">
        <v>40</v>
      </c>
      <c r="C70" s="55" t="s">
        <v>38</v>
      </c>
      <c r="D70" s="55" t="s">
        <v>38</v>
      </c>
      <c r="E70" s="55" t="s">
        <v>38</v>
      </c>
      <c r="F70" s="55">
        <v>9.2611428571428576</v>
      </c>
      <c r="G70" s="55">
        <v>5.5604166666666659</v>
      </c>
      <c r="H70" s="55">
        <v>5.3888333333333334</v>
      </c>
      <c r="I70" s="55">
        <v>5.3888333333333334</v>
      </c>
      <c r="J70" s="55">
        <v>5.3888333333333334</v>
      </c>
      <c r="K70" s="55">
        <v>5.3888333333333334</v>
      </c>
      <c r="L70" s="55">
        <v>5.2184999999999997</v>
      </c>
      <c r="M70" s="55">
        <v>8.5744210526315783</v>
      </c>
      <c r="N70" s="55">
        <v>5.6004166666666668</v>
      </c>
      <c r="O70" s="55">
        <v>5.4742916666666668</v>
      </c>
      <c r="P70" s="55">
        <v>5.129833333333333</v>
      </c>
      <c r="Q70" s="55">
        <v>5.2614999999999998</v>
      </c>
      <c r="R70" s="55">
        <v>5.6978333333333326</v>
      </c>
      <c r="S70" s="55">
        <v>4.9744166666666665</v>
      </c>
      <c r="T70" s="55">
        <v>4.8956666666666671</v>
      </c>
      <c r="U70" s="55">
        <v>4.8393333333333333</v>
      </c>
      <c r="V70" s="55">
        <v>4.8393333333333333</v>
      </c>
      <c r="W70" s="56">
        <v>5.9421989795918364</v>
      </c>
      <c r="X70" s="56">
        <v>5.698966994692614</v>
      </c>
    </row>
    <row r="71" spans="2:24" x14ac:dyDescent="0.25">
      <c r="B71" s="45" t="s">
        <v>20</v>
      </c>
      <c r="C71" s="55" t="s">
        <v>38</v>
      </c>
      <c r="D71" s="55" t="s">
        <v>38</v>
      </c>
      <c r="E71" s="55" t="s">
        <v>38</v>
      </c>
      <c r="F71" s="55" t="s">
        <v>38</v>
      </c>
      <c r="G71" s="55" t="s">
        <v>38</v>
      </c>
      <c r="H71" s="55" t="s">
        <v>38</v>
      </c>
      <c r="I71" s="55" t="s">
        <v>38</v>
      </c>
      <c r="J71" s="55" t="s">
        <v>38</v>
      </c>
      <c r="K71" s="55" t="s">
        <v>38</v>
      </c>
      <c r="L71" s="55" t="s">
        <v>38</v>
      </c>
      <c r="M71" s="55" t="s">
        <v>38</v>
      </c>
      <c r="N71" s="55" t="s">
        <v>38</v>
      </c>
      <c r="O71" s="55" t="s">
        <v>38</v>
      </c>
      <c r="P71" s="55" t="s">
        <v>38</v>
      </c>
      <c r="Q71" s="55" t="s">
        <v>38</v>
      </c>
      <c r="R71" s="55" t="s">
        <v>38</v>
      </c>
      <c r="S71" s="55">
        <v>85.599999999999966</v>
      </c>
      <c r="T71" s="55">
        <v>85.599999999999966</v>
      </c>
      <c r="U71" s="55">
        <v>85.599999999999966</v>
      </c>
      <c r="V71" s="55">
        <v>85.599999999999966</v>
      </c>
      <c r="W71" s="56" t="s">
        <v>38</v>
      </c>
      <c r="X71" s="56">
        <v>85.599999999999966</v>
      </c>
    </row>
    <row r="72" spans="2:24" x14ac:dyDescent="0.25">
      <c r="B72" s="50" t="s">
        <v>41</v>
      </c>
      <c r="C72" s="55" t="s">
        <v>38</v>
      </c>
      <c r="D72" s="55" t="s">
        <v>38</v>
      </c>
      <c r="E72" s="55" t="s">
        <v>38</v>
      </c>
      <c r="F72" s="55" t="s">
        <v>38</v>
      </c>
      <c r="G72" s="55" t="s">
        <v>38</v>
      </c>
      <c r="H72" s="55" t="s">
        <v>38</v>
      </c>
      <c r="I72" s="55" t="s">
        <v>38</v>
      </c>
      <c r="J72" s="55" t="s">
        <v>38</v>
      </c>
      <c r="K72" s="55" t="s">
        <v>38</v>
      </c>
      <c r="L72" s="55" t="s">
        <v>38</v>
      </c>
      <c r="M72" s="55" t="s">
        <v>38</v>
      </c>
      <c r="N72" s="55" t="s">
        <v>38</v>
      </c>
      <c r="O72" s="55" t="s">
        <v>38</v>
      </c>
      <c r="P72" s="55" t="s">
        <v>38</v>
      </c>
      <c r="Q72" s="55" t="s">
        <v>38</v>
      </c>
      <c r="R72" s="55" t="s">
        <v>38</v>
      </c>
      <c r="S72" s="55" t="s">
        <v>38</v>
      </c>
      <c r="T72" s="55" t="s">
        <v>38</v>
      </c>
      <c r="U72" s="55" t="s">
        <v>38</v>
      </c>
      <c r="V72" s="55" t="s">
        <v>38</v>
      </c>
      <c r="W72" s="56" t="s">
        <v>38</v>
      </c>
      <c r="X72" s="56" t="s">
        <v>38</v>
      </c>
    </row>
    <row r="75" spans="2:24" ht="30.75" x14ac:dyDescent="0.45">
      <c r="B75" s="1" t="s">
        <v>272</v>
      </c>
    </row>
    <row r="76" spans="2:24" ht="30.75" x14ac:dyDescent="0.45">
      <c r="B76" s="1" t="s">
        <v>227</v>
      </c>
    </row>
    <row r="78" spans="2:24" ht="25.5" x14ac:dyDescent="0.35">
      <c r="B78" s="2" t="s">
        <v>42</v>
      </c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2:24" x14ac:dyDescent="0.25">
      <c r="B79" s="57" t="s">
        <v>43</v>
      </c>
      <c r="C79" s="58">
        <v>2015</v>
      </c>
      <c r="D79" s="58">
        <v>2016</v>
      </c>
      <c r="E79" s="58">
        <v>2017</v>
      </c>
      <c r="F79" s="58">
        <v>2018</v>
      </c>
      <c r="G79" s="58">
        <v>2019</v>
      </c>
      <c r="H79" s="58">
        <v>2020</v>
      </c>
      <c r="I79" s="58">
        <v>2021</v>
      </c>
      <c r="J79" s="58">
        <v>2022</v>
      </c>
      <c r="K79" s="58">
        <v>2023</v>
      </c>
      <c r="L79" s="58">
        <v>2024</v>
      </c>
      <c r="M79" s="58">
        <v>2025</v>
      </c>
      <c r="N79" s="58">
        <v>2026</v>
      </c>
      <c r="O79" s="58">
        <v>2027</v>
      </c>
      <c r="P79" s="58">
        <v>2028</v>
      </c>
      <c r="Q79" s="58">
        <v>2029</v>
      </c>
      <c r="R79" s="58">
        <v>2030</v>
      </c>
      <c r="S79" s="58">
        <v>2031</v>
      </c>
      <c r="T79" s="58">
        <v>2032</v>
      </c>
      <c r="U79" s="58">
        <v>2033</v>
      </c>
      <c r="V79" s="58">
        <v>2034</v>
      </c>
      <c r="W79" s="58" t="s">
        <v>44</v>
      </c>
      <c r="X79" s="58" t="s">
        <v>27</v>
      </c>
    </row>
    <row r="80" spans="2:24" x14ac:dyDescent="0.25">
      <c r="B80" t="s">
        <v>45</v>
      </c>
      <c r="C80" s="59">
        <v>1092.085</v>
      </c>
      <c r="D80" s="59">
        <v>1091.4949999999999</v>
      </c>
      <c r="E80" s="59">
        <v>1108.809</v>
      </c>
      <c r="F80" s="59">
        <v>1148.481</v>
      </c>
      <c r="G80" s="59">
        <v>1197.903</v>
      </c>
      <c r="H80" s="59">
        <v>1222.3230000000001</v>
      </c>
      <c r="I80" s="59">
        <v>1343.538</v>
      </c>
      <c r="J80" s="59">
        <v>1397.874</v>
      </c>
      <c r="K80" s="59">
        <v>1527.279</v>
      </c>
      <c r="L80" s="59">
        <v>1500.845</v>
      </c>
      <c r="M80" s="59">
        <v>1472.059</v>
      </c>
      <c r="N80" s="59">
        <v>1574.27</v>
      </c>
      <c r="O80" s="59">
        <v>1662.3230000000001</v>
      </c>
      <c r="P80" s="59">
        <v>1586.7449999999999</v>
      </c>
      <c r="Q80" s="59">
        <v>1673.3030000000001</v>
      </c>
      <c r="R80" s="59">
        <v>1649.7719999999999</v>
      </c>
      <c r="S80" s="59">
        <v>1419.7159999999999</v>
      </c>
      <c r="T80" s="59">
        <v>1485.1020000000001</v>
      </c>
      <c r="U80" s="59">
        <v>1250.153</v>
      </c>
      <c r="V80" s="59">
        <v>1159.2750000000001</v>
      </c>
      <c r="W80" s="248">
        <v>14478.332</v>
      </c>
      <c r="X80" s="248">
        <v>27563.350999999999</v>
      </c>
    </row>
    <row r="81" spans="2:24" x14ac:dyDescent="0.25">
      <c r="B81" t="s">
        <v>46</v>
      </c>
      <c r="C81" s="59">
        <v>60.917000000000002</v>
      </c>
      <c r="D81" s="59">
        <v>48.866</v>
      </c>
      <c r="E81" s="59">
        <v>51.177</v>
      </c>
      <c r="F81" s="59">
        <v>57.658999999999999</v>
      </c>
      <c r="G81" s="59">
        <v>58.412999999999997</v>
      </c>
      <c r="H81" s="59">
        <v>59.566000000000003</v>
      </c>
      <c r="I81" s="59">
        <v>61.551000000000002</v>
      </c>
      <c r="J81" s="59">
        <v>66.754999999999995</v>
      </c>
      <c r="K81" s="59">
        <v>71.263999999999996</v>
      </c>
      <c r="L81" s="59">
        <v>70.728999999999999</v>
      </c>
      <c r="M81" s="59">
        <v>73.915000000000006</v>
      </c>
      <c r="N81" s="59">
        <v>77.504000000000005</v>
      </c>
      <c r="O81" s="59">
        <v>83.34</v>
      </c>
      <c r="P81" s="59">
        <v>78.418999999999997</v>
      </c>
      <c r="Q81" s="59">
        <v>84.168000000000006</v>
      </c>
      <c r="R81" s="59">
        <v>86.102999999999994</v>
      </c>
      <c r="S81" s="59">
        <v>73.742000000000004</v>
      </c>
      <c r="T81" s="59">
        <v>79.164000000000001</v>
      </c>
      <c r="U81" s="59">
        <v>73.278000000000006</v>
      </c>
      <c r="V81" s="59">
        <v>70.370999999999995</v>
      </c>
      <c r="W81" s="248">
        <v>718.62300000000005</v>
      </c>
      <c r="X81" s="248">
        <v>1386.9</v>
      </c>
    </row>
    <row r="82" spans="2:24" x14ac:dyDescent="0.25">
      <c r="B82" t="s">
        <v>47</v>
      </c>
      <c r="C82" s="59">
        <v>0</v>
      </c>
      <c r="D82" s="59">
        <v>0</v>
      </c>
      <c r="E82" s="59">
        <v>0</v>
      </c>
      <c r="F82" s="59">
        <v>0</v>
      </c>
      <c r="G82" s="59">
        <v>0</v>
      </c>
      <c r="H82" s="59">
        <v>1049.508</v>
      </c>
      <c r="I82" s="59">
        <v>1214.432</v>
      </c>
      <c r="J82" s="59">
        <v>1304.242</v>
      </c>
      <c r="K82" s="59">
        <v>1465.412</v>
      </c>
      <c r="L82" s="59">
        <v>1487.5229999999999</v>
      </c>
      <c r="M82" s="59">
        <v>1541.5530000000001</v>
      </c>
      <c r="N82" s="59">
        <v>1718.5250000000001</v>
      </c>
      <c r="O82" s="59">
        <v>1851.3969999999999</v>
      </c>
      <c r="P82" s="59">
        <v>1805.7940000000001</v>
      </c>
      <c r="Q82" s="59">
        <v>1918.2950000000001</v>
      </c>
      <c r="R82" s="59">
        <v>1861.115</v>
      </c>
      <c r="S82" s="59">
        <v>1794.0889999999999</v>
      </c>
      <c r="T82" s="59">
        <v>1818.528</v>
      </c>
      <c r="U82" s="59">
        <v>1230.5609999999999</v>
      </c>
      <c r="V82" s="59">
        <v>1028.92</v>
      </c>
      <c r="W82" s="248">
        <v>10156.619000000001</v>
      </c>
      <c r="X82" s="248">
        <v>23089.893</v>
      </c>
    </row>
    <row r="83" spans="2:24" x14ac:dyDescent="0.25">
      <c r="B83" t="s">
        <v>48</v>
      </c>
      <c r="C83" s="59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0</v>
      </c>
      <c r="W83" s="248">
        <v>0</v>
      </c>
      <c r="X83" s="248">
        <v>0</v>
      </c>
    </row>
    <row r="84" spans="2:24" x14ac:dyDescent="0.25">
      <c r="B84" t="s">
        <v>49</v>
      </c>
      <c r="C84" s="59">
        <v>4.7160000000000002</v>
      </c>
      <c r="D84" s="59">
        <v>3.2650000000000001</v>
      </c>
      <c r="E84" s="59">
        <v>3.052</v>
      </c>
      <c r="F84" s="59">
        <v>2.66</v>
      </c>
      <c r="G84" s="59">
        <v>1.8420000000000001</v>
      </c>
      <c r="H84" s="59">
        <v>1.3160000000000001</v>
      </c>
      <c r="I84" s="59">
        <v>0</v>
      </c>
      <c r="J84" s="59">
        <v>0</v>
      </c>
      <c r="K84" s="59">
        <v>0</v>
      </c>
      <c r="L84" s="59">
        <v>0</v>
      </c>
      <c r="M84" s="59">
        <v>0</v>
      </c>
      <c r="N84" s="59">
        <v>0</v>
      </c>
      <c r="O84" s="59">
        <v>0</v>
      </c>
      <c r="P84" s="59">
        <v>0</v>
      </c>
      <c r="Q84" s="59">
        <v>0</v>
      </c>
      <c r="R84" s="59">
        <v>0</v>
      </c>
      <c r="S84" s="59">
        <v>0</v>
      </c>
      <c r="T84" s="59">
        <v>0</v>
      </c>
      <c r="U84" s="59">
        <v>0</v>
      </c>
      <c r="V84" s="59">
        <v>0</v>
      </c>
      <c r="W84" s="248">
        <v>14.089</v>
      </c>
      <c r="X84" s="248">
        <v>16.849</v>
      </c>
    </row>
    <row r="85" spans="2:24" x14ac:dyDescent="0.25">
      <c r="B85" t="s">
        <v>50</v>
      </c>
      <c r="C85" s="59">
        <v>355.41699999999997</v>
      </c>
      <c r="D85" s="59">
        <v>427.745</v>
      </c>
      <c r="E85" s="59">
        <v>456.31</v>
      </c>
      <c r="F85" s="59">
        <v>490.29899999999998</v>
      </c>
      <c r="G85" s="59">
        <v>524.57100000000003</v>
      </c>
      <c r="H85" s="59">
        <v>570.81600000000003</v>
      </c>
      <c r="I85" s="59">
        <v>610.673</v>
      </c>
      <c r="J85" s="59">
        <v>628.86400000000003</v>
      </c>
      <c r="K85" s="59">
        <v>656.82799999999997</v>
      </c>
      <c r="L85" s="59">
        <v>665.67700000000002</v>
      </c>
      <c r="M85" s="59">
        <v>707.01</v>
      </c>
      <c r="N85" s="59">
        <v>689.45799999999997</v>
      </c>
      <c r="O85" s="59">
        <v>726.25300000000004</v>
      </c>
      <c r="P85" s="59">
        <v>723.79499999999996</v>
      </c>
      <c r="Q85" s="59">
        <v>766.61500000000001</v>
      </c>
      <c r="R85" s="59">
        <v>687.83100000000002</v>
      </c>
      <c r="S85" s="59">
        <v>679.71</v>
      </c>
      <c r="T85" s="59">
        <v>732.10599999999999</v>
      </c>
      <c r="U85" s="59">
        <v>573.63900000000001</v>
      </c>
      <c r="V85" s="59">
        <v>557.86500000000001</v>
      </c>
      <c r="W85" s="248">
        <v>6301.88</v>
      </c>
      <c r="X85" s="249">
        <v>12231.481999999998</v>
      </c>
    </row>
    <row r="86" spans="2:24" x14ac:dyDescent="0.25">
      <c r="B86" t="s">
        <v>51</v>
      </c>
      <c r="C86" s="59">
        <v>0</v>
      </c>
      <c r="D86" s="59">
        <v>0</v>
      </c>
      <c r="E86" s="59">
        <v>0</v>
      </c>
      <c r="F86" s="59">
        <v>0</v>
      </c>
      <c r="G86" s="59">
        <v>0</v>
      </c>
      <c r="H86" s="59">
        <v>0</v>
      </c>
      <c r="I86" s="59">
        <v>0</v>
      </c>
      <c r="J86" s="59">
        <v>0</v>
      </c>
      <c r="K86" s="59">
        <v>0</v>
      </c>
      <c r="L86" s="59">
        <v>0</v>
      </c>
      <c r="M86" s="59">
        <v>0</v>
      </c>
      <c r="N86" s="59">
        <v>0</v>
      </c>
      <c r="O86" s="59">
        <v>0</v>
      </c>
      <c r="P86" s="59">
        <v>0</v>
      </c>
      <c r="Q86" s="59">
        <v>0</v>
      </c>
      <c r="R86" s="59">
        <v>0</v>
      </c>
      <c r="S86" s="59">
        <v>0</v>
      </c>
      <c r="T86" s="59">
        <v>0</v>
      </c>
      <c r="U86" s="59">
        <v>0</v>
      </c>
      <c r="V86" s="59">
        <v>0</v>
      </c>
      <c r="W86" s="248">
        <v>0</v>
      </c>
      <c r="X86" s="248">
        <v>0</v>
      </c>
    </row>
    <row r="87" spans="2:24" x14ac:dyDescent="0.25">
      <c r="B87" s="62" t="s">
        <v>52</v>
      </c>
      <c r="C87" s="63">
        <v>35.72</v>
      </c>
      <c r="D87" s="63">
        <v>0</v>
      </c>
      <c r="E87" s="63">
        <v>0</v>
      </c>
      <c r="F87" s="63">
        <v>0</v>
      </c>
      <c r="G87" s="63">
        <v>0</v>
      </c>
      <c r="H87" s="63">
        <v>24.184999999999999</v>
      </c>
      <c r="I87" s="63">
        <v>0</v>
      </c>
      <c r="J87" s="63">
        <v>42.643999999999998</v>
      </c>
      <c r="K87" s="63">
        <v>0</v>
      </c>
      <c r="L87" s="63">
        <v>34.832000000000001</v>
      </c>
      <c r="M87" s="63">
        <v>0</v>
      </c>
      <c r="N87" s="63">
        <v>0</v>
      </c>
      <c r="O87" s="63">
        <v>0</v>
      </c>
      <c r="P87" s="63">
        <v>74.796000000000006</v>
      </c>
      <c r="Q87" s="63">
        <v>0</v>
      </c>
      <c r="R87" s="63">
        <v>136.10599999999999</v>
      </c>
      <c r="S87" s="63">
        <v>17.355</v>
      </c>
      <c r="T87" s="63">
        <v>0</v>
      </c>
      <c r="U87" s="63">
        <v>130.904</v>
      </c>
      <c r="V87" s="63">
        <v>172.03961752910556</v>
      </c>
      <c r="W87" s="249">
        <v>264.12777028243624</v>
      </c>
      <c r="X87" s="249">
        <v>668.58161752910564</v>
      </c>
    </row>
    <row r="88" spans="2:24" x14ac:dyDescent="0.25">
      <c r="B88" s="62" t="s">
        <v>53</v>
      </c>
      <c r="C88" s="63">
        <v>37.872</v>
      </c>
      <c r="D88" s="63">
        <v>49.44</v>
      </c>
      <c r="E88" s="63">
        <v>55.113</v>
      </c>
      <c r="F88" s="63">
        <v>63.448999999999998</v>
      </c>
      <c r="G88" s="63">
        <v>79.710999999999999</v>
      </c>
      <c r="H88" s="63">
        <v>105.30500000000001</v>
      </c>
      <c r="I88" s="63">
        <v>84.323999999999998</v>
      </c>
      <c r="J88" s="63">
        <v>140.19900000000001</v>
      </c>
      <c r="K88" s="63">
        <v>144.767</v>
      </c>
      <c r="L88" s="63">
        <v>297.69099999999997</v>
      </c>
      <c r="M88" s="63">
        <v>345.53699999999998</v>
      </c>
      <c r="N88" s="63">
        <v>359.31200000000001</v>
      </c>
      <c r="O88" s="63">
        <v>346.22500000000002</v>
      </c>
      <c r="P88" s="63">
        <v>404.13200000000001</v>
      </c>
      <c r="Q88" s="63">
        <v>400.53300000000002</v>
      </c>
      <c r="R88" s="63">
        <v>624.52700000000004</v>
      </c>
      <c r="S88" s="63">
        <v>516.93299999999999</v>
      </c>
      <c r="T88" s="63">
        <v>525.66399999999999</v>
      </c>
      <c r="U88" s="63">
        <v>686.85599999999999</v>
      </c>
      <c r="V88" s="63">
        <v>699.15300000000002</v>
      </c>
      <c r="W88" s="249">
        <v>2433.3220000000001</v>
      </c>
      <c r="X88" s="249">
        <v>5966.7430000000004</v>
      </c>
    </row>
    <row r="89" spans="2:24" x14ac:dyDescent="0.25">
      <c r="B89" s="62" t="s">
        <v>54</v>
      </c>
      <c r="C89" s="63">
        <v>1.0489999999999999</v>
      </c>
      <c r="D89" s="63">
        <v>1.4419999999999999</v>
      </c>
      <c r="E89" s="63">
        <v>1.494</v>
      </c>
      <c r="F89" s="63">
        <v>1.431</v>
      </c>
      <c r="G89" s="63">
        <v>1.619</v>
      </c>
      <c r="H89" s="63">
        <v>3.29</v>
      </c>
      <c r="I89" s="63">
        <v>2.8239999999999998</v>
      </c>
      <c r="J89" s="63">
        <v>3.5489999999999999</v>
      </c>
      <c r="K89" s="63">
        <v>3.492</v>
      </c>
      <c r="L89" s="63">
        <v>13.423999999999999</v>
      </c>
      <c r="M89" s="63">
        <v>13.8</v>
      </c>
      <c r="N89" s="63">
        <v>14.057</v>
      </c>
      <c r="O89" s="63">
        <v>15.771000000000001</v>
      </c>
      <c r="P89" s="63">
        <v>22.934000000000001</v>
      </c>
      <c r="Q89" s="63">
        <v>22.954000000000001</v>
      </c>
      <c r="R89" s="63">
        <v>39.598999999999997</v>
      </c>
      <c r="S89" s="63">
        <v>132.19900000000001</v>
      </c>
      <c r="T89" s="63">
        <v>134.70500000000001</v>
      </c>
      <c r="U89" s="63">
        <v>240.01499999999999</v>
      </c>
      <c r="V89" s="63">
        <v>293.88299999999998</v>
      </c>
      <c r="W89" s="249">
        <v>310.96699999999998</v>
      </c>
      <c r="X89" s="249">
        <v>963.53</v>
      </c>
    </row>
    <row r="90" spans="2:24" x14ac:dyDescent="0.25">
      <c r="B90" s="62" t="s">
        <v>55</v>
      </c>
      <c r="C90" s="63">
        <v>0</v>
      </c>
      <c r="D90" s="63">
        <v>0</v>
      </c>
      <c r="E90" s="63">
        <v>0</v>
      </c>
      <c r="F90" s="63">
        <v>0</v>
      </c>
      <c r="G90" s="63">
        <v>0</v>
      </c>
      <c r="H90" s="63">
        <v>2.2240000000000002</v>
      </c>
      <c r="I90" s="63">
        <v>2.5249999999999999</v>
      </c>
      <c r="J90" s="63">
        <v>2.8370000000000002</v>
      </c>
      <c r="K90" s="63">
        <v>3.16</v>
      </c>
      <c r="L90" s="63">
        <v>46.695999999999998</v>
      </c>
      <c r="M90" s="63">
        <v>57.875</v>
      </c>
      <c r="N90" s="63">
        <v>61.508000000000003</v>
      </c>
      <c r="O90" s="63">
        <v>66.326999999999998</v>
      </c>
      <c r="P90" s="63">
        <v>71.183999999999997</v>
      </c>
      <c r="Q90" s="63">
        <v>77.363</v>
      </c>
      <c r="R90" s="63">
        <v>144.214</v>
      </c>
      <c r="S90" s="63">
        <v>153.35499999999999</v>
      </c>
      <c r="T90" s="63">
        <v>162.989</v>
      </c>
      <c r="U90" s="63">
        <v>239.40199999999999</v>
      </c>
      <c r="V90" s="63">
        <v>253.4</v>
      </c>
      <c r="W90" s="249">
        <v>468.72199999999998</v>
      </c>
      <c r="X90" s="249">
        <v>1345.058</v>
      </c>
    </row>
    <row r="91" spans="2:24" x14ac:dyDescent="0.25">
      <c r="B91" s="62" t="s">
        <v>56</v>
      </c>
      <c r="C91" s="63">
        <v>0</v>
      </c>
      <c r="D91" s="63">
        <v>0</v>
      </c>
      <c r="E91" s="63">
        <v>0</v>
      </c>
      <c r="F91" s="63">
        <v>0</v>
      </c>
      <c r="G91" s="63">
        <v>0</v>
      </c>
      <c r="H91" s="63">
        <v>0</v>
      </c>
      <c r="I91" s="63">
        <v>0</v>
      </c>
      <c r="J91" s="63">
        <v>0</v>
      </c>
      <c r="K91" s="63">
        <v>0</v>
      </c>
      <c r="L91" s="63">
        <v>0</v>
      </c>
      <c r="M91" s="63">
        <v>0</v>
      </c>
      <c r="N91" s="63">
        <v>0</v>
      </c>
      <c r="O91" s="63">
        <v>0</v>
      </c>
      <c r="P91" s="63">
        <v>0</v>
      </c>
      <c r="Q91" s="63">
        <v>0</v>
      </c>
      <c r="R91" s="63">
        <v>0</v>
      </c>
      <c r="S91" s="63">
        <v>0</v>
      </c>
      <c r="T91" s="63">
        <v>0</v>
      </c>
      <c r="U91" s="63">
        <v>0</v>
      </c>
      <c r="V91" s="63">
        <v>0</v>
      </c>
      <c r="W91" s="249">
        <v>0</v>
      </c>
      <c r="X91" s="249">
        <v>0</v>
      </c>
    </row>
    <row r="92" spans="2:24" x14ac:dyDescent="0.25">
      <c r="B92" s="62" t="s">
        <v>57</v>
      </c>
      <c r="C92" s="63">
        <v>0</v>
      </c>
      <c r="D92" s="63">
        <v>0</v>
      </c>
      <c r="E92" s="63">
        <v>0</v>
      </c>
      <c r="F92" s="63">
        <v>0</v>
      </c>
      <c r="G92" s="63">
        <v>0</v>
      </c>
      <c r="H92" s="63">
        <v>0</v>
      </c>
      <c r="I92" s="63">
        <v>0</v>
      </c>
      <c r="J92" s="63">
        <v>0</v>
      </c>
      <c r="K92" s="63">
        <v>0</v>
      </c>
      <c r="L92" s="63">
        <v>0</v>
      </c>
      <c r="M92" s="63">
        <v>0</v>
      </c>
      <c r="N92" s="63">
        <v>0</v>
      </c>
      <c r="O92" s="63">
        <v>0</v>
      </c>
      <c r="P92" s="63">
        <v>0</v>
      </c>
      <c r="Q92" s="63">
        <v>0</v>
      </c>
      <c r="R92" s="63">
        <v>0</v>
      </c>
      <c r="S92" s="63">
        <v>0</v>
      </c>
      <c r="T92" s="63">
        <v>0</v>
      </c>
      <c r="U92" s="63">
        <v>0</v>
      </c>
      <c r="V92" s="63">
        <v>0</v>
      </c>
      <c r="W92" s="249">
        <v>0</v>
      </c>
      <c r="X92" s="249">
        <v>0</v>
      </c>
    </row>
    <row r="93" spans="2:24" x14ac:dyDescent="0.25">
      <c r="B93" s="62" t="s">
        <v>58</v>
      </c>
      <c r="C93" s="63">
        <v>0</v>
      </c>
      <c r="D93" s="63">
        <v>0</v>
      </c>
      <c r="E93" s="63">
        <v>0</v>
      </c>
      <c r="F93" s="63">
        <v>20.863</v>
      </c>
      <c r="G93" s="63">
        <v>17.853999999999999</v>
      </c>
      <c r="H93" s="63">
        <v>24.788</v>
      </c>
      <c r="I93" s="63">
        <v>25.651</v>
      </c>
      <c r="J93" s="63">
        <v>22.01</v>
      </c>
      <c r="K93" s="63">
        <v>19.29</v>
      </c>
      <c r="L93" s="63">
        <v>33.745179801261287</v>
      </c>
      <c r="M93" s="63">
        <v>96.898880217485257</v>
      </c>
      <c r="N93" s="63">
        <v>92.926505941617478</v>
      </c>
      <c r="O93" s="63">
        <v>117.93007455450821</v>
      </c>
      <c r="P93" s="63">
        <v>144.34666386896888</v>
      </c>
      <c r="Q93" s="63">
        <v>149.03309048247928</v>
      </c>
      <c r="R93" s="63">
        <v>167.69652326862428</v>
      </c>
      <c r="S93" s="63">
        <v>310.63402175700116</v>
      </c>
      <c r="T93" s="63">
        <v>316.32305117038419</v>
      </c>
      <c r="U93" s="63">
        <v>431.84394314262147</v>
      </c>
      <c r="V93" s="63">
        <v>486.31009406233125</v>
      </c>
      <c r="W93" s="249">
        <v>884.0738428309993</v>
      </c>
      <c r="X93" s="249">
        <v>2478.1440282672829</v>
      </c>
    </row>
    <row r="94" spans="2:24" x14ac:dyDescent="0.25">
      <c r="B94" s="62" t="s">
        <v>59</v>
      </c>
      <c r="C94" s="63">
        <v>0</v>
      </c>
      <c r="D94" s="63">
        <v>0</v>
      </c>
      <c r="E94" s="63">
        <v>0</v>
      </c>
      <c r="F94" s="63">
        <v>0</v>
      </c>
      <c r="G94" s="63">
        <v>0</v>
      </c>
      <c r="H94" s="63">
        <v>0</v>
      </c>
      <c r="I94" s="63">
        <v>0</v>
      </c>
      <c r="J94" s="63">
        <v>0</v>
      </c>
      <c r="K94" s="63">
        <v>0</v>
      </c>
      <c r="L94" s="63">
        <v>0</v>
      </c>
      <c r="M94" s="63">
        <v>0</v>
      </c>
      <c r="N94" s="63">
        <v>0</v>
      </c>
      <c r="O94" s="63">
        <v>0</v>
      </c>
      <c r="P94" s="63">
        <v>0</v>
      </c>
      <c r="Q94" s="63">
        <v>0</v>
      </c>
      <c r="R94" s="63">
        <v>0</v>
      </c>
      <c r="S94" s="63">
        <v>0</v>
      </c>
      <c r="T94" s="63">
        <v>0</v>
      </c>
      <c r="U94" s="63">
        <v>0</v>
      </c>
      <c r="V94" s="63">
        <v>0</v>
      </c>
      <c r="W94" s="249">
        <v>0</v>
      </c>
      <c r="X94" s="249">
        <v>0</v>
      </c>
    </row>
    <row r="95" spans="2:24" ht="15.75" thickBot="1" x14ac:dyDescent="0.3">
      <c r="B95" s="62" t="s">
        <v>60</v>
      </c>
      <c r="C95" s="63">
        <v>0</v>
      </c>
      <c r="D95" s="63">
        <v>0</v>
      </c>
      <c r="E95" s="63">
        <v>0</v>
      </c>
      <c r="F95" s="63">
        <v>3.6469999999999998</v>
      </c>
      <c r="G95" s="63">
        <v>6.3719999999999999</v>
      </c>
      <c r="H95" s="63">
        <v>25.419</v>
      </c>
      <c r="I95" s="63">
        <v>25.542999999999999</v>
      </c>
      <c r="J95" s="63">
        <v>25.667999999999999</v>
      </c>
      <c r="K95" s="63">
        <v>25.795999999999999</v>
      </c>
      <c r="L95" s="63">
        <v>61.802999999999997</v>
      </c>
      <c r="M95" s="63">
        <v>66.018000000000001</v>
      </c>
      <c r="N95" s="63">
        <v>69.388000000000005</v>
      </c>
      <c r="O95" s="63">
        <v>202.98099999999999</v>
      </c>
      <c r="P95" s="63">
        <v>308.21600000000001</v>
      </c>
      <c r="Q95" s="63">
        <v>312.42700000000002</v>
      </c>
      <c r="R95" s="63">
        <v>439.24200000000002</v>
      </c>
      <c r="S95" s="63">
        <v>1052.9590000000001</v>
      </c>
      <c r="T95" s="63">
        <v>1071.232</v>
      </c>
      <c r="U95" s="63">
        <v>1761.213</v>
      </c>
      <c r="V95" s="63">
        <v>2115.8119999999999</v>
      </c>
      <c r="W95" s="249">
        <v>2443.297</v>
      </c>
      <c r="X95" s="249">
        <v>7573.7370000000001</v>
      </c>
    </row>
    <row r="96" spans="2:24" x14ac:dyDescent="0.25">
      <c r="B96" s="64" t="s">
        <v>61</v>
      </c>
      <c r="C96" s="65">
        <v>1587.7759999999998</v>
      </c>
      <c r="D96" s="65">
        <v>1622.2530000000002</v>
      </c>
      <c r="E96" s="65">
        <v>1675.9549999999997</v>
      </c>
      <c r="F96" s="65">
        <v>1788.4890000000003</v>
      </c>
      <c r="G96" s="65">
        <v>1888.2850000000003</v>
      </c>
      <c r="H96" s="65">
        <v>3088.7399999999993</v>
      </c>
      <c r="I96" s="65">
        <v>3371.0609999999997</v>
      </c>
      <c r="J96" s="65">
        <v>3634.6420000000003</v>
      </c>
      <c r="K96" s="65">
        <v>3917.2879999999996</v>
      </c>
      <c r="L96" s="65">
        <v>4212.965179801261</v>
      </c>
      <c r="M96" s="65">
        <v>4374.6658802174861</v>
      </c>
      <c r="N96" s="65">
        <v>4656.9485059416174</v>
      </c>
      <c r="O96" s="65">
        <v>5072.5470745545081</v>
      </c>
      <c r="P96" s="65">
        <v>5220.3616638689691</v>
      </c>
      <c r="Q96" s="65">
        <v>5404.6910904824799</v>
      </c>
      <c r="R96" s="65">
        <v>5836.2055232686243</v>
      </c>
      <c r="S96" s="65">
        <v>6150.6920217570005</v>
      </c>
      <c r="T96" s="65">
        <v>6325.813051170383</v>
      </c>
      <c r="U96" s="65">
        <v>6617.864943142622</v>
      </c>
      <c r="V96" s="65">
        <v>6837.0287115914361</v>
      </c>
      <c r="W96" s="66">
        <v>38474.052613113432</v>
      </c>
      <c r="X96" s="66">
        <v>83284.268645796386</v>
      </c>
    </row>
    <row r="97" spans="2:24" x14ac:dyDescent="0.25"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250"/>
      <c r="X97" s="250"/>
    </row>
    <row r="98" spans="2:24" x14ac:dyDescent="0.25">
      <c r="B98" s="62" t="s">
        <v>62</v>
      </c>
      <c r="C98" s="63">
        <v>0</v>
      </c>
      <c r="D98" s="63">
        <v>0</v>
      </c>
      <c r="E98" s="63">
        <v>0</v>
      </c>
      <c r="F98" s="63">
        <v>0</v>
      </c>
      <c r="G98" s="63">
        <v>0</v>
      </c>
      <c r="H98" s="63">
        <v>0</v>
      </c>
      <c r="I98" s="63">
        <v>0</v>
      </c>
      <c r="J98" s="63">
        <v>0</v>
      </c>
      <c r="K98" s="63">
        <v>0</v>
      </c>
      <c r="L98" s="63">
        <v>0</v>
      </c>
      <c r="M98" s="63">
        <v>0</v>
      </c>
      <c r="N98" s="63">
        <v>0</v>
      </c>
      <c r="O98" s="63">
        <v>0</v>
      </c>
      <c r="P98" s="63">
        <v>0</v>
      </c>
      <c r="Q98" s="63">
        <v>0</v>
      </c>
      <c r="R98" s="63">
        <v>0</v>
      </c>
      <c r="S98" s="63">
        <v>0</v>
      </c>
      <c r="T98" s="63">
        <v>0</v>
      </c>
      <c r="U98" s="63">
        <v>0</v>
      </c>
      <c r="V98" s="63">
        <v>0</v>
      </c>
      <c r="W98" s="249">
        <v>0</v>
      </c>
      <c r="X98" s="249">
        <v>0</v>
      </c>
    </row>
    <row r="99" spans="2:24" x14ac:dyDescent="0.25">
      <c r="B99" s="62" t="s">
        <v>63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3">
        <v>0</v>
      </c>
      <c r="O99" s="63">
        <v>0</v>
      </c>
      <c r="P99" s="63">
        <v>0</v>
      </c>
      <c r="Q99" s="63">
        <v>0</v>
      </c>
      <c r="R99" s="63">
        <v>0</v>
      </c>
      <c r="S99" s="63">
        <v>0</v>
      </c>
      <c r="T99" s="63">
        <v>0</v>
      </c>
      <c r="U99" s="63">
        <v>0</v>
      </c>
      <c r="V99" s="63">
        <v>0</v>
      </c>
      <c r="W99" s="249">
        <v>0</v>
      </c>
      <c r="X99" s="249">
        <v>0</v>
      </c>
    </row>
    <row r="100" spans="2:24" x14ac:dyDescent="0.25">
      <c r="B100" s="62" t="s">
        <v>64</v>
      </c>
      <c r="C100" s="63">
        <v>0</v>
      </c>
      <c r="D100" s="63">
        <v>0</v>
      </c>
      <c r="E100" s="63">
        <v>0</v>
      </c>
      <c r="F100" s="63">
        <v>0</v>
      </c>
      <c r="G100" s="63">
        <v>0</v>
      </c>
      <c r="H100" s="63">
        <v>0</v>
      </c>
      <c r="I100" s="63">
        <v>0</v>
      </c>
      <c r="J100" s="63">
        <v>0</v>
      </c>
      <c r="K100" s="63">
        <v>0</v>
      </c>
      <c r="L100" s="63">
        <v>0</v>
      </c>
      <c r="M100" s="63">
        <v>0</v>
      </c>
      <c r="N100" s="63">
        <v>0</v>
      </c>
      <c r="O100" s="63">
        <v>0</v>
      </c>
      <c r="P100" s="63">
        <v>0</v>
      </c>
      <c r="Q100" s="63">
        <v>0</v>
      </c>
      <c r="R100" s="63">
        <v>0</v>
      </c>
      <c r="S100" s="63">
        <v>0</v>
      </c>
      <c r="T100" s="63">
        <v>0</v>
      </c>
      <c r="U100" s="63">
        <v>0</v>
      </c>
      <c r="V100" s="63">
        <v>0</v>
      </c>
      <c r="W100" s="249">
        <v>0</v>
      </c>
      <c r="X100" s="249">
        <v>0</v>
      </c>
    </row>
    <row r="101" spans="2:24" x14ac:dyDescent="0.25">
      <c r="B101" s="62" t="s">
        <v>65</v>
      </c>
      <c r="C101" s="63">
        <v>0</v>
      </c>
      <c r="D101" s="63">
        <v>0</v>
      </c>
      <c r="E101" s="63">
        <v>0</v>
      </c>
      <c r="F101" s="63">
        <v>0</v>
      </c>
      <c r="G101" s="63">
        <v>0</v>
      </c>
      <c r="H101" s="63">
        <v>0</v>
      </c>
      <c r="I101" s="63">
        <v>0</v>
      </c>
      <c r="J101" s="63">
        <v>0</v>
      </c>
      <c r="K101" s="63">
        <v>0</v>
      </c>
      <c r="L101" s="63">
        <v>0</v>
      </c>
      <c r="M101" s="63">
        <v>0</v>
      </c>
      <c r="N101" s="63">
        <v>0</v>
      </c>
      <c r="O101" s="63">
        <v>0</v>
      </c>
      <c r="P101" s="63">
        <v>0</v>
      </c>
      <c r="Q101" s="63">
        <v>0</v>
      </c>
      <c r="R101" s="63">
        <v>0</v>
      </c>
      <c r="S101" s="63">
        <v>0</v>
      </c>
      <c r="T101" s="63">
        <v>0</v>
      </c>
      <c r="U101" s="63">
        <v>0</v>
      </c>
      <c r="V101" s="63">
        <v>0</v>
      </c>
      <c r="W101" s="249">
        <v>0</v>
      </c>
      <c r="X101" s="249">
        <v>0</v>
      </c>
    </row>
    <row r="102" spans="2:24" ht="15.75" thickBot="1" x14ac:dyDescent="0.3">
      <c r="B102" s="62" t="s">
        <v>66</v>
      </c>
      <c r="C102" s="63">
        <v>0</v>
      </c>
      <c r="D102" s="63">
        <v>0</v>
      </c>
      <c r="E102" s="63">
        <v>0</v>
      </c>
      <c r="F102" s="63">
        <v>0</v>
      </c>
      <c r="G102" s="63">
        <v>0</v>
      </c>
      <c r="H102" s="63">
        <v>0</v>
      </c>
      <c r="I102" s="63">
        <v>0</v>
      </c>
      <c r="J102" s="63">
        <v>0</v>
      </c>
      <c r="K102" s="63">
        <v>0</v>
      </c>
      <c r="L102" s="63">
        <v>0</v>
      </c>
      <c r="M102" s="63">
        <v>0</v>
      </c>
      <c r="N102" s="63">
        <v>0</v>
      </c>
      <c r="O102" s="63">
        <v>0</v>
      </c>
      <c r="P102" s="63">
        <v>0</v>
      </c>
      <c r="Q102" s="63">
        <v>0</v>
      </c>
      <c r="R102" s="63">
        <v>0</v>
      </c>
      <c r="S102" s="63">
        <v>0</v>
      </c>
      <c r="T102" s="63">
        <v>0</v>
      </c>
      <c r="U102" s="63">
        <v>0</v>
      </c>
      <c r="V102" s="63">
        <v>0</v>
      </c>
      <c r="W102" s="249">
        <v>0</v>
      </c>
      <c r="X102" s="249">
        <v>0</v>
      </c>
    </row>
    <row r="103" spans="2:24" x14ac:dyDescent="0.25">
      <c r="B103" s="64" t="s">
        <v>67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5">
        <v>0</v>
      </c>
      <c r="N103" s="65">
        <v>0</v>
      </c>
      <c r="O103" s="65">
        <v>0</v>
      </c>
      <c r="P103" s="65">
        <v>0</v>
      </c>
      <c r="Q103" s="65">
        <v>0</v>
      </c>
      <c r="R103" s="65">
        <v>0</v>
      </c>
      <c r="S103" s="65">
        <v>0</v>
      </c>
      <c r="T103" s="65">
        <v>0</v>
      </c>
      <c r="U103" s="65">
        <v>0</v>
      </c>
      <c r="V103" s="65">
        <v>0</v>
      </c>
      <c r="W103" s="66">
        <v>0</v>
      </c>
      <c r="X103" s="66">
        <v>0</v>
      </c>
    </row>
    <row r="104" spans="2:24" x14ac:dyDescent="0.25">
      <c r="W104" s="251"/>
      <c r="X104" s="251"/>
    </row>
    <row r="105" spans="2:24" x14ac:dyDescent="0.25">
      <c r="B105" t="s">
        <v>68</v>
      </c>
      <c r="C105" s="59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248">
        <v>0</v>
      </c>
      <c r="X105" s="248">
        <v>0</v>
      </c>
    </row>
    <row r="106" spans="2:24" x14ac:dyDescent="0.25">
      <c r="B106" t="s">
        <v>69</v>
      </c>
      <c r="C106" s="59">
        <v>0.32800000000000001</v>
      </c>
      <c r="D106" s="59">
        <v>0.67100000000000004</v>
      </c>
      <c r="E106" s="59">
        <v>0.70599999999999996</v>
      </c>
      <c r="F106" s="59">
        <v>0.72299999999999998</v>
      </c>
      <c r="G106" s="59">
        <v>0.77</v>
      </c>
      <c r="H106" s="59">
        <v>1.0860000000000001</v>
      </c>
      <c r="I106" s="59">
        <v>1.8819999999999999</v>
      </c>
      <c r="J106" s="59">
        <v>2.06</v>
      </c>
      <c r="K106" s="59">
        <v>1.464</v>
      </c>
      <c r="L106" s="59">
        <v>1.5069999999999999</v>
      </c>
      <c r="M106" s="59">
        <v>1.677</v>
      </c>
      <c r="N106" s="59">
        <v>1.7290000000000001</v>
      </c>
      <c r="O106" s="59">
        <v>1.7989999999999999</v>
      </c>
      <c r="P106" s="59">
        <v>1.883</v>
      </c>
      <c r="Q106" s="59">
        <v>1.9610000000000001</v>
      </c>
      <c r="R106" s="59">
        <v>2.056</v>
      </c>
      <c r="S106" s="59">
        <v>2.1280000000000001</v>
      </c>
      <c r="T106" s="59">
        <v>2.1819999999999999</v>
      </c>
      <c r="U106" s="59">
        <v>2.2549999999999999</v>
      </c>
      <c r="V106" s="59">
        <v>2.3149999999999999</v>
      </c>
      <c r="W106" s="248">
        <v>14.709</v>
      </c>
      <c r="X106" s="248">
        <v>31.181999999999999</v>
      </c>
    </row>
    <row r="107" spans="2:24" x14ac:dyDescent="0.25">
      <c r="B107" t="s">
        <v>70</v>
      </c>
      <c r="C107" s="59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248">
        <v>0</v>
      </c>
      <c r="X107" s="248">
        <v>0</v>
      </c>
    </row>
    <row r="108" spans="2:24" x14ac:dyDescent="0.25">
      <c r="B108" t="s">
        <v>71</v>
      </c>
      <c r="C108" s="59">
        <v>7.1779999999999999</v>
      </c>
      <c r="D108" s="59">
        <v>15.147</v>
      </c>
      <c r="E108" s="59">
        <v>25.35</v>
      </c>
      <c r="F108" s="59">
        <v>35.624000000000002</v>
      </c>
      <c r="G108" s="59">
        <v>46.674999999999997</v>
      </c>
      <c r="H108" s="59">
        <v>57.457999999999998</v>
      </c>
      <c r="I108" s="59">
        <v>68.569000000000003</v>
      </c>
      <c r="J108" s="59">
        <v>80.275000000000006</v>
      </c>
      <c r="K108" s="59">
        <v>92.466999999999999</v>
      </c>
      <c r="L108" s="59">
        <v>104.94799999999999</v>
      </c>
      <c r="M108" s="59">
        <v>115.229</v>
      </c>
      <c r="N108" s="59">
        <v>125.61199999999999</v>
      </c>
      <c r="O108" s="59">
        <v>135.95699999999999</v>
      </c>
      <c r="P108" s="59">
        <v>146.417</v>
      </c>
      <c r="Q108" s="59">
        <v>157.56200000000001</v>
      </c>
      <c r="R108" s="59">
        <v>168.364</v>
      </c>
      <c r="S108" s="59">
        <v>177.73699999999999</v>
      </c>
      <c r="T108" s="59">
        <v>188.22900000000001</v>
      </c>
      <c r="U108" s="59">
        <v>198.59100000000001</v>
      </c>
      <c r="V108" s="59">
        <v>208.90600000000001</v>
      </c>
      <c r="W108" s="248">
        <v>926.678</v>
      </c>
      <c r="X108" s="248">
        <v>2156.2959999999998</v>
      </c>
    </row>
    <row r="109" spans="2:24" x14ac:dyDescent="0.25">
      <c r="B109" t="s">
        <v>72</v>
      </c>
      <c r="C109" s="59">
        <v>0</v>
      </c>
      <c r="D109" s="59">
        <v>0</v>
      </c>
      <c r="E109" s="59">
        <v>0</v>
      </c>
      <c r="F109" s="59">
        <v>0</v>
      </c>
      <c r="G109" s="59">
        <v>0</v>
      </c>
      <c r="H109" s="59">
        <v>0</v>
      </c>
      <c r="I109" s="59">
        <v>0</v>
      </c>
      <c r="J109" s="59">
        <v>2.5999999999999999E-2</v>
      </c>
      <c r="K109" s="59">
        <v>0.04</v>
      </c>
      <c r="L109" s="59">
        <v>4.1000000000000002E-2</v>
      </c>
      <c r="M109" s="59">
        <v>4.4999999999999998E-2</v>
      </c>
      <c r="N109" s="59">
        <v>7.1999999999999995E-2</v>
      </c>
      <c r="O109" s="59">
        <v>7.4999999999999997E-2</v>
      </c>
      <c r="P109" s="59">
        <v>7.9000000000000001E-2</v>
      </c>
      <c r="Q109" s="59">
        <v>0.111</v>
      </c>
      <c r="R109" s="59">
        <v>0.11700000000000001</v>
      </c>
      <c r="S109" s="59">
        <v>0.11700000000000001</v>
      </c>
      <c r="T109" s="59">
        <v>0.124</v>
      </c>
      <c r="U109" s="59">
        <v>0.128</v>
      </c>
      <c r="V109" s="59">
        <v>0.14099999999999999</v>
      </c>
      <c r="W109" s="248">
        <v>0.41699999999999998</v>
      </c>
      <c r="X109" s="248">
        <v>1.115</v>
      </c>
    </row>
    <row r="110" spans="2:24" x14ac:dyDescent="0.25">
      <c r="B110" t="s">
        <v>73</v>
      </c>
      <c r="C110" s="59">
        <v>0</v>
      </c>
      <c r="D110" s="59">
        <v>0</v>
      </c>
      <c r="E110" s="59">
        <v>0</v>
      </c>
      <c r="F110" s="59">
        <v>0</v>
      </c>
      <c r="G110" s="59">
        <v>0</v>
      </c>
      <c r="H110" s="59">
        <v>0</v>
      </c>
      <c r="I110" s="59">
        <v>0</v>
      </c>
      <c r="J110" s="59">
        <v>0.35399999999999998</v>
      </c>
      <c r="K110" s="59">
        <v>1.1539999999999999</v>
      </c>
      <c r="L110" s="59">
        <v>1.1539999999999999</v>
      </c>
      <c r="M110" s="59">
        <v>1.1539999999999999</v>
      </c>
      <c r="N110" s="59">
        <v>1.96</v>
      </c>
      <c r="O110" s="59">
        <v>1.96</v>
      </c>
      <c r="P110" s="59">
        <v>1.96</v>
      </c>
      <c r="Q110" s="59">
        <v>2.7639999999999998</v>
      </c>
      <c r="R110" s="59">
        <v>2.7639999999999998</v>
      </c>
      <c r="S110" s="59">
        <v>2.7639999999999998</v>
      </c>
      <c r="T110" s="59">
        <v>2.7639999999999998</v>
      </c>
      <c r="U110" s="59">
        <v>3.069</v>
      </c>
      <c r="V110" s="59">
        <v>3.17</v>
      </c>
      <c r="W110" s="248">
        <v>10.177</v>
      </c>
      <c r="X110" s="248">
        <v>26.99</v>
      </c>
    </row>
    <row r="111" spans="2:24" ht="15.75" thickBot="1" x14ac:dyDescent="0.3">
      <c r="B111" t="s">
        <v>74</v>
      </c>
      <c r="C111" s="59">
        <v>0</v>
      </c>
      <c r="D111" s="59">
        <v>0</v>
      </c>
      <c r="E111" s="59">
        <v>0</v>
      </c>
      <c r="F111" s="59">
        <v>0</v>
      </c>
      <c r="G111" s="59">
        <v>0</v>
      </c>
      <c r="H111" s="59">
        <v>0</v>
      </c>
      <c r="I111" s="59">
        <v>0</v>
      </c>
      <c r="J111" s="59">
        <v>0</v>
      </c>
      <c r="K111" s="59">
        <v>0</v>
      </c>
      <c r="L111" s="59">
        <v>0</v>
      </c>
      <c r="M111" s="59">
        <v>0</v>
      </c>
      <c r="N111" s="59">
        <v>0</v>
      </c>
      <c r="O111" s="59">
        <v>0</v>
      </c>
      <c r="P111" s="59">
        <v>0</v>
      </c>
      <c r="Q111" s="59">
        <v>0</v>
      </c>
      <c r="R111" s="59">
        <v>0</v>
      </c>
      <c r="S111" s="59">
        <v>0</v>
      </c>
      <c r="T111" s="59">
        <v>0</v>
      </c>
      <c r="U111" s="59">
        <v>0</v>
      </c>
      <c r="V111" s="59">
        <v>0</v>
      </c>
      <c r="W111" s="248">
        <v>0</v>
      </c>
      <c r="X111" s="248">
        <v>0</v>
      </c>
    </row>
    <row r="112" spans="2:24" x14ac:dyDescent="0.25">
      <c r="B112" s="64" t="s">
        <v>75</v>
      </c>
      <c r="C112" s="65">
        <v>7.5060000000000002</v>
      </c>
      <c r="D112" s="65">
        <v>15.818</v>
      </c>
      <c r="E112" s="65">
        <v>26.056000000000001</v>
      </c>
      <c r="F112" s="65">
        <v>36.347000000000001</v>
      </c>
      <c r="G112" s="65">
        <v>47.445</v>
      </c>
      <c r="H112" s="65">
        <v>58.543999999999997</v>
      </c>
      <c r="I112" s="65">
        <v>70.451000000000008</v>
      </c>
      <c r="J112" s="65">
        <v>82.715000000000003</v>
      </c>
      <c r="K112" s="65">
        <v>95.125</v>
      </c>
      <c r="L112" s="65">
        <v>107.64999999999999</v>
      </c>
      <c r="M112" s="65">
        <v>118.105</v>
      </c>
      <c r="N112" s="65">
        <v>129.37299999999999</v>
      </c>
      <c r="O112" s="65">
        <v>139.791</v>
      </c>
      <c r="P112" s="65">
        <v>150.33900000000003</v>
      </c>
      <c r="Q112" s="65">
        <v>162.39800000000002</v>
      </c>
      <c r="R112" s="65">
        <v>173.30100000000002</v>
      </c>
      <c r="S112" s="65">
        <v>182.74600000000001</v>
      </c>
      <c r="T112" s="65">
        <v>193.29900000000001</v>
      </c>
      <c r="U112" s="65">
        <v>204.04299999999998</v>
      </c>
      <c r="V112" s="65">
        <v>214.53199999999998</v>
      </c>
      <c r="W112" s="66">
        <v>951.98099999999999</v>
      </c>
      <c r="X112" s="66">
        <v>2215.5829999999992</v>
      </c>
    </row>
    <row r="113" spans="2:24" x14ac:dyDescent="0.25">
      <c r="W113" s="251"/>
      <c r="X113" s="251"/>
    </row>
    <row r="114" spans="2:24" x14ac:dyDescent="0.25">
      <c r="B114" t="s">
        <v>76</v>
      </c>
      <c r="C114" s="59">
        <v>251.702</v>
      </c>
      <c r="D114" s="59">
        <v>279.80599999999998</v>
      </c>
      <c r="E114" s="59">
        <v>313.10399999999998</v>
      </c>
      <c r="F114" s="59">
        <v>316.52800000000002</v>
      </c>
      <c r="G114" s="59">
        <v>315.14100000000002</v>
      </c>
      <c r="H114" s="59">
        <v>312.07900000000001</v>
      </c>
      <c r="I114" s="59">
        <v>311.15899999999999</v>
      </c>
      <c r="J114" s="59">
        <v>315.649</v>
      </c>
      <c r="K114" s="59">
        <v>303.34199999999998</v>
      </c>
      <c r="L114" s="59">
        <v>282.56099999999998</v>
      </c>
      <c r="M114" s="59">
        <v>261.76</v>
      </c>
      <c r="N114" s="59">
        <v>257.60000000000002</v>
      </c>
      <c r="O114" s="59">
        <v>240.386</v>
      </c>
      <c r="P114" s="59">
        <v>240.19200000000001</v>
      </c>
      <c r="Q114" s="59">
        <v>230.78700000000001</v>
      </c>
      <c r="R114" s="59">
        <v>198.92500000000001</v>
      </c>
      <c r="S114" s="59">
        <v>157.57400000000001</v>
      </c>
      <c r="T114" s="59">
        <v>148.59700000000001</v>
      </c>
      <c r="U114" s="59">
        <v>121.997</v>
      </c>
      <c r="V114" s="59">
        <v>121.884</v>
      </c>
      <c r="W114" s="248">
        <v>2905.71</v>
      </c>
      <c r="X114" s="248">
        <v>4980.7740000000003</v>
      </c>
    </row>
    <row r="115" spans="2:24" x14ac:dyDescent="0.25">
      <c r="B115" t="s">
        <v>77</v>
      </c>
      <c r="C115" s="59">
        <v>0</v>
      </c>
      <c r="D115" s="59">
        <v>0</v>
      </c>
      <c r="E115" s="59">
        <v>0</v>
      </c>
      <c r="F115" s="59">
        <v>0</v>
      </c>
      <c r="G115" s="59">
        <v>0</v>
      </c>
      <c r="H115" s="59">
        <v>0</v>
      </c>
      <c r="I115" s="59">
        <v>0</v>
      </c>
      <c r="J115" s="59">
        <v>0</v>
      </c>
      <c r="K115" s="59">
        <v>0</v>
      </c>
      <c r="L115" s="59">
        <v>0</v>
      </c>
      <c r="M115" s="59">
        <v>0</v>
      </c>
      <c r="N115" s="59">
        <v>0</v>
      </c>
      <c r="O115" s="59">
        <v>0</v>
      </c>
      <c r="P115" s="59">
        <v>0</v>
      </c>
      <c r="Q115" s="59">
        <v>0</v>
      </c>
      <c r="R115" s="59">
        <v>0</v>
      </c>
      <c r="S115" s="59">
        <v>0</v>
      </c>
      <c r="T115" s="59">
        <v>0</v>
      </c>
      <c r="U115" s="59">
        <v>0</v>
      </c>
      <c r="V115" s="59">
        <v>0</v>
      </c>
      <c r="W115" s="248">
        <v>0</v>
      </c>
      <c r="X115" s="248">
        <v>0</v>
      </c>
    </row>
    <row r="116" spans="2:24" x14ac:dyDescent="0.25">
      <c r="B116" t="s">
        <v>78</v>
      </c>
      <c r="C116" s="59">
        <v>-4.3959999999999999</v>
      </c>
      <c r="D116" s="59">
        <v>0</v>
      </c>
      <c r="E116" s="59">
        <v>0</v>
      </c>
      <c r="F116" s="59">
        <v>0</v>
      </c>
      <c r="G116" s="59">
        <v>0</v>
      </c>
      <c r="H116" s="59">
        <v>0</v>
      </c>
      <c r="I116" s="59">
        <v>0</v>
      </c>
      <c r="J116" s="59">
        <v>0</v>
      </c>
      <c r="K116" s="59">
        <v>0</v>
      </c>
      <c r="L116" s="59">
        <v>0</v>
      </c>
      <c r="M116" s="59">
        <v>0</v>
      </c>
      <c r="N116" s="59">
        <v>0</v>
      </c>
      <c r="O116" s="59">
        <v>0</v>
      </c>
      <c r="P116" s="59">
        <v>0</v>
      </c>
      <c r="Q116" s="59">
        <v>0</v>
      </c>
      <c r="R116" s="59">
        <v>0</v>
      </c>
      <c r="S116" s="59">
        <v>0</v>
      </c>
      <c r="T116" s="59">
        <v>0</v>
      </c>
      <c r="U116" s="59">
        <v>0</v>
      </c>
      <c r="V116" s="59">
        <v>0</v>
      </c>
      <c r="W116" s="248">
        <v>-4.1219999999999999</v>
      </c>
      <c r="X116" s="248">
        <v>-4.3959999999999999</v>
      </c>
    </row>
    <row r="117" spans="2:24" x14ac:dyDescent="0.25">
      <c r="B117" t="s">
        <v>79</v>
      </c>
      <c r="C117" s="59">
        <v>0</v>
      </c>
      <c r="D117" s="59">
        <v>0</v>
      </c>
      <c r="E117" s="59">
        <v>0</v>
      </c>
      <c r="F117" s="59">
        <v>0</v>
      </c>
      <c r="G117" s="59">
        <v>0</v>
      </c>
      <c r="H117" s="59">
        <v>0</v>
      </c>
      <c r="I117" s="59">
        <v>0</v>
      </c>
      <c r="J117" s="59">
        <v>0</v>
      </c>
      <c r="K117" s="59">
        <v>0</v>
      </c>
      <c r="L117" s="59">
        <v>0</v>
      </c>
      <c r="M117" s="59">
        <v>0</v>
      </c>
      <c r="N117" s="59">
        <v>0</v>
      </c>
      <c r="O117" s="59">
        <v>0</v>
      </c>
      <c r="P117" s="59">
        <v>0</v>
      </c>
      <c r="Q117" s="59">
        <v>0</v>
      </c>
      <c r="R117" s="59">
        <v>0</v>
      </c>
      <c r="S117" s="59">
        <v>0</v>
      </c>
      <c r="T117" s="59">
        <v>0</v>
      </c>
      <c r="U117" s="59">
        <v>0</v>
      </c>
      <c r="V117" s="59">
        <v>0</v>
      </c>
      <c r="W117" s="248">
        <v>0</v>
      </c>
      <c r="X117" s="248">
        <v>0</v>
      </c>
    </row>
    <row r="118" spans="2:24" x14ac:dyDescent="0.25">
      <c r="B118" t="s">
        <v>80</v>
      </c>
      <c r="C118" s="59">
        <v>0</v>
      </c>
      <c r="D118" s="59">
        <v>0</v>
      </c>
      <c r="E118" s="59">
        <v>0</v>
      </c>
      <c r="F118" s="59">
        <v>0</v>
      </c>
      <c r="G118" s="59">
        <v>0</v>
      </c>
      <c r="H118" s="59">
        <v>0</v>
      </c>
      <c r="I118" s="59">
        <v>0</v>
      </c>
      <c r="J118" s="59">
        <v>0</v>
      </c>
      <c r="K118" s="59">
        <v>0</v>
      </c>
      <c r="L118" s="59">
        <v>0</v>
      </c>
      <c r="M118" s="59">
        <v>0</v>
      </c>
      <c r="N118" s="59">
        <v>0</v>
      </c>
      <c r="O118" s="59">
        <v>0</v>
      </c>
      <c r="P118" s="59">
        <v>0</v>
      </c>
      <c r="Q118" s="59">
        <v>0</v>
      </c>
      <c r="R118" s="59">
        <v>0</v>
      </c>
      <c r="S118" s="59">
        <v>0</v>
      </c>
      <c r="T118" s="59">
        <v>0</v>
      </c>
      <c r="U118" s="59">
        <v>0</v>
      </c>
      <c r="V118" s="59">
        <v>0</v>
      </c>
      <c r="W118" s="248">
        <v>0</v>
      </c>
      <c r="X118" s="248">
        <v>0</v>
      </c>
    </row>
    <row r="119" spans="2:24" ht="15.75" thickBot="1" x14ac:dyDescent="0.3">
      <c r="B119" t="s">
        <v>81</v>
      </c>
      <c r="C119" s="59">
        <v>0</v>
      </c>
      <c r="D119" s="59">
        <v>0</v>
      </c>
      <c r="E119" s="59">
        <v>0</v>
      </c>
      <c r="F119" s="59">
        <v>0</v>
      </c>
      <c r="G119" s="59">
        <v>0</v>
      </c>
      <c r="H119" s="59">
        <v>0</v>
      </c>
      <c r="I119" s="59">
        <v>0</v>
      </c>
      <c r="J119" s="59">
        <v>0</v>
      </c>
      <c r="K119" s="59">
        <v>0</v>
      </c>
      <c r="L119" s="59">
        <v>0</v>
      </c>
      <c r="M119" s="59">
        <v>0</v>
      </c>
      <c r="N119" s="59">
        <v>0</v>
      </c>
      <c r="O119" s="59">
        <v>0</v>
      </c>
      <c r="P119" s="59">
        <v>0</v>
      </c>
      <c r="Q119" s="59">
        <v>0</v>
      </c>
      <c r="R119" s="59">
        <v>0</v>
      </c>
      <c r="S119" s="59">
        <v>0</v>
      </c>
      <c r="T119" s="59">
        <v>0</v>
      </c>
      <c r="U119" s="59">
        <v>0</v>
      </c>
      <c r="V119" s="59">
        <v>0</v>
      </c>
      <c r="W119" s="248">
        <v>0</v>
      </c>
      <c r="X119" s="248">
        <v>0</v>
      </c>
    </row>
    <row r="120" spans="2:24" x14ac:dyDescent="0.25">
      <c r="B120" s="64" t="s">
        <v>82</v>
      </c>
      <c r="C120" s="65">
        <v>247.30600000000001</v>
      </c>
      <c r="D120" s="65">
        <v>279.80599999999998</v>
      </c>
      <c r="E120" s="65">
        <v>313.10399999999998</v>
      </c>
      <c r="F120" s="65">
        <v>316.52800000000002</v>
      </c>
      <c r="G120" s="65">
        <v>315.14100000000002</v>
      </c>
      <c r="H120" s="65">
        <v>312.07900000000001</v>
      </c>
      <c r="I120" s="65">
        <v>311.15899999999999</v>
      </c>
      <c r="J120" s="65">
        <v>315.649</v>
      </c>
      <c r="K120" s="65">
        <v>303.34199999999998</v>
      </c>
      <c r="L120" s="65">
        <v>282.56099999999998</v>
      </c>
      <c r="M120" s="65">
        <v>261.76</v>
      </c>
      <c r="N120" s="65">
        <v>257.60000000000002</v>
      </c>
      <c r="O120" s="65">
        <v>240.386</v>
      </c>
      <c r="P120" s="65">
        <v>240.19200000000001</v>
      </c>
      <c r="Q120" s="65">
        <v>230.78700000000001</v>
      </c>
      <c r="R120" s="65">
        <v>198.92500000000001</v>
      </c>
      <c r="S120" s="65">
        <v>157.57400000000001</v>
      </c>
      <c r="T120" s="65">
        <v>148.59700000000001</v>
      </c>
      <c r="U120" s="65">
        <v>121.997</v>
      </c>
      <c r="V120" s="65">
        <v>121.884</v>
      </c>
      <c r="W120" s="66">
        <v>2901.5880000000002</v>
      </c>
      <c r="X120" s="66">
        <v>4976.3780000000006</v>
      </c>
    </row>
    <row r="121" spans="2:24" x14ac:dyDescent="0.25">
      <c r="W121" s="251"/>
      <c r="X121" s="251"/>
    </row>
    <row r="122" spans="2:24" x14ac:dyDescent="0.25">
      <c r="B122" t="s">
        <v>83</v>
      </c>
      <c r="C122" s="59">
        <v>23.552</v>
      </c>
      <c r="D122" s="59">
        <v>24.457999999999998</v>
      </c>
      <c r="E122" s="59">
        <v>24.030999999999999</v>
      </c>
      <c r="F122" s="59">
        <v>32.164000000000001</v>
      </c>
      <c r="G122" s="59">
        <v>42.502000000000002</v>
      </c>
      <c r="H122" s="59">
        <v>68.022000000000006</v>
      </c>
      <c r="I122" s="59">
        <v>83.603999999999999</v>
      </c>
      <c r="J122" s="59">
        <v>126.27500000000001</v>
      </c>
      <c r="K122" s="59">
        <v>103.8</v>
      </c>
      <c r="L122" s="59">
        <v>113.877</v>
      </c>
      <c r="M122" s="59">
        <v>157.738</v>
      </c>
      <c r="N122" s="59">
        <v>139.88200000000001</v>
      </c>
      <c r="O122" s="59">
        <v>62.905999999999999</v>
      </c>
      <c r="P122" s="59">
        <v>159.72300000000001</v>
      </c>
      <c r="Q122" s="59">
        <v>143.34800000000001</v>
      </c>
      <c r="R122" s="59">
        <v>145.92599999999999</v>
      </c>
      <c r="S122" s="59">
        <v>66.072000000000003</v>
      </c>
      <c r="T122" s="59">
        <v>77.593000000000004</v>
      </c>
      <c r="U122" s="59">
        <v>91.551000000000002</v>
      </c>
      <c r="V122" s="59">
        <v>106.739</v>
      </c>
      <c r="W122" s="248">
        <v>855.01199999999994</v>
      </c>
      <c r="X122" s="248">
        <v>1793.7639999999999</v>
      </c>
    </row>
    <row r="123" spans="2:24" x14ac:dyDescent="0.25">
      <c r="B123" t="s">
        <v>84</v>
      </c>
      <c r="C123" s="59">
        <v>75.896000000000001</v>
      </c>
      <c r="D123" s="59">
        <v>81.117000000000004</v>
      </c>
      <c r="E123" s="59">
        <v>79.878</v>
      </c>
      <c r="F123" s="59">
        <v>89.704999999999998</v>
      </c>
      <c r="G123" s="59">
        <v>94.313999999999993</v>
      </c>
      <c r="H123" s="59">
        <v>136.62299999999999</v>
      </c>
      <c r="I123" s="59">
        <v>142.00800000000001</v>
      </c>
      <c r="J123" s="59">
        <v>179.13499999999999</v>
      </c>
      <c r="K123" s="59">
        <v>187.87100000000001</v>
      </c>
      <c r="L123" s="59">
        <v>210.94399999999999</v>
      </c>
      <c r="M123" s="59">
        <v>259.28199999999998</v>
      </c>
      <c r="N123" s="59">
        <v>258.80200000000002</v>
      </c>
      <c r="O123" s="59">
        <v>238.03100000000001</v>
      </c>
      <c r="P123" s="59">
        <v>318.15300000000002</v>
      </c>
      <c r="Q123" s="59">
        <v>348.05799999999999</v>
      </c>
      <c r="R123" s="59">
        <v>359.44799999999998</v>
      </c>
      <c r="S123" s="59">
        <v>264.77999999999997</v>
      </c>
      <c r="T123" s="59">
        <v>323.26600000000002</v>
      </c>
      <c r="U123" s="59">
        <v>338.15199999999999</v>
      </c>
      <c r="V123" s="59">
        <v>353.55799999999999</v>
      </c>
      <c r="W123" s="248">
        <v>1977.768</v>
      </c>
      <c r="X123" s="248">
        <v>4339.0209999999997</v>
      </c>
    </row>
    <row r="124" spans="2:24" x14ac:dyDescent="0.25">
      <c r="B124" t="s">
        <v>85</v>
      </c>
      <c r="C124" s="59">
        <v>187.041</v>
      </c>
      <c r="D124" s="59">
        <v>179.99700000000001</v>
      </c>
      <c r="E124" s="59">
        <v>190.935</v>
      </c>
      <c r="F124" s="59">
        <v>196.86</v>
      </c>
      <c r="G124" s="59">
        <v>216.21</v>
      </c>
      <c r="H124" s="59">
        <v>286.916</v>
      </c>
      <c r="I124" s="59">
        <v>298.33600000000001</v>
      </c>
      <c r="J124" s="59">
        <v>294.13499999999999</v>
      </c>
      <c r="K124" s="59">
        <v>328.32499999999999</v>
      </c>
      <c r="L124" s="59">
        <v>325.964</v>
      </c>
      <c r="M124" s="59">
        <v>279.762</v>
      </c>
      <c r="N124" s="59">
        <v>320.709</v>
      </c>
      <c r="O124" s="59">
        <v>366.17399999999998</v>
      </c>
      <c r="P124" s="59">
        <v>375.83699999999999</v>
      </c>
      <c r="Q124" s="59">
        <v>373.803</v>
      </c>
      <c r="R124" s="59">
        <v>406.42500000000001</v>
      </c>
      <c r="S124" s="59">
        <v>410.029</v>
      </c>
      <c r="T124" s="59">
        <v>415.95499999999998</v>
      </c>
      <c r="U124" s="59">
        <v>429.37700000000001</v>
      </c>
      <c r="V124" s="59">
        <v>434.49099999999999</v>
      </c>
      <c r="W124" s="248">
        <v>3111.415</v>
      </c>
      <c r="X124" s="248">
        <v>6317.2790000000005</v>
      </c>
    </row>
    <row r="125" spans="2:24" ht="15.75" thickBot="1" x14ac:dyDescent="0.3">
      <c r="B125" t="s">
        <v>86</v>
      </c>
      <c r="C125" s="59">
        <v>168.82300000000001</v>
      </c>
      <c r="D125" s="59">
        <v>163.01499999999999</v>
      </c>
      <c r="E125" s="59">
        <v>174.36600000000001</v>
      </c>
      <c r="F125" s="59">
        <v>183.357</v>
      </c>
      <c r="G125" s="59">
        <v>195.88</v>
      </c>
      <c r="H125" s="59">
        <v>230.328</v>
      </c>
      <c r="I125" s="59">
        <v>262.72699999999998</v>
      </c>
      <c r="J125" s="59">
        <v>286.62</v>
      </c>
      <c r="K125" s="59">
        <v>312.54700000000003</v>
      </c>
      <c r="L125" s="59">
        <v>319.49700000000001</v>
      </c>
      <c r="M125" s="59">
        <v>251.14500000000001</v>
      </c>
      <c r="N125" s="59">
        <v>264.73200000000003</v>
      </c>
      <c r="O125" s="59">
        <v>284.56</v>
      </c>
      <c r="P125" s="59">
        <v>272.10899999999998</v>
      </c>
      <c r="Q125" s="59">
        <v>269.529</v>
      </c>
      <c r="R125" s="59">
        <v>298.34899999999999</v>
      </c>
      <c r="S125" s="59">
        <v>284.96600000000001</v>
      </c>
      <c r="T125" s="59">
        <v>278.78300000000002</v>
      </c>
      <c r="U125" s="59">
        <v>298.30399999999997</v>
      </c>
      <c r="V125" s="59">
        <v>301.19299999999998</v>
      </c>
      <c r="W125" s="248">
        <v>2607.3649999999998</v>
      </c>
      <c r="X125" s="248">
        <v>5100.8289999999997</v>
      </c>
    </row>
    <row r="126" spans="2:24" x14ac:dyDescent="0.25">
      <c r="B126" s="64" t="s">
        <v>87</v>
      </c>
      <c r="C126" s="65">
        <v>-256.416</v>
      </c>
      <c r="D126" s="65">
        <v>-237.43700000000001</v>
      </c>
      <c r="E126" s="65">
        <v>-261.39200000000005</v>
      </c>
      <c r="F126" s="65">
        <v>-258.34800000000001</v>
      </c>
      <c r="G126" s="65">
        <v>-275.274</v>
      </c>
      <c r="H126" s="65">
        <v>-312.59900000000005</v>
      </c>
      <c r="I126" s="65">
        <v>-335.45099999999996</v>
      </c>
      <c r="J126" s="65">
        <v>-275.34500000000003</v>
      </c>
      <c r="K126" s="65">
        <v>-349.20100000000002</v>
      </c>
      <c r="L126" s="65">
        <v>-320.64000000000004</v>
      </c>
      <c r="M126" s="65">
        <v>-113.88700000000003</v>
      </c>
      <c r="N126" s="65">
        <v>-186.75700000000001</v>
      </c>
      <c r="O126" s="65">
        <v>-349.79699999999997</v>
      </c>
      <c r="P126" s="65">
        <v>-170.06999999999994</v>
      </c>
      <c r="Q126" s="65">
        <v>-151.92599999999999</v>
      </c>
      <c r="R126" s="65">
        <v>-199.40000000000003</v>
      </c>
      <c r="S126" s="65">
        <v>-364.14300000000003</v>
      </c>
      <c r="T126" s="65">
        <v>-293.87899999999996</v>
      </c>
      <c r="U126" s="65">
        <v>-297.97800000000001</v>
      </c>
      <c r="V126" s="65">
        <v>-275.38699999999994</v>
      </c>
      <c r="W126" s="66">
        <v>-2886</v>
      </c>
      <c r="X126" s="66">
        <v>-5285.3230000000003</v>
      </c>
    </row>
    <row r="127" spans="2:24" x14ac:dyDescent="0.25">
      <c r="W127" s="251"/>
      <c r="X127" s="251"/>
    </row>
    <row r="128" spans="2:24" x14ac:dyDescent="0.25">
      <c r="B128" t="s">
        <v>88</v>
      </c>
      <c r="C128" s="59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248">
        <v>0</v>
      </c>
      <c r="X128" s="248">
        <v>0</v>
      </c>
    </row>
    <row r="129" spans="2:24" ht="15.75" thickBot="1" x14ac:dyDescent="0.3">
      <c r="B129" t="s">
        <v>89</v>
      </c>
      <c r="C129" s="59">
        <v>0</v>
      </c>
      <c r="D129" s="59">
        <v>0</v>
      </c>
      <c r="E129" s="59">
        <v>0</v>
      </c>
      <c r="F129" s="59">
        <v>0</v>
      </c>
      <c r="G129" s="59">
        <v>0</v>
      </c>
      <c r="H129" s="59">
        <v>0</v>
      </c>
      <c r="I129" s="59">
        <v>0</v>
      </c>
      <c r="J129" s="59">
        <v>0</v>
      </c>
      <c r="K129" s="59">
        <v>0</v>
      </c>
      <c r="L129" s="59">
        <v>0</v>
      </c>
      <c r="M129" s="59">
        <v>0</v>
      </c>
      <c r="N129" s="59">
        <v>0</v>
      </c>
      <c r="O129" s="59">
        <v>0</v>
      </c>
      <c r="P129" s="59">
        <v>0</v>
      </c>
      <c r="Q129" s="59">
        <v>0</v>
      </c>
      <c r="R129" s="59">
        <v>0</v>
      </c>
      <c r="S129" s="59">
        <v>0</v>
      </c>
      <c r="T129" s="59">
        <v>0</v>
      </c>
      <c r="U129" s="59">
        <v>0</v>
      </c>
      <c r="V129" s="59">
        <v>0</v>
      </c>
      <c r="W129" s="248">
        <v>0</v>
      </c>
      <c r="X129" s="248">
        <v>0</v>
      </c>
    </row>
    <row r="130" spans="2:24" x14ac:dyDescent="0.25">
      <c r="B130" s="64" t="s">
        <v>90</v>
      </c>
      <c r="C130" s="65">
        <v>0</v>
      </c>
      <c r="D130" s="65">
        <v>0</v>
      </c>
      <c r="E130" s="65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5">
        <v>0</v>
      </c>
      <c r="Q130" s="65">
        <v>0</v>
      </c>
      <c r="R130" s="65">
        <v>0</v>
      </c>
      <c r="S130" s="65">
        <v>0</v>
      </c>
      <c r="T130" s="65">
        <v>0</v>
      </c>
      <c r="U130" s="65">
        <v>0</v>
      </c>
      <c r="V130" s="65">
        <v>0</v>
      </c>
      <c r="W130" s="66">
        <v>0</v>
      </c>
      <c r="X130" s="66">
        <v>0</v>
      </c>
    </row>
    <row r="131" spans="2:24" ht="15.75" thickBot="1" x14ac:dyDescent="0.3">
      <c r="W131" s="251"/>
      <c r="X131" s="251"/>
    </row>
    <row r="132" spans="2:24" ht="15.75" thickBot="1" x14ac:dyDescent="0.3">
      <c r="B132" s="69" t="s">
        <v>91</v>
      </c>
      <c r="C132" s="70">
        <v>1586.172</v>
      </c>
      <c r="D132" s="70">
        <v>1680.44</v>
      </c>
      <c r="E132" s="70">
        <v>1753.7229999999997</v>
      </c>
      <c r="F132" s="70">
        <v>1883.0160000000005</v>
      </c>
      <c r="G132" s="70">
        <v>1975.5970000000002</v>
      </c>
      <c r="H132" s="70">
        <v>3146.7639999999992</v>
      </c>
      <c r="I132" s="70">
        <v>3417.22</v>
      </c>
      <c r="J132" s="70">
        <v>3757.6610000000001</v>
      </c>
      <c r="K132" s="70">
        <v>3966.5539999999992</v>
      </c>
      <c r="L132" s="70">
        <v>4282.53617980126</v>
      </c>
      <c r="M132" s="70">
        <v>4640.6438802174862</v>
      </c>
      <c r="N132" s="70">
        <v>4857.1645059416178</v>
      </c>
      <c r="O132" s="70">
        <v>5102.9270745545091</v>
      </c>
      <c r="P132" s="70">
        <v>5440.8226638689694</v>
      </c>
      <c r="Q132" s="70">
        <v>5645.9500904824799</v>
      </c>
      <c r="R132" s="70">
        <v>6009.0315232686253</v>
      </c>
      <c r="S132" s="70">
        <v>6126.8690217570002</v>
      </c>
      <c r="T132" s="70">
        <v>6373.8300511703828</v>
      </c>
      <c r="U132" s="70">
        <v>6645.9269431426219</v>
      </c>
      <c r="V132" s="70">
        <v>6898.0577115914366</v>
      </c>
      <c r="W132" s="71">
        <v>39441.621613113435</v>
      </c>
      <c r="X132" s="71">
        <v>85190.906645796378</v>
      </c>
    </row>
    <row r="135" spans="2:24" ht="30.75" x14ac:dyDescent="0.45">
      <c r="B135" s="1" t="s">
        <v>272</v>
      </c>
    </row>
    <row r="136" spans="2:24" ht="30.75" x14ac:dyDescent="0.45">
      <c r="B136" s="1" t="s">
        <v>227</v>
      </c>
    </row>
    <row r="138" spans="2:24" ht="23.25" x14ac:dyDescent="0.35">
      <c r="B138" s="72" t="s">
        <v>92</v>
      </c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2:24" x14ac:dyDescent="0.25">
      <c r="B139" s="73" t="s">
        <v>93</v>
      </c>
      <c r="C139" s="74"/>
      <c r="D139" s="253">
        <v>2015</v>
      </c>
      <c r="E139" s="253">
        <v>2016</v>
      </c>
      <c r="F139" s="253">
        <v>2017</v>
      </c>
      <c r="G139" s="253">
        <v>2018</v>
      </c>
      <c r="H139" s="253">
        <v>2019</v>
      </c>
      <c r="I139" s="253">
        <v>2020</v>
      </c>
      <c r="J139" s="253">
        <v>2021</v>
      </c>
      <c r="K139" s="253">
        <v>2022</v>
      </c>
      <c r="L139" s="253">
        <v>2023</v>
      </c>
      <c r="M139" s="253">
        <v>2024</v>
      </c>
      <c r="N139" s="253">
        <v>2025</v>
      </c>
      <c r="O139" s="253">
        <v>2026</v>
      </c>
      <c r="P139" s="253">
        <v>2027</v>
      </c>
      <c r="Q139" s="253">
        <v>2028</v>
      </c>
      <c r="R139" s="253">
        <v>2029</v>
      </c>
      <c r="S139" s="253">
        <v>2030</v>
      </c>
      <c r="T139" s="253">
        <v>2031</v>
      </c>
      <c r="U139" s="253">
        <v>2032</v>
      </c>
      <c r="V139" s="253">
        <v>2033</v>
      </c>
      <c r="W139" s="253">
        <v>2034</v>
      </c>
      <c r="X139" s="76" t="s">
        <v>27</v>
      </c>
    </row>
    <row r="140" spans="2:24" x14ac:dyDescent="0.25">
      <c r="B140" s="8" t="s">
        <v>94</v>
      </c>
      <c r="C140" s="77"/>
      <c r="D140" s="78">
        <v>7320</v>
      </c>
      <c r="E140" s="78">
        <v>8210</v>
      </c>
      <c r="F140" s="78">
        <v>9050</v>
      </c>
      <c r="G140" s="78">
        <v>10280</v>
      </c>
      <c r="H140" s="78">
        <v>11100</v>
      </c>
      <c r="I140" s="78">
        <v>7350</v>
      </c>
      <c r="J140" s="78">
        <v>7740</v>
      </c>
      <c r="K140" s="78">
        <v>8020</v>
      </c>
      <c r="L140" s="78">
        <v>8600</v>
      </c>
      <c r="M140" s="78">
        <v>8300</v>
      </c>
      <c r="N140" s="78">
        <v>6840</v>
      </c>
      <c r="O140" s="78">
        <v>6810</v>
      </c>
      <c r="P140" s="78">
        <v>6980</v>
      </c>
      <c r="Q140" s="78">
        <v>6980</v>
      </c>
      <c r="R140" s="78">
        <v>6930</v>
      </c>
      <c r="S140" s="78">
        <v>6880</v>
      </c>
      <c r="T140" s="78">
        <v>6100</v>
      </c>
      <c r="U140" s="78">
        <v>5920</v>
      </c>
      <c r="V140" s="78">
        <v>6290</v>
      </c>
      <c r="W140" s="78">
        <v>6010</v>
      </c>
      <c r="X140" s="79">
        <v>151710</v>
      </c>
    </row>
    <row r="141" spans="2:24" x14ac:dyDescent="0.25">
      <c r="B141" s="8" t="s">
        <v>95</v>
      </c>
      <c r="C141" s="77"/>
      <c r="D141" s="78">
        <v>191540</v>
      </c>
      <c r="E141" s="78">
        <v>170210</v>
      </c>
      <c r="F141" s="78">
        <v>165610</v>
      </c>
      <c r="G141" s="78">
        <v>152110</v>
      </c>
      <c r="H141" s="78">
        <v>135070</v>
      </c>
      <c r="I141" s="78">
        <v>129230</v>
      </c>
      <c r="J141" s="78">
        <v>117990</v>
      </c>
      <c r="K141" s="78">
        <v>119340</v>
      </c>
      <c r="L141" s="78">
        <v>112900</v>
      </c>
      <c r="M141" s="78">
        <v>109990</v>
      </c>
      <c r="N141" s="78">
        <v>100200</v>
      </c>
      <c r="O141" s="78">
        <v>101170</v>
      </c>
      <c r="P141" s="78">
        <v>98800</v>
      </c>
      <c r="Q141" s="78">
        <v>98610</v>
      </c>
      <c r="R141" s="78">
        <v>103390</v>
      </c>
      <c r="S141" s="78">
        <v>101470</v>
      </c>
      <c r="T141" s="78">
        <v>90420</v>
      </c>
      <c r="U141" s="78">
        <v>100410</v>
      </c>
      <c r="V141" s="78">
        <v>95940</v>
      </c>
      <c r="W141" s="78">
        <v>94200</v>
      </c>
      <c r="X141" s="79">
        <v>2388600</v>
      </c>
    </row>
    <row r="142" spans="2:24" x14ac:dyDescent="0.25">
      <c r="B142" s="8" t="s">
        <v>96</v>
      </c>
      <c r="C142" s="77"/>
      <c r="D142" s="78">
        <v>40120</v>
      </c>
      <c r="E142" s="78">
        <v>44480</v>
      </c>
      <c r="F142" s="78">
        <v>48310</v>
      </c>
      <c r="G142" s="78">
        <v>47650</v>
      </c>
      <c r="H142" s="78">
        <v>50890</v>
      </c>
      <c r="I142" s="78">
        <v>41070</v>
      </c>
      <c r="J142" s="78">
        <v>42980</v>
      </c>
      <c r="K142" s="78">
        <v>45000</v>
      </c>
      <c r="L142" s="78">
        <v>47420</v>
      </c>
      <c r="M142" s="78">
        <v>46840</v>
      </c>
      <c r="N142" s="78">
        <v>38630</v>
      </c>
      <c r="O142" s="78">
        <v>38130</v>
      </c>
      <c r="P142" s="78">
        <v>37980</v>
      </c>
      <c r="Q142" s="78">
        <v>37360</v>
      </c>
      <c r="R142" s="78">
        <v>36570</v>
      </c>
      <c r="S142" s="78">
        <v>31840</v>
      </c>
      <c r="T142" s="78">
        <v>31560</v>
      </c>
      <c r="U142" s="78">
        <v>31070</v>
      </c>
      <c r="V142" s="78">
        <v>31020</v>
      </c>
      <c r="W142" s="78">
        <v>29860</v>
      </c>
      <c r="X142" s="79">
        <v>798780</v>
      </c>
    </row>
    <row r="143" spans="2:24" x14ac:dyDescent="0.25">
      <c r="B143" s="8" t="s">
        <v>97</v>
      </c>
      <c r="C143" s="77"/>
      <c r="D143" s="78">
        <v>283610</v>
      </c>
      <c r="E143" s="78">
        <v>322900</v>
      </c>
      <c r="F143" s="78">
        <v>364050</v>
      </c>
      <c r="G143" s="78">
        <v>382800</v>
      </c>
      <c r="H143" s="78">
        <v>417760</v>
      </c>
      <c r="I143" s="78">
        <v>362890</v>
      </c>
      <c r="J143" s="78">
        <v>382070</v>
      </c>
      <c r="K143" s="78">
        <v>399730</v>
      </c>
      <c r="L143" s="78">
        <v>404500</v>
      </c>
      <c r="M143" s="78">
        <v>407080</v>
      </c>
      <c r="N143" s="78">
        <v>329790</v>
      </c>
      <c r="O143" s="78">
        <v>327800</v>
      </c>
      <c r="P143" s="78">
        <v>325790</v>
      </c>
      <c r="Q143" s="78">
        <v>324200</v>
      </c>
      <c r="R143" s="78">
        <v>312360</v>
      </c>
      <c r="S143" s="78">
        <v>288810</v>
      </c>
      <c r="T143" s="78">
        <v>285230</v>
      </c>
      <c r="U143" s="78">
        <v>282420</v>
      </c>
      <c r="V143" s="78">
        <v>274300</v>
      </c>
      <c r="W143" s="78">
        <v>276440</v>
      </c>
      <c r="X143" s="79">
        <v>6754530</v>
      </c>
    </row>
    <row r="144" spans="2:24" x14ac:dyDescent="0.25">
      <c r="B144" s="8" t="s">
        <v>98</v>
      </c>
      <c r="C144" s="77"/>
      <c r="D144" s="78">
        <v>16090</v>
      </c>
      <c r="E144" s="78">
        <v>17940</v>
      </c>
      <c r="F144" s="78">
        <v>19730</v>
      </c>
      <c r="G144" s="78">
        <v>21310</v>
      </c>
      <c r="H144" s="78">
        <v>23900</v>
      </c>
      <c r="I144" s="78">
        <v>18830</v>
      </c>
      <c r="J144" s="78">
        <v>19710</v>
      </c>
      <c r="K144" s="78">
        <v>20640</v>
      </c>
      <c r="L144" s="78">
        <v>21680</v>
      </c>
      <c r="M144" s="78">
        <v>21820</v>
      </c>
      <c r="N144" s="78">
        <v>19470</v>
      </c>
      <c r="O144" s="78">
        <v>19550</v>
      </c>
      <c r="P144" s="78">
        <v>19470</v>
      </c>
      <c r="Q144" s="78">
        <v>19300</v>
      </c>
      <c r="R144" s="78">
        <v>18740</v>
      </c>
      <c r="S144" s="78">
        <v>16880</v>
      </c>
      <c r="T144" s="78">
        <v>16330</v>
      </c>
      <c r="U144" s="78">
        <v>16050</v>
      </c>
      <c r="V144" s="78">
        <v>15760</v>
      </c>
      <c r="W144" s="78">
        <v>15020</v>
      </c>
      <c r="X144" s="79">
        <v>378220</v>
      </c>
    </row>
    <row r="145" spans="2:24" x14ac:dyDescent="0.25">
      <c r="B145" s="8" t="s">
        <v>99</v>
      </c>
      <c r="C145" s="77"/>
      <c r="D145" s="78">
        <v>40600</v>
      </c>
      <c r="E145" s="78">
        <v>52510</v>
      </c>
      <c r="F145" s="78">
        <v>61820</v>
      </c>
      <c r="G145" s="78">
        <v>75740</v>
      </c>
      <c r="H145" s="78">
        <v>87050</v>
      </c>
      <c r="I145" s="78">
        <v>79160</v>
      </c>
      <c r="J145" s="78">
        <v>83650</v>
      </c>
      <c r="K145" s="78">
        <v>90440</v>
      </c>
      <c r="L145" s="78">
        <v>95370</v>
      </c>
      <c r="M145" s="78">
        <v>99360</v>
      </c>
      <c r="N145" s="78">
        <v>81060</v>
      </c>
      <c r="O145" s="78">
        <v>83930</v>
      </c>
      <c r="P145" s="78">
        <v>85880</v>
      </c>
      <c r="Q145" s="78">
        <v>89010</v>
      </c>
      <c r="R145" s="78">
        <v>89070</v>
      </c>
      <c r="S145" s="78">
        <v>89700</v>
      </c>
      <c r="T145" s="78">
        <v>91470</v>
      </c>
      <c r="U145" s="78">
        <v>94210</v>
      </c>
      <c r="V145" s="78">
        <v>95110</v>
      </c>
      <c r="W145" s="78">
        <v>96960</v>
      </c>
      <c r="X145" s="79">
        <v>1662100</v>
      </c>
    </row>
    <row r="147" spans="2:24" x14ac:dyDescent="0.25">
      <c r="B147" s="8" t="s">
        <v>100</v>
      </c>
      <c r="C147" s="77"/>
      <c r="D147" s="80">
        <v>579280</v>
      </c>
      <c r="E147" s="80">
        <v>616250</v>
      </c>
      <c r="F147" s="80">
        <v>668570</v>
      </c>
      <c r="G147" s="80">
        <v>689890</v>
      </c>
      <c r="H147" s="80">
        <v>725770</v>
      </c>
      <c r="I147" s="80">
        <v>638530</v>
      </c>
      <c r="J147" s="80">
        <v>654140</v>
      </c>
      <c r="K147" s="80">
        <v>683170</v>
      </c>
      <c r="L147" s="80">
        <v>690470</v>
      </c>
      <c r="M147" s="80">
        <v>693390</v>
      </c>
      <c r="N147" s="80">
        <v>575990</v>
      </c>
      <c r="O147" s="80">
        <v>577390</v>
      </c>
      <c r="P147" s="80">
        <v>574900</v>
      </c>
      <c r="Q147" s="80">
        <v>575460</v>
      </c>
      <c r="R147" s="80">
        <v>567060</v>
      </c>
      <c r="S147" s="80">
        <v>535580</v>
      </c>
      <c r="T147" s="80">
        <v>521110</v>
      </c>
      <c r="U147" s="80">
        <v>530080</v>
      </c>
      <c r="V147" s="80">
        <v>518420</v>
      </c>
      <c r="W147" s="80">
        <v>518490</v>
      </c>
      <c r="X147" s="79">
        <v>12133940</v>
      </c>
    </row>
    <row r="150" spans="2:24" ht="23.25" x14ac:dyDescent="0.35">
      <c r="B150" s="72" t="s">
        <v>101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2:24" x14ac:dyDescent="0.25">
      <c r="B151" s="73" t="s">
        <v>93</v>
      </c>
      <c r="C151" s="74"/>
      <c r="D151" s="253">
        <v>2015</v>
      </c>
      <c r="E151" s="253">
        <v>2016</v>
      </c>
      <c r="F151" s="253">
        <v>2017</v>
      </c>
      <c r="G151" s="253">
        <v>2018</v>
      </c>
      <c r="H151" s="253">
        <v>2019</v>
      </c>
      <c r="I151" s="253">
        <v>2020</v>
      </c>
      <c r="J151" s="253">
        <v>2021</v>
      </c>
      <c r="K151" s="253">
        <v>2022</v>
      </c>
      <c r="L151" s="253">
        <v>2023</v>
      </c>
      <c r="M151" s="253">
        <v>2024</v>
      </c>
      <c r="N151" s="253">
        <v>2025</v>
      </c>
      <c r="O151" s="253">
        <v>2026</v>
      </c>
      <c r="P151" s="253">
        <v>2027</v>
      </c>
      <c r="Q151" s="253">
        <v>2028</v>
      </c>
      <c r="R151" s="253">
        <v>2029</v>
      </c>
      <c r="S151" s="253">
        <v>2030</v>
      </c>
      <c r="T151" s="253">
        <v>2031</v>
      </c>
      <c r="U151" s="253">
        <v>2032</v>
      </c>
      <c r="V151" s="253">
        <v>2033</v>
      </c>
      <c r="W151" s="253">
        <v>2034</v>
      </c>
      <c r="X151" s="76" t="s">
        <v>27</v>
      </c>
    </row>
    <row r="152" spans="2:24" x14ac:dyDescent="0.25">
      <c r="B152" s="8" t="s">
        <v>94</v>
      </c>
      <c r="C152" s="77"/>
      <c r="D152" s="78">
        <v>12110.439058738075</v>
      </c>
      <c r="E152" s="78">
        <v>12977.557242528539</v>
      </c>
      <c r="F152" s="78">
        <v>13777.320779451889</v>
      </c>
      <c r="G152" s="78">
        <v>14672.725534136211</v>
      </c>
      <c r="H152" s="78">
        <v>15428.064308780968</v>
      </c>
      <c r="I152" s="78">
        <v>11103.579939890147</v>
      </c>
      <c r="J152" s="78">
        <v>11413.036091069922</v>
      </c>
      <c r="K152" s="78">
        <v>11660.491737930821</v>
      </c>
      <c r="L152" s="78">
        <v>12371.055786793037</v>
      </c>
      <c r="M152" s="78">
        <v>12057.734716786425</v>
      </c>
      <c r="N152" s="78">
        <v>9643.9355532570607</v>
      </c>
      <c r="O152" s="78">
        <v>9499.3931962757833</v>
      </c>
      <c r="P152" s="78">
        <v>9619.0138926557956</v>
      </c>
      <c r="Q152" s="78">
        <v>9686.4043048480708</v>
      </c>
      <c r="R152" s="78">
        <v>9601.57432718175</v>
      </c>
      <c r="S152" s="78">
        <v>8319.3800131159514</v>
      </c>
      <c r="T152" s="78">
        <v>8136.0994954445523</v>
      </c>
      <c r="U152" s="78">
        <v>7870.2659254233868</v>
      </c>
      <c r="V152" s="78">
        <v>7573.6666477430826</v>
      </c>
      <c r="W152" s="78">
        <v>7271.250171362839</v>
      </c>
      <c r="X152" s="79">
        <v>214792.98872341428</v>
      </c>
    </row>
    <row r="153" spans="2:24" x14ac:dyDescent="0.25">
      <c r="B153" s="8" t="s">
        <v>95</v>
      </c>
      <c r="C153" s="77"/>
      <c r="D153" s="78">
        <v>240443.57476925856</v>
      </c>
      <c r="E153" s="78">
        <v>221047.67098032753</v>
      </c>
      <c r="F153" s="78">
        <v>207147.9820688859</v>
      </c>
      <c r="G153" s="78">
        <v>193568.11844368392</v>
      </c>
      <c r="H153" s="78">
        <v>171684.91045573557</v>
      </c>
      <c r="I153" s="78">
        <v>161084.56825298021</v>
      </c>
      <c r="J153" s="78">
        <v>148229.35995394969</v>
      </c>
      <c r="K153" s="78">
        <v>144624.40848193766</v>
      </c>
      <c r="L153" s="78">
        <v>136790.67836934249</v>
      </c>
      <c r="M153" s="78">
        <v>132014.17211720292</v>
      </c>
      <c r="N153" s="78">
        <v>122084.32691555898</v>
      </c>
      <c r="O153" s="78">
        <v>121851.34759995648</v>
      </c>
      <c r="P153" s="78">
        <v>119829.67217604638</v>
      </c>
      <c r="Q153" s="78">
        <v>119303.20858916137</v>
      </c>
      <c r="R153" s="78">
        <v>115033.41184682162</v>
      </c>
      <c r="S153" s="78">
        <v>109669.8442442253</v>
      </c>
      <c r="T153" s="78">
        <v>108920.85563577135</v>
      </c>
      <c r="U153" s="78">
        <v>109042.15670147196</v>
      </c>
      <c r="V153" s="78">
        <v>102716.73064170546</v>
      </c>
      <c r="W153" s="78">
        <v>101304.24688419035</v>
      </c>
      <c r="X153" s="79">
        <v>2886391.2451282144</v>
      </c>
    </row>
    <row r="154" spans="2:24" x14ac:dyDescent="0.25">
      <c r="B154" s="8" t="s">
        <v>96</v>
      </c>
      <c r="C154" s="77"/>
      <c r="D154" s="78">
        <v>60226.018368306752</v>
      </c>
      <c r="E154" s="78">
        <v>63315.476168283327</v>
      </c>
      <c r="F154" s="78">
        <v>65699.484990536832</v>
      </c>
      <c r="G154" s="78">
        <v>63798.063915946004</v>
      </c>
      <c r="H154" s="78">
        <v>66771.851062349728</v>
      </c>
      <c r="I154" s="78">
        <v>55133.854582505708</v>
      </c>
      <c r="J154" s="78">
        <v>56391.048635046638</v>
      </c>
      <c r="K154" s="78">
        <v>57895.810284435334</v>
      </c>
      <c r="L154" s="78">
        <v>60211.393885308891</v>
      </c>
      <c r="M154" s="78">
        <v>59579.141994739817</v>
      </c>
      <c r="N154" s="78">
        <v>47385.238113950661</v>
      </c>
      <c r="O154" s="78">
        <v>46939.835086336629</v>
      </c>
      <c r="P154" s="78">
        <v>46250.724893091086</v>
      </c>
      <c r="Q154" s="78">
        <v>45785.060486864044</v>
      </c>
      <c r="R154" s="78">
        <v>44360.13829132908</v>
      </c>
      <c r="S154" s="78">
        <v>37326.309880602945</v>
      </c>
      <c r="T154" s="78">
        <v>37165.091312680204</v>
      </c>
      <c r="U154" s="78">
        <v>36587.165130896086</v>
      </c>
      <c r="V154" s="78">
        <v>36138.991443639046</v>
      </c>
      <c r="W154" s="78">
        <v>35111.121420727373</v>
      </c>
      <c r="X154" s="79">
        <v>1022071.819947576</v>
      </c>
    </row>
    <row r="155" spans="2:24" x14ac:dyDescent="0.25">
      <c r="B155" s="8" t="s">
        <v>97</v>
      </c>
      <c r="C155" s="77"/>
      <c r="D155" s="78">
        <v>362910.57868491538</v>
      </c>
      <c r="E155" s="78">
        <v>402733.86622261512</v>
      </c>
      <c r="F155" s="78">
        <v>432698.56999102538</v>
      </c>
      <c r="G155" s="78">
        <v>451392.12052928901</v>
      </c>
      <c r="H155" s="78">
        <v>482289.55427726672</v>
      </c>
      <c r="I155" s="78">
        <v>425317.11080429784</v>
      </c>
      <c r="J155" s="78">
        <v>442065.27887610486</v>
      </c>
      <c r="K155" s="78">
        <v>460597.5385253976</v>
      </c>
      <c r="L155" s="78">
        <v>466825.40114359447</v>
      </c>
      <c r="M155" s="78">
        <v>465042.21504342568</v>
      </c>
      <c r="N155" s="78">
        <v>379018.90436999209</v>
      </c>
      <c r="O155" s="78">
        <v>377456.62270379451</v>
      </c>
      <c r="P155" s="78">
        <v>374770.61786451691</v>
      </c>
      <c r="Q155" s="78">
        <v>373951.90045364079</v>
      </c>
      <c r="R155" s="78">
        <v>361758.40971977933</v>
      </c>
      <c r="S155" s="78">
        <v>325593.17845648708</v>
      </c>
      <c r="T155" s="78">
        <v>322143.89124251856</v>
      </c>
      <c r="U155" s="78">
        <v>318059.60436240502</v>
      </c>
      <c r="V155" s="78">
        <v>312246.27018173505</v>
      </c>
      <c r="W155" s="78">
        <v>312889.83982210071</v>
      </c>
      <c r="X155" s="79">
        <v>7849761.4732749015</v>
      </c>
    </row>
    <row r="156" spans="2:24" x14ac:dyDescent="0.25">
      <c r="B156" s="8" t="s">
        <v>98</v>
      </c>
      <c r="C156" s="77"/>
      <c r="D156" s="78">
        <v>24890.829047258496</v>
      </c>
      <c r="E156" s="78">
        <v>26461.159616157049</v>
      </c>
      <c r="F156" s="78">
        <v>28199.738296961656</v>
      </c>
      <c r="G156" s="78">
        <v>29217.426095480547</v>
      </c>
      <c r="H156" s="78">
        <v>30960.575196671347</v>
      </c>
      <c r="I156" s="78">
        <v>25362.341744163321</v>
      </c>
      <c r="J156" s="78">
        <v>26184.100721056646</v>
      </c>
      <c r="K156" s="78">
        <v>26934.502844482398</v>
      </c>
      <c r="L156" s="78">
        <v>28167.040249500616</v>
      </c>
      <c r="M156" s="78">
        <v>28059.649970051269</v>
      </c>
      <c r="N156" s="78">
        <v>23699.661305731759</v>
      </c>
      <c r="O156" s="78">
        <v>23573.148606836028</v>
      </c>
      <c r="P156" s="78">
        <v>23383.669792224817</v>
      </c>
      <c r="Q156" s="78">
        <v>23127.649982203708</v>
      </c>
      <c r="R156" s="78">
        <v>22608.842782609874</v>
      </c>
      <c r="S156" s="78">
        <v>20168.475193327649</v>
      </c>
      <c r="T156" s="78">
        <v>20057.741780910877</v>
      </c>
      <c r="U156" s="78">
        <v>19658.682165118742</v>
      </c>
      <c r="V156" s="78">
        <v>19390.875138913947</v>
      </c>
      <c r="W156" s="78">
        <v>18663.086376986463</v>
      </c>
      <c r="X156" s="79">
        <v>488769.19690664718</v>
      </c>
    </row>
    <row r="157" spans="2:24" x14ac:dyDescent="0.25">
      <c r="B157" s="8" t="s">
        <v>99</v>
      </c>
      <c r="C157" s="77"/>
      <c r="D157" s="78">
        <v>58489.880834645643</v>
      </c>
      <c r="E157" s="78">
        <v>69229.838207259076</v>
      </c>
      <c r="F157" s="78">
        <v>79647.431572731148</v>
      </c>
      <c r="G157" s="78">
        <v>91058.281784465988</v>
      </c>
      <c r="H157" s="78">
        <v>103530.63782273504</v>
      </c>
      <c r="I157" s="78">
        <v>94781.098460293186</v>
      </c>
      <c r="J157" s="78">
        <v>99305.880199529827</v>
      </c>
      <c r="K157" s="78">
        <v>106234.31213138541</v>
      </c>
      <c r="L157" s="78">
        <v>111156.21332521657</v>
      </c>
      <c r="M157" s="78">
        <v>115406.8779180556</v>
      </c>
      <c r="N157" s="78">
        <v>92088.687363875157</v>
      </c>
      <c r="O157" s="78">
        <v>95322.795725920339</v>
      </c>
      <c r="P157" s="78">
        <v>96538.215601816119</v>
      </c>
      <c r="Q157" s="78">
        <v>100008.95692002782</v>
      </c>
      <c r="R157" s="78">
        <v>99529.300751292554</v>
      </c>
      <c r="S157" s="78">
        <v>99366.912945416741</v>
      </c>
      <c r="T157" s="78">
        <v>101772.63596302981</v>
      </c>
      <c r="U157" s="78">
        <v>104843.52930169506</v>
      </c>
      <c r="V157" s="78">
        <v>105714.68836118338</v>
      </c>
      <c r="W157" s="78">
        <v>107686.47994365153</v>
      </c>
      <c r="X157" s="79">
        <v>1931712.655134226</v>
      </c>
    </row>
    <row r="159" spans="2:24" x14ac:dyDescent="0.25">
      <c r="B159" s="8" t="s">
        <v>100</v>
      </c>
      <c r="C159" s="77"/>
      <c r="D159" s="80">
        <v>759071.32076312276</v>
      </c>
      <c r="E159" s="80">
        <v>795765.56843717059</v>
      </c>
      <c r="F159" s="80">
        <v>827170.52769959276</v>
      </c>
      <c r="G159" s="80">
        <v>843706.73630300164</v>
      </c>
      <c r="H159" s="80">
        <v>870665.59312353923</v>
      </c>
      <c r="I159" s="80">
        <v>772782.55378413037</v>
      </c>
      <c r="J159" s="80">
        <v>783588.70447675767</v>
      </c>
      <c r="K159" s="80">
        <v>807947.06400556932</v>
      </c>
      <c r="L159" s="80">
        <v>815521.78275975608</v>
      </c>
      <c r="M159" s="80">
        <v>812159.79176026175</v>
      </c>
      <c r="N159" s="80">
        <v>673920.75362236565</v>
      </c>
      <c r="O159" s="80">
        <v>674643.14291911968</v>
      </c>
      <c r="P159" s="80">
        <v>670391.91422035103</v>
      </c>
      <c r="Q159" s="80">
        <v>671863.18073674582</v>
      </c>
      <c r="R159" s="80">
        <v>652891.67771901423</v>
      </c>
      <c r="S159" s="80">
        <v>600444.10073317564</v>
      </c>
      <c r="T159" s="80">
        <v>598196.31543035537</v>
      </c>
      <c r="U159" s="80">
        <v>596061.40358701022</v>
      </c>
      <c r="V159" s="80">
        <v>583781.22241491987</v>
      </c>
      <c r="W159" s="80">
        <v>582926.02461901936</v>
      </c>
      <c r="X159" s="79">
        <v>14393499.37911498</v>
      </c>
    </row>
    <row r="162" spans="2:24" ht="23.25" x14ac:dyDescent="0.35">
      <c r="B162" s="72" t="s">
        <v>102</v>
      </c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2:24" x14ac:dyDescent="0.25">
      <c r="B163" s="73" t="s">
        <v>93</v>
      </c>
      <c r="C163" s="74"/>
      <c r="D163" s="253">
        <v>2015</v>
      </c>
      <c r="E163" s="253">
        <v>2016</v>
      </c>
      <c r="F163" s="253">
        <v>2017</v>
      </c>
      <c r="G163" s="253">
        <v>2018</v>
      </c>
      <c r="H163" s="253">
        <v>2019</v>
      </c>
      <c r="I163" s="253">
        <v>2020</v>
      </c>
      <c r="J163" s="253">
        <v>2021</v>
      </c>
      <c r="K163" s="253">
        <v>2022</v>
      </c>
      <c r="L163" s="253">
        <v>2023</v>
      </c>
      <c r="M163" s="253">
        <v>2024</v>
      </c>
      <c r="N163" s="253">
        <v>2025</v>
      </c>
      <c r="O163" s="253">
        <v>2026</v>
      </c>
      <c r="P163" s="253">
        <v>2027</v>
      </c>
      <c r="Q163" s="253">
        <v>2028</v>
      </c>
      <c r="R163" s="253">
        <v>2029</v>
      </c>
      <c r="S163" s="253">
        <v>2030</v>
      </c>
      <c r="T163" s="253">
        <v>2031</v>
      </c>
      <c r="U163" s="253">
        <v>2032</v>
      </c>
      <c r="V163" s="253">
        <v>2033</v>
      </c>
      <c r="W163" s="253">
        <v>2034</v>
      </c>
      <c r="X163" s="76" t="s">
        <v>27</v>
      </c>
    </row>
    <row r="164" spans="2:24" x14ac:dyDescent="0.25">
      <c r="B164" s="8" t="s">
        <v>94</v>
      </c>
      <c r="C164" s="77"/>
      <c r="D164" s="81">
        <v>0.60443721028581388</v>
      </c>
      <c r="E164" s="81">
        <v>0.63263061349443672</v>
      </c>
      <c r="F164" s="81">
        <v>0.65687662680378134</v>
      </c>
      <c r="G164" s="81">
        <v>0.70061966170385315</v>
      </c>
      <c r="H164" s="81">
        <v>0.71946809255146638</v>
      </c>
      <c r="I164" s="81">
        <v>0.66194867239121413</v>
      </c>
      <c r="J164" s="81">
        <v>0.67817186752402614</v>
      </c>
      <c r="K164" s="81">
        <v>0.68779260602805126</v>
      </c>
      <c r="L164" s="81">
        <v>0.69517106285957408</v>
      </c>
      <c r="M164" s="81">
        <v>0.68835483570931311</v>
      </c>
      <c r="N164" s="81">
        <v>0.70925401380247888</v>
      </c>
      <c r="O164" s="81">
        <v>0.71688789581526591</v>
      </c>
      <c r="P164" s="81">
        <v>0.72564610862338952</v>
      </c>
      <c r="Q164" s="81">
        <v>0.72059763151807443</v>
      </c>
      <c r="R164" s="81">
        <v>0.72175663738616191</v>
      </c>
      <c r="S164" s="81">
        <v>0.82698470188323037</v>
      </c>
      <c r="T164" s="81">
        <v>0.74974501029829144</v>
      </c>
      <c r="U164" s="81">
        <v>0.75219821745496218</v>
      </c>
      <c r="V164" s="81">
        <v>0.83050922261998295</v>
      </c>
      <c r="W164" s="81">
        <v>0.82654287204555843</v>
      </c>
      <c r="X164" s="82">
        <v>0.70630797076600438</v>
      </c>
    </row>
    <row r="165" spans="2:24" x14ac:dyDescent="0.25">
      <c r="B165" s="8" t="s">
        <v>95</v>
      </c>
      <c r="C165" s="77"/>
      <c r="D165" s="81">
        <v>0.79661101438793358</v>
      </c>
      <c r="E165" s="81">
        <v>0.7700148988004859</v>
      </c>
      <c r="F165" s="81">
        <v>0.79947677185157096</v>
      </c>
      <c r="G165" s="81">
        <v>0.78582155585840641</v>
      </c>
      <c r="H165" s="81">
        <v>0.78673192443912676</v>
      </c>
      <c r="I165" s="81">
        <v>0.80224941098669844</v>
      </c>
      <c r="J165" s="81">
        <v>0.79599615107732957</v>
      </c>
      <c r="K165" s="81">
        <v>0.82517191428931258</v>
      </c>
      <c r="L165" s="81">
        <v>0.82534863739153097</v>
      </c>
      <c r="M165" s="81">
        <v>0.83316812305841115</v>
      </c>
      <c r="N165" s="81">
        <v>0.82074417356868812</v>
      </c>
      <c r="O165" s="81">
        <v>0.83027395258808057</v>
      </c>
      <c r="P165" s="81">
        <v>0.8245036325798264</v>
      </c>
      <c r="Q165" s="81">
        <v>0.82654943790806534</v>
      </c>
      <c r="R165" s="81">
        <v>0.89878234801619228</v>
      </c>
      <c r="S165" s="81">
        <v>0.92523155019747316</v>
      </c>
      <c r="T165" s="81">
        <v>0.83014404791642693</v>
      </c>
      <c r="U165" s="81">
        <v>0.92083651898866525</v>
      </c>
      <c r="V165" s="81">
        <v>0.93402505512618073</v>
      </c>
      <c r="W165" s="81">
        <v>0.9298721711804262</v>
      </c>
      <c r="X165" s="82">
        <v>0.82753854108710678</v>
      </c>
    </row>
    <row r="166" spans="2:24" x14ac:dyDescent="0.25">
      <c r="B166" s="8" t="s">
        <v>96</v>
      </c>
      <c r="C166" s="77"/>
      <c r="D166" s="81">
        <v>0.66615727034534777</v>
      </c>
      <c r="E166" s="81">
        <v>0.70251386693797624</v>
      </c>
      <c r="F166" s="81">
        <v>0.73531778836559281</v>
      </c>
      <c r="G166" s="81">
        <v>0.74688786892935988</v>
      </c>
      <c r="H166" s="81">
        <v>0.76214750962168643</v>
      </c>
      <c r="I166" s="81">
        <v>0.74491435998802358</v>
      </c>
      <c r="J166" s="81">
        <v>0.76217770444666344</v>
      </c>
      <c r="K166" s="81">
        <v>0.77725831591129424</v>
      </c>
      <c r="L166" s="81">
        <v>0.78755858219004138</v>
      </c>
      <c r="M166" s="81">
        <v>0.7861811773680033</v>
      </c>
      <c r="N166" s="81">
        <v>0.81523279269175952</v>
      </c>
      <c r="O166" s="81">
        <v>0.81231644571966088</v>
      </c>
      <c r="P166" s="81">
        <v>0.82117631859373164</v>
      </c>
      <c r="Q166" s="81">
        <v>0.81598669091457821</v>
      </c>
      <c r="R166" s="81">
        <v>0.82438877353879236</v>
      </c>
      <c r="S166" s="81">
        <v>0.85301761952488186</v>
      </c>
      <c r="T166" s="81">
        <v>0.84918397574963511</v>
      </c>
      <c r="U166" s="81">
        <v>0.84920490256193404</v>
      </c>
      <c r="V166" s="81">
        <v>0.85835267562398843</v>
      </c>
      <c r="W166" s="81">
        <v>0.85044278826060382</v>
      </c>
      <c r="X166" s="82">
        <v>0.78153020600936918</v>
      </c>
    </row>
    <row r="167" spans="2:24" x14ac:dyDescent="0.25">
      <c r="B167" s="8" t="s">
        <v>97</v>
      </c>
      <c r="C167" s="77"/>
      <c r="D167" s="81">
        <v>0.7814872771902156</v>
      </c>
      <c r="E167" s="81">
        <v>0.80177016904139331</v>
      </c>
      <c r="F167" s="81">
        <v>0.84134782328388735</v>
      </c>
      <c r="G167" s="81">
        <v>0.8480431593514306</v>
      </c>
      <c r="H167" s="81">
        <v>0.86620163404955508</v>
      </c>
      <c r="I167" s="81">
        <v>0.85322219770033525</v>
      </c>
      <c r="J167" s="81">
        <v>0.86428411878753453</v>
      </c>
      <c r="K167" s="81">
        <v>0.8678509252996337</v>
      </c>
      <c r="L167" s="81">
        <v>0.86649098144420955</v>
      </c>
      <c r="M167" s="81">
        <v>0.87536139049653128</v>
      </c>
      <c r="N167" s="81">
        <v>0.87011491035830857</v>
      </c>
      <c r="O167" s="81">
        <v>0.86844416095260279</v>
      </c>
      <c r="P167" s="81">
        <v>0.8693050748118577</v>
      </c>
      <c r="Q167" s="81">
        <v>0.8669564176748753</v>
      </c>
      <c r="R167" s="81">
        <v>0.86344917383387521</v>
      </c>
      <c r="S167" s="81">
        <v>0.88702718333700337</v>
      </c>
      <c r="T167" s="81">
        <v>0.88541179191652342</v>
      </c>
      <c r="U167" s="81">
        <v>0.887946775152885</v>
      </c>
      <c r="V167" s="81">
        <v>0.8784732635568413</v>
      </c>
      <c r="W167" s="81">
        <v>0.88350583757265833</v>
      </c>
      <c r="X167" s="82">
        <v>0.86047582757722019</v>
      </c>
    </row>
    <row r="168" spans="2:24" x14ac:dyDescent="0.25">
      <c r="B168" s="8" t="s">
        <v>98</v>
      </c>
      <c r="C168" s="77"/>
      <c r="D168" s="81">
        <v>0.6464228238220201</v>
      </c>
      <c r="E168" s="81">
        <v>0.67797482273021503</v>
      </c>
      <c r="F168" s="81">
        <v>0.69965188301502013</v>
      </c>
      <c r="G168" s="81">
        <v>0.72935925055001016</v>
      </c>
      <c r="H168" s="81">
        <v>0.77194948246857997</v>
      </c>
      <c r="I168" s="81">
        <v>0.74243932953601888</v>
      </c>
      <c r="J168" s="81">
        <v>0.75274687528793671</v>
      </c>
      <c r="K168" s="81">
        <v>0.76630335889894319</v>
      </c>
      <c r="L168" s="81">
        <v>0.76969393333345959</v>
      </c>
      <c r="M168" s="81">
        <v>0.77762908743655057</v>
      </c>
      <c r="N168" s="81">
        <v>0.82153072775310865</v>
      </c>
      <c r="O168" s="81">
        <v>0.82933342193968329</v>
      </c>
      <c r="P168" s="81">
        <v>0.83263235296257343</v>
      </c>
      <c r="Q168" s="81">
        <v>0.8344989661660821</v>
      </c>
      <c r="R168" s="81">
        <v>0.82887922129363978</v>
      </c>
      <c r="S168" s="81">
        <v>0.83694973656632321</v>
      </c>
      <c r="T168" s="81">
        <v>0.81414947796074433</v>
      </c>
      <c r="U168" s="81">
        <v>0.81643315992351795</v>
      </c>
      <c r="V168" s="81">
        <v>0.81275341556774594</v>
      </c>
      <c r="W168" s="81">
        <v>0.80479721824152461</v>
      </c>
      <c r="X168" s="82">
        <v>0.77382126859405664</v>
      </c>
    </row>
    <row r="169" spans="2:24" x14ac:dyDescent="0.25">
      <c r="B169" s="8" t="s">
        <v>99</v>
      </c>
      <c r="C169" s="77"/>
      <c r="D169" s="81">
        <v>0.69413716391008906</v>
      </c>
      <c r="E169" s="81">
        <v>0.75848797801312895</v>
      </c>
      <c r="F169" s="81">
        <v>0.77617066588705019</v>
      </c>
      <c r="G169" s="81">
        <v>0.8317749743979993</v>
      </c>
      <c r="H169" s="81">
        <v>0.84081390620858387</v>
      </c>
      <c r="I169" s="81">
        <v>0.83518761953537224</v>
      </c>
      <c r="J169" s="81">
        <v>0.84234689659793227</v>
      </c>
      <c r="K169" s="81">
        <v>0.8513256986890283</v>
      </c>
      <c r="L169" s="81">
        <v>0.85798172811959805</v>
      </c>
      <c r="M169" s="81">
        <v>0.86095388587281907</v>
      </c>
      <c r="N169" s="81">
        <v>0.88023841277814185</v>
      </c>
      <c r="O169" s="81">
        <v>0.88048193887768667</v>
      </c>
      <c r="P169" s="81">
        <v>0.88959589178883047</v>
      </c>
      <c r="Q169" s="81">
        <v>0.89002028159514612</v>
      </c>
      <c r="R169" s="81">
        <v>0.89491234568774236</v>
      </c>
      <c r="S169" s="81">
        <v>0.90271497162514369</v>
      </c>
      <c r="T169" s="81">
        <v>0.89876811320115191</v>
      </c>
      <c r="U169" s="81">
        <v>0.89857715232862589</v>
      </c>
      <c r="V169" s="81">
        <v>0.89968576244625964</v>
      </c>
      <c r="W169" s="81">
        <v>0.90039158166127897</v>
      </c>
      <c r="X169" s="82">
        <v>0.86042817785676728</v>
      </c>
    </row>
    <row r="171" spans="2:24" x14ac:dyDescent="0.25">
      <c r="B171" s="8" t="s">
        <v>100</v>
      </c>
      <c r="C171" s="77"/>
      <c r="D171" s="81">
        <v>0.76314304618652717</v>
      </c>
      <c r="E171" s="81">
        <v>0.77441149057287439</v>
      </c>
      <c r="F171" s="81">
        <v>0.8082613894130517</v>
      </c>
      <c r="G171" s="81">
        <v>0.81768933483095807</v>
      </c>
      <c r="H171" s="81">
        <v>0.83358066028115119</v>
      </c>
      <c r="I171" s="81">
        <v>0.82627382938870986</v>
      </c>
      <c r="J171" s="81">
        <v>0.83480019079244228</v>
      </c>
      <c r="K171" s="81">
        <v>0.8455628226594939</v>
      </c>
      <c r="L171" s="81">
        <v>0.84666040147134247</v>
      </c>
      <c r="M171" s="81">
        <v>0.85376056169581838</v>
      </c>
      <c r="N171" s="81">
        <v>0.85468506037841718</v>
      </c>
      <c r="O171" s="81">
        <v>0.85584505832474012</v>
      </c>
      <c r="P171" s="81">
        <v>0.85755807581389798</v>
      </c>
      <c r="Q171" s="81">
        <v>0.85651367197852268</v>
      </c>
      <c r="R171" s="81">
        <v>0.86853611303657374</v>
      </c>
      <c r="S171" s="81">
        <v>0.89197312346982349</v>
      </c>
      <c r="T171" s="81">
        <v>0.87113542253282217</v>
      </c>
      <c r="U171" s="81">
        <v>0.88930435154844145</v>
      </c>
      <c r="V171" s="81">
        <v>0.88803815555330645</v>
      </c>
      <c r="W171" s="81">
        <v>0.88946106041305573</v>
      </c>
      <c r="X171" s="82">
        <v>0.8430152863039263</v>
      </c>
    </row>
    <row r="174" spans="2:24" ht="30.75" x14ac:dyDescent="0.45">
      <c r="B174" s="1" t="s">
        <v>272</v>
      </c>
    </row>
    <row r="175" spans="2:24" ht="30.75" x14ac:dyDescent="0.45">
      <c r="B175" s="1" t="s">
        <v>227</v>
      </c>
    </row>
    <row r="177" spans="1:24" ht="26.25" x14ac:dyDescent="0.4">
      <c r="A177" s="83" t="s">
        <v>103</v>
      </c>
      <c r="B177" s="84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ht="26.25" x14ac:dyDescent="0.25">
      <c r="A178" s="85" t="s">
        <v>104</v>
      </c>
      <c r="B178" s="85" t="s">
        <v>105</v>
      </c>
      <c r="C178" s="86" t="s">
        <v>106</v>
      </c>
      <c r="D178" s="87">
        <v>2015</v>
      </c>
      <c r="E178" s="87">
        <v>2016</v>
      </c>
      <c r="F178" s="87">
        <v>2017</v>
      </c>
      <c r="G178" s="87">
        <v>2018</v>
      </c>
      <c r="H178" s="87">
        <v>2019</v>
      </c>
      <c r="I178" s="87">
        <v>2020</v>
      </c>
      <c r="J178" s="87">
        <v>2021</v>
      </c>
      <c r="K178" s="87">
        <v>2022</v>
      </c>
      <c r="L178" s="87">
        <v>2023</v>
      </c>
      <c r="M178" s="87">
        <v>2024</v>
      </c>
      <c r="N178" s="87">
        <v>2025</v>
      </c>
      <c r="O178" s="87">
        <v>2026</v>
      </c>
      <c r="P178" s="87">
        <v>2027</v>
      </c>
      <c r="Q178" s="87">
        <v>2028</v>
      </c>
      <c r="R178" s="87">
        <v>2029</v>
      </c>
      <c r="S178" s="87">
        <v>2030</v>
      </c>
      <c r="T178" s="87">
        <v>2031</v>
      </c>
      <c r="U178" s="87">
        <v>2032</v>
      </c>
      <c r="V178" s="87">
        <v>2033</v>
      </c>
      <c r="W178" s="87">
        <v>2034</v>
      </c>
      <c r="X178" s="87" t="s">
        <v>107</v>
      </c>
    </row>
    <row r="179" spans="1:24" x14ac:dyDescent="0.25">
      <c r="A179" s="88" t="s">
        <v>94</v>
      </c>
      <c r="B179" s="89" t="s">
        <v>108</v>
      </c>
      <c r="C179" s="90">
        <v>0</v>
      </c>
      <c r="D179" s="91">
        <v>0.37</v>
      </c>
      <c r="E179" s="91">
        <v>0.33</v>
      </c>
      <c r="F179" s="91">
        <v>0.35000000000000003</v>
      </c>
      <c r="G179" s="91">
        <v>0.43</v>
      </c>
      <c r="H179" s="91">
        <v>0.5</v>
      </c>
      <c r="I179" s="91">
        <v>0.27</v>
      </c>
      <c r="J179" s="91">
        <v>0.28999999999999998</v>
      </c>
      <c r="K179" s="91">
        <v>0.3</v>
      </c>
      <c r="L179" s="91">
        <v>0.3</v>
      </c>
      <c r="M179" s="91">
        <v>0.28999999999999998</v>
      </c>
      <c r="N179" s="91">
        <v>0.26</v>
      </c>
      <c r="O179" s="91">
        <v>0.25</v>
      </c>
      <c r="P179" s="91">
        <v>0.25</v>
      </c>
      <c r="Q179" s="91">
        <v>0.24</v>
      </c>
      <c r="R179" s="91">
        <v>0.24</v>
      </c>
      <c r="S179" s="91">
        <v>0.22</v>
      </c>
      <c r="T179" s="91">
        <v>0.22</v>
      </c>
      <c r="U179" s="91">
        <v>0.21</v>
      </c>
      <c r="V179" s="91">
        <v>0.21</v>
      </c>
      <c r="W179" s="91">
        <v>0.21</v>
      </c>
      <c r="X179" s="91">
        <v>5.7399999999999993</v>
      </c>
    </row>
    <row r="180" spans="1:24" x14ac:dyDescent="0.25">
      <c r="A180" s="92"/>
      <c r="B180" s="89" t="s">
        <v>109</v>
      </c>
      <c r="C180" s="90">
        <v>0.23718418599987778</v>
      </c>
      <c r="D180" s="91">
        <v>0.36</v>
      </c>
      <c r="E180" s="91">
        <v>0.43</v>
      </c>
      <c r="F180" s="91">
        <v>0.45</v>
      </c>
      <c r="G180" s="91">
        <v>0.46</v>
      </c>
      <c r="H180" s="91">
        <v>0.46</v>
      </c>
      <c r="I180" s="91">
        <v>0.2</v>
      </c>
      <c r="J180" s="91">
        <v>0.2</v>
      </c>
      <c r="K180" s="91">
        <v>0.2</v>
      </c>
      <c r="L180" s="91">
        <v>0.2</v>
      </c>
      <c r="M180" s="91">
        <v>0.19</v>
      </c>
      <c r="N180" s="91">
        <v>0.14000000000000001</v>
      </c>
      <c r="O180" s="91">
        <v>0.14000000000000001</v>
      </c>
      <c r="P180" s="91">
        <v>0.15</v>
      </c>
      <c r="Q180" s="91">
        <v>0.15</v>
      </c>
      <c r="R180" s="91">
        <v>0.15</v>
      </c>
      <c r="S180" s="91">
        <v>0.08</v>
      </c>
      <c r="T180" s="91">
        <v>0.08</v>
      </c>
      <c r="U180" s="91">
        <v>0.08</v>
      </c>
      <c r="V180" s="91">
        <v>7.0000000000000007E-2</v>
      </c>
      <c r="W180" s="91">
        <v>7.0000000000000007E-2</v>
      </c>
      <c r="X180" s="91">
        <v>4.2600000000000016</v>
      </c>
    </row>
    <row r="181" spans="1:24" x14ac:dyDescent="0.25">
      <c r="A181" s="92"/>
      <c r="B181" s="89" t="s">
        <v>110</v>
      </c>
      <c r="C181" s="90">
        <v>11.108290660755294</v>
      </c>
      <c r="D181" s="91">
        <v>0.19</v>
      </c>
      <c r="E181" s="91">
        <v>0.28999999999999998</v>
      </c>
      <c r="F181" s="91">
        <v>0.33</v>
      </c>
      <c r="G181" s="91">
        <v>0.38</v>
      </c>
      <c r="H181" s="91">
        <v>0.41000000000000003</v>
      </c>
      <c r="I181" s="91">
        <v>0.23</v>
      </c>
      <c r="J181" s="91">
        <v>0.25</v>
      </c>
      <c r="K181" s="91">
        <v>0.27</v>
      </c>
      <c r="L181" s="91">
        <v>0.26</v>
      </c>
      <c r="M181" s="91">
        <v>0.25</v>
      </c>
      <c r="N181" s="91">
        <v>0.22</v>
      </c>
      <c r="O181" s="91">
        <v>0.22</v>
      </c>
      <c r="P181" s="91">
        <v>0.22</v>
      </c>
      <c r="Q181" s="91">
        <v>0.22</v>
      </c>
      <c r="R181" s="91">
        <v>0.22</v>
      </c>
      <c r="S181" s="91">
        <v>0.22</v>
      </c>
      <c r="T181" s="91">
        <v>0.21</v>
      </c>
      <c r="U181" s="91">
        <v>0.2</v>
      </c>
      <c r="V181" s="91">
        <v>0.19</v>
      </c>
      <c r="W181" s="91">
        <v>0.16</v>
      </c>
      <c r="X181" s="91">
        <v>4.9400000000000022</v>
      </c>
    </row>
    <row r="182" spans="1:24" x14ac:dyDescent="0.25">
      <c r="A182" s="92"/>
      <c r="B182" s="89" t="s">
        <v>111</v>
      </c>
      <c r="C182" s="90">
        <v>14.544682609926575</v>
      </c>
      <c r="D182" s="91">
        <v>0.16</v>
      </c>
      <c r="E182" s="91">
        <v>0.18</v>
      </c>
      <c r="F182" s="91">
        <v>0.22</v>
      </c>
      <c r="G182" s="91">
        <v>0.28999999999999998</v>
      </c>
      <c r="H182" s="91">
        <v>0.34</v>
      </c>
      <c r="I182" s="91">
        <v>0.3</v>
      </c>
      <c r="J182" s="91">
        <v>0.33</v>
      </c>
      <c r="K182" s="91">
        <v>0.35000000000000003</v>
      </c>
      <c r="L182" s="91">
        <v>0.34</v>
      </c>
      <c r="M182" s="91">
        <v>0.33</v>
      </c>
      <c r="N182" s="91">
        <v>0.3</v>
      </c>
      <c r="O182" s="91">
        <v>0.3</v>
      </c>
      <c r="P182" s="91">
        <v>0.3</v>
      </c>
      <c r="Q182" s="91">
        <v>0.31</v>
      </c>
      <c r="R182" s="91">
        <v>0.31</v>
      </c>
      <c r="S182" s="91">
        <v>0.31</v>
      </c>
      <c r="T182" s="91">
        <v>0.31</v>
      </c>
      <c r="U182" s="91">
        <v>0.3</v>
      </c>
      <c r="V182" s="91">
        <v>0.28999999999999998</v>
      </c>
      <c r="W182" s="91">
        <v>0.26</v>
      </c>
      <c r="X182" s="91">
        <v>5.8299999999999974</v>
      </c>
    </row>
    <row r="183" spans="1:24" x14ac:dyDescent="0.25">
      <c r="A183" s="92"/>
      <c r="B183" s="89" t="s">
        <v>112</v>
      </c>
      <c r="C183" s="90">
        <v>29.299234511118662</v>
      </c>
      <c r="D183" s="91">
        <v>0.06</v>
      </c>
      <c r="E183" s="91">
        <v>0.08</v>
      </c>
      <c r="F183" s="91">
        <v>0.13</v>
      </c>
      <c r="G183" s="91">
        <v>0.14000000000000001</v>
      </c>
      <c r="H183" s="91">
        <v>0.16</v>
      </c>
      <c r="I183" s="91">
        <v>0.1</v>
      </c>
      <c r="J183" s="91">
        <v>0.1</v>
      </c>
      <c r="K183" s="91">
        <v>0.1</v>
      </c>
      <c r="L183" s="91">
        <v>0.09</v>
      </c>
      <c r="M183" s="91">
        <v>0.08</v>
      </c>
      <c r="N183" s="91">
        <v>7.0000000000000007E-2</v>
      </c>
      <c r="O183" s="91">
        <v>7.0000000000000007E-2</v>
      </c>
      <c r="P183" s="91">
        <v>7.0000000000000007E-2</v>
      </c>
      <c r="Q183" s="91">
        <v>0.06</v>
      </c>
      <c r="R183" s="91">
        <v>0.06</v>
      </c>
      <c r="S183" s="91">
        <v>0.06</v>
      </c>
      <c r="T183" s="91">
        <v>0.05</v>
      </c>
      <c r="U183" s="91">
        <v>0.05</v>
      </c>
      <c r="V183" s="91">
        <v>0.05</v>
      </c>
      <c r="W183" s="91">
        <v>0.05</v>
      </c>
      <c r="X183" s="91">
        <v>1.6300000000000006</v>
      </c>
    </row>
    <row r="184" spans="1:24" x14ac:dyDescent="0.25">
      <c r="A184" s="92"/>
      <c r="B184" s="89" t="s">
        <v>113</v>
      </c>
      <c r="C184" s="90">
        <v>38.812119727605506</v>
      </c>
      <c r="D184" s="91">
        <v>0.12</v>
      </c>
      <c r="E184" s="91">
        <v>0.12</v>
      </c>
      <c r="F184" s="91">
        <v>0.12</v>
      </c>
      <c r="G184" s="91">
        <v>0.12</v>
      </c>
      <c r="H184" s="91">
        <v>0.12</v>
      </c>
      <c r="I184" s="91">
        <v>0.11</v>
      </c>
      <c r="J184" s="91">
        <v>0.11</v>
      </c>
      <c r="K184" s="91">
        <v>0.11</v>
      </c>
      <c r="L184" s="91">
        <v>0.11</v>
      </c>
      <c r="M184" s="91">
        <v>0.1</v>
      </c>
      <c r="N184" s="91">
        <v>0.04</v>
      </c>
      <c r="O184" s="91">
        <v>0.04</v>
      </c>
      <c r="P184" s="91">
        <v>0.04</v>
      </c>
      <c r="Q184" s="91">
        <v>0.04</v>
      </c>
      <c r="R184" s="91">
        <v>0.03</v>
      </c>
      <c r="S184" s="91">
        <v>0.04</v>
      </c>
      <c r="T184" s="91">
        <v>0.03</v>
      </c>
      <c r="U184" s="91">
        <v>0.03</v>
      </c>
      <c r="V184" s="91">
        <v>0.03</v>
      </c>
      <c r="W184" s="91">
        <v>0.03</v>
      </c>
      <c r="X184" s="91">
        <v>1.4900000000000004</v>
      </c>
    </row>
    <row r="185" spans="1:24" x14ac:dyDescent="0.25">
      <c r="A185" s="92"/>
      <c r="B185" s="89" t="s">
        <v>114</v>
      </c>
      <c r="C185" s="90">
        <v>52.673818229022984</v>
      </c>
      <c r="D185" s="91">
        <v>0.06</v>
      </c>
      <c r="E185" s="91">
        <v>0.06</v>
      </c>
      <c r="F185" s="91">
        <v>0.06</v>
      </c>
      <c r="G185" s="91">
        <v>7.0000000000000007E-2</v>
      </c>
      <c r="H185" s="91">
        <v>7.0000000000000007E-2</v>
      </c>
      <c r="I185" s="91">
        <v>7.0000000000000007E-2</v>
      </c>
      <c r="J185" s="91">
        <v>0.08</v>
      </c>
      <c r="K185" s="91">
        <v>0.09</v>
      </c>
      <c r="L185" s="91">
        <v>0.19</v>
      </c>
      <c r="M185" s="91">
        <v>0.18</v>
      </c>
      <c r="N185" s="91">
        <v>0.16</v>
      </c>
      <c r="O185" s="91">
        <v>0.16</v>
      </c>
      <c r="P185" s="91">
        <v>0.16</v>
      </c>
      <c r="Q185" s="91">
        <v>0.16</v>
      </c>
      <c r="R185" s="91">
        <v>0.16</v>
      </c>
      <c r="S185" s="91">
        <v>0.16</v>
      </c>
      <c r="T185" s="91">
        <v>0.16</v>
      </c>
      <c r="U185" s="91">
        <v>0.15</v>
      </c>
      <c r="V185" s="91">
        <v>0.15</v>
      </c>
      <c r="W185" s="91">
        <v>0.15</v>
      </c>
      <c r="X185" s="91">
        <v>2.4999999999999991</v>
      </c>
    </row>
    <row r="186" spans="1:24" x14ac:dyDescent="0.25">
      <c r="A186" s="92"/>
      <c r="B186" s="89" t="s">
        <v>115</v>
      </c>
      <c r="C186" s="90">
        <v>52.777632141263886</v>
      </c>
      <c r="D186" s="91">
        <v>0.09</v>
      </c>
      <c r="E186" s="91">
        <v>0.09</v>
      </c>
      <c r="F186" s="91">
        <v>0.09</v>
      </c>
      <c r="G186" s="91">
        <v>0.09</v>
      </c>
      <c r="H186" s="91">
        <v>0.09</v>
      </c>
      <c r="I186" s="91">
        <v>0.09</v>
      </c>
      <c r="J186" s="91">
        <v>0.09</v>
      </c>
      <c r="K186" s="91">
        <v>0.09</v>
      </c>
      <c r="L186" s="91">
        <v>0.09</v>
      </c>
      <c r="M186" s="91">
        <v>0.09</v>
      </c>
      <c r="N186" s="91">
        <v>0.06</v>
      </c>
      <c r="O186" s="91">
        <v>0.06</v>
      </c>
      <c r="P186" s="91">
        <v>0.06</v>
      </c>
      <c r="Q186" s="91">
        <v>0.06</v>
      </c>
      <c r="R186" s="91">
        <v>0.06</v>
      </c>
      <c r="S186" s="91">
        <v>0.04</v>
      </c>
      <c r="T186" s="91">
        <v>0.04</v>
      </c>
      <c r="U186" s="91">
        <v>0.04</v>
      </c>
      <c r="V186" s="91">
        <v>0.04</v>
      </c>
      <c r="W186" s="91">
        <v>0.04</v>
      </c>
      <c r="X186" s="91">
        <v>1.4000000000000001</v>
      </c>
    </row>
    <row r="187" spans="1:24" x14ac:dyDescent="0.25">
      <c r="A187" s="92"/>
      <c r="B187" s="89" t="s">
        <v>116</v>
      </c>
      <c r="C187" s="90">
        <v>68.404903723178322</v>
      </c>
      <c r="D187" s="91">
        <v>0.02</v>
      </c>
      <c r="E187" s="91">
        <v>0.03</v>
      </c>
      <c r="F187" s="91">
        <v>0.03</v>
      </c>
      <c r="G187" s="91">
        <v>0.03</v>
      </c>
      <c r="H187" s="91">
        <v>0.03</v>
      </c>
      <c r="I187" s="91">
        <v>0.04</v>
      </c>
      <c r="J187" s="91">
        <v>0.04</v>
      </c>
      <c r="K187" s="91">
        <v>0.04</v>
      </c>
      <c r="L187" s="91">
        <v>0.09</v>
      </c>
      <c r="M187" s="91">
        <v>0.09</v>
      </c>
      <c r="N187" s="91">
        <v>0.08</v>
      </c>
      <c r="O187" s="91">
        <v>0.08</v>
      </c>
      <c r="P187" s="91">
        <v>0.08</v>
      </c>
      <c r="Q187" s="91">
        <v>0.08</v>
      </c>
      <c r="R187" s="91">
        <v>0.08</v>
      </c>
      <c r="S187" s="91">
        <v>0.08</v>
      </c>
      <c r="T187" s="91">
        <v>0.08</v>
      </c>
      <c r="U187" s="91">
        <v>0.08</v>
      </c>
      <c r="V187" s="91">
        <v>0.08</v>
      </c>
      <c r="W187" s="91">
        <v>0.08</v>
      </c>
      <c r="X187" s="91">
        <v>1.2399999999999998</v>
      </c>
    </row>
    <row r="188" spans="1:24" x14ac:dyDescent="0.25">
      <c r="A188" s="92"/>
      <c r="B188" s="89" t="s">
        <v>117</v>
      </c>
      <c r="C188" s="90">
        <v>67.768675712390689</v>
      </c>
      <c r="D188" s="91">
        <v>0.12</v>
      </c>
      <c r="E188" s="91">
        <v>0.12</v>
      </c>
      <c r="F188" s="91">
        <v>0.12</v>
      </c>
      <c r="G188" s="91">
        <v>0.1</v>
      </c>
      <c r="H188" s="91">
        <v>0.1</v>
      </c>
      <c r="I188" s="91">
        <v>0.1</v>
      </c>
      <c r="J188" s="91">
        <v>0.1</v>
      </c>
      <c r="K188" s="91">
        <v>0.1</v>
      </c>
      <c r="L188" s="91">
        <v>0.09</v>
      </c>
      <c r="M188" s="91">
        <v>0.09</v>
      </c>
      <c r="N188" s="91">
        <v>0.05</v>
      </c>
      <c r="O188" s="91">
        <v>0.05</v>
      </c>
      <c r="P188" s="91">
        <v>0.05</v>
      </c>
      <c r="Q188" s="91">
        <v>0.05</v>
      </c>
      <c r="R188" s="91">
        <v>0.06</v>
      </c>
      <c r="S188" s="91">
        <v>0.05</v>
      </c>
      <c r="T188" s="91">
        <v>0.05</v>
      </c>
      <c r="U188" s="91">
        <v>0.05</v>
      </c>
      <c r="V188" s="91">
        <v>0.05</v>
      </c>
      <c r="W188" s="91">
        <v>0.05</v>
      </c>
      <c r="X188" s="91">
        <v>1.5500000000000003</v>
      </c>
    </row>
    <row r="189" spans="1:24" x14ac:dyDescent="0.25">
      <c r="A189" s="92"/>
      <c r="B189" s="89" t="s">
        <v>118</v>
      </c>
      <c r="C189" s="90">
        <v>80.272295789942447</v>
      </c>
      <c r="D189" s="91">
        <v>0.01</v>
      </c>
      <c r="E189" s="91"/>
      <c r="F189" s="91">
        <v>0.02</v>
      </c>
      <c r="G189" s="91">
        <v>0.09</v>
      </c>
      <c r="H189" s="91">
        <v>0.09</v>
      </c>
      <c r="I189" s="91">
        <v>0.09</v>
      </c>
      <c r="J189" s="91">
        <v>0.09</v>
      </c>
      <c r="K189" s="91">
        <v>0.09</v>
      </c>
      <c r="L189" s="91">
        <v>0.09</v>
      </c>
      <c r="M189" s="91">
        <v>0.09</v>
      </c>
      <c r="N189" s="91">
        <v>0.06</v>
      </c>
      <c r="O189" s="91">
        <v>7.0000000000000007E-2</v>
      </c>
      <c r="P189" s="91">
        <v>7.0000000000000007E-2</v>
      </c>
      <c r="Q189" s="91">
        <v>7.0000000000000007E-2</v>
      </c>
      <c r="R189" s="91">
        <v>7.0000000000000007E-2</v>
      </c>
      <c r="S189" s="91">
        <v>0.04</v>
      </c>
      <c r="T189" s="91">
        <v>0.03</v>
      </c>
      <c r="U189" s="91">
        <v>0.03</v>
      </c>
      <c r="V189" s="91">
        <v>0.03</v>
      </c>
      <c r="W189" s="91">
        <v>0.03</v>
      </c>
      <c r="X189" s="91">
        <v>1.1600000000000004</v>
      </c>
    </row>
    <row r="190" spans="1:24" x14ac:dyDescent="0.25">
      <c r="A190" s="92"/>
      <c r="B190" s="89" t="s">
        <v>119</v>
      </c>
      <c r="C190" s="90">
        <v>90.794918430724067</v>
      </c>
      <c r="D190" s="91"/>
      <c r="E190" s="91"/>
      <c r="F190" s="91"/>
      <c r="G190" s="91"/>
      <c r="H190" s="91"/>
      <c r="I190" s="91">
        <v>0.1</v>
      </c>
      <c r="J190" s="91">
        <v>0.1</v>
      </c>
      <c r="K190" s="91">
        <v>0.1</v>
      </c>
      <c r="L190" s="91">
        <v>0.1</v>
      </c>
      <c r="M190" s="91">
        <v>0.1</v>
      </c>
      <c r="N190" s="91">
        <v>0.08</v>
      </c>
      <c r="O190" s="91">
        <v>0.08</v>
      </c>
      <c r="P190" s="91">
        <v>0.09</v>
      </c>
      <c r="Q190" s="91">
        <v>0.09</v>
      </c>
      <c r="R190" s="91">
        <v>0.09</v>
      </c>
      <c r="S190" s="91">
        <v>0.08</v>
      </c>
      <c r="T190" s="91">
        <v>0.08</v>
      </c>
      <c r="U190" s="91">
        <v>0.08</v>
      </c>
      <c r="V190" s="91">
        <v>0.08</v>
      </c>
      <c r="W190" s="91">
        <v>7.0000000000000007E-2</v>
      </c>
      <c r="X190" s="91">
        <v>1.32</v>
      </c>
    </row>
    <row r="191" spans="1:24" x14ac:dyDescent="0.25">
      <c r="A191" s="92"/>
      <c r="B191" s="89" t="s">
        <v>121</v>
      </c>
      <c r="C191" s="90">
        <v>102.48003508410281</v>
      </c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>
        <v>0.02</v>
      </c>
      <c r="O191" s="91">
        <v>0.02</v>
      </c>
      <c r="P191" s="91">
        <v>0.02</v>
      </c>
      <c r="Q191" s="91">
        <v>0.02</v>
      </c>
      <c r="R191" s="91">
        <v>0.02</v>
      </c>
      <c r="S191" s="91">
        <v>0.02</v>
      </c>
      <c r="T191" s="91">
        <v>0.02</v>
      </c>
      <c r="U191" s="91">
        <v>0.02</v>
      </c>
      <c r="V191" s="91">
        <v>0.02</v>
      </c>
      <c r="W191" s="91">
        <v>0.02</v>
      </c>
      <c r="X191" s="91">
        <v>0.19999999999999998</v>
      </c>
    </row>
    <row r="192" spans="1:24" x14ac:dyDescent="0.25">
      <c r="A192" s="92"/>
      <c r="B192" s="89" t="s">
        <v>244</v>
      </c>
      <c r="C192" s="90">
        <v>108.19089553323529</v>
      </c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>
        <v>0.04</v>
      </c>
      <c r="Q192" s="91">
        <v>0.05</v>
      </c>
      <c r="R192" s="91">
        <v>0.05</v>
      </c>
      <c r="S192" s="91">
        <v>0.03</v>
      </c>
      <c r="T192" s="91">
        <v>0.03</v>
      </c>
      <c r="U192" s="91">
        <v>0.03</v>
      </c>
      <c r="V192" s="91">
        <v>0.03</v>
      </c>
      <c r="W192" s="91">
        <v>0.03</v>
      </c>
      <c r="X192" s="91">
        <v>0.29000000000000004</v>
      </c>
    </row>
    <row r="193" spans="1:24" x14ac:dyDescent="0.25">
      <c r="A193" s="92"/>
      <c r="B193" s="89" t="s">
        <v>124</v>
      </c>
      <c r="C193" s="90">
        <v>115.67741665618358</v>
      </c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>
        <v>0.3</v>
      </c>
      <c r="T193" s="91"/>
      <c r="U193" s="91">
        <v>0.01</v>
      </c>
      <c r="V193" s="91">
        <v>0.27</v>
      </c>
      <c r="W193" s="91">
        <v>0.25</v>
      </c>
      <c r="X193" s="91">
        <v>0.83000000000000007</v>
      </c>
    </row>
    <row r="194" spans="1:24" x14ac:dyDescent="0.25">
      <c r="A194" s="93" t="s">
        <v>120</v>
      </c>
      <c r="B194" s="94"/>
      <c r="C194" s="94"/>
      <c r="D194" s="95">
        <v>1.5599999999999998</v>
      </c>
      <c r="E194" s="95">
        <v>1.7300000000000004</v>
      </c>
      <c r="F194" s="95">
        <v>1.9200000000000004</v>
      </c>
      <c r="G194" s="95">
        <v>2.2000000000000002</v>
      </c>
      <c r="H194" s="95">
        <v>2.3699999999999997</v>
      </c>
      <c r="I194" s="95">
        <v>1.7000000000000006</v>
      </c>
      <c r="J194" s="95">
        <v>1.7800000000000007</v>
      </c>
      <c r="K194" s="95">
        <v>1.8400000000000007</v>
      </c>
      <c r="L194" s="95">
        <v>1.9500000000000006</v>
      </c>
      <c r="M194" s="95">
        <v>1.8800000000000006</v>
      </c>
      <c r="N194" s="95">
        <v>1.5400000000000003</v>
      </c>
      <c r="O194" s="95">
        <v>1.5400000000000003</v>
      </c>
      <c r="P194" s="95">
        <v>1.6000000000000003</v>
      </c>
      <c r="Q194" s="95">
        <v>1.6000000000000003</v>
      </c>
      <c r="R194" s="95">
        <v>1.6000000000000003</v>
      </c>
      <c r="S194" s="95">
        <v>1.7300000000000004</v>
      </c>
      <c r="T194" s="95">
        <v>1.3900000000000003</v>
      </c>
      <c r="U194" s="95">
        <v>1.3600000000000003</v>
      </c>
      <c r="V194" s="95">
        <v>1.5900000000000003</v>
      </c>
      <c r="W194" s="95">
        <v>1.5000000000000004</v>
      </c>
      <c r="X194" s="95">
        <v>34.379999999999995</v>
      </c>
    </row>
    <row r="195" spans="1:24" x14ac:dyDescent="0.25">
      <c r="A195" s="88" t="s">
        <v>95</v>
      </c>
      <c r="B195" s="89" t="s">
        <v>108</v>
      </c>
      <c r="C195" s="90">
        <v>0</v>
      </c>
      <c r="D195" s="91">
        <v>13.200000000000001</v>
      </c>
      <c r="E195" s="91">
        <v>11.9</v>
      </c>
      <c r="F195" s="91">
        <v>10.5</v>
      </c>
      <c r="G195" s="91">
        <v>9.2000000000000011</v>
      </c>
      <c r="H195" s="91">
        <v>8</v>
      </c>
      <c r="I195" s="91">
        <v>7.2</v>
      </c>
      <c r="J195" s="91">
        <v>6.7</v>
      </c>
      <c r="K195" s="91">
        <v>6.6000000000000005</v>
      </c>
      <c r="L195" s="91">
        <v>6.3000000000000007</v>
      </c>
      <c r="M195" s="91">
        <v>6.2</v>
      </c>
      <c r="N195" s="91">
        <v>5.8000000000000007</v>
      </c>
      <c r="O195" s="91">
        <v>5.9</v>
      </c>
      <c r="P195" s="91">
        <v>5.8000000000000007</v>
      </c>
      <c r="Q195" s="91">
        <v>5.8000000000000007</v>
      </c>
      <c r="R195" s="91">
        <v>5.7</v>
      </c>
      <c r="S195" s="91">
        <v>5.5</v>
      </c>
      <c r="T195" s="91">
        <v>5.5</v>
      </c>
      <c r="U195" s="91">
        <v>5.5</v>
      </c>
      <c r="V195" s="91">
        <v>5.3000000000000007</v>
      </c>
      <c r="W195" s="91">
        <v>5</v>
      </c>
      <c r="X195" s="91">
        <v>141.60000000000002</v>
      </c>
    </row>
    <row r="196" spans="1:24" x14ac:dyDescent="0.25">
      <c r="A196" s="92"/>
      <c r="B196" s="89" t="s">
        <v>109</v>
      </c>
      <c r="C196" s="90">
        <v>0</v>
      </c>
      <c r="D196" s="91">
        <v>3</v>
      </c>
      <c r="E196" s="91">
        <v>1.9000000000000001</v>
      </c>
      <c r="F196" s="91">
        <v>1.9000000000000001</v>
      </c>
      <c r="G196" s="91">
        <v>1.8</v>
      </c>
      <c r="H196" s="91">
        <v>1.7000000000000002</v>
      </c>
      <c r="I196" s="91">
        <v>1.6</v>
      </c>
      <c r="J196" s="91">
        <v>1.4000000000000001</v>
      </c>
      <c r="K196" s="91">
        <v>1.5</v>
      </c>
      <c r="L196" s="91">
        <v>1.4000000000000001</v>
      </c>
      <c r="M196" s="91">
        <v>1.4000000000000001</v>
      </c>
      <c r="N196" s="91">
        <v>1.2000000000000002</v>
      </c>
      <c r="O196" s="91">
        <v>1.2000000000000002</v>
      </c>
      <c r="P196" s="91">
        <v>1.2000000000000002</v>
      </c>
      <c r="Q196" s="91">
        <v>1.2000000000000002</v>
      </c>
      <c r="R196" s="91">
        <v>1.1000000000000001</v>
      </c>
      <c r="S196" s="91">
        <v>1.1000000000000001</v>
      </c>
      <c r="T196" s="91">
        <v>1.1000000000000001</v>
      </c>
      <c r="U196" s="91">
        <v>1.1000000000000001</v>
      </c>
      <c r="V196" s="91">
        <v>1</v>
      </c>
      <c r="W196" s="91">
        <v>1.1000000000000001</v>
      </c>
      <c r="X196" s="91">
        <v>28.900000000000002</v>
      </c>
    </row>
    <row r="197" spans="1:24" x14ac:dyDescent="0.25">
      <c r="A197" s="92"/>
      <c r="B197" s="89" t="s">
        <v>110</v>
      </c>
      <c r="C197" s="90">
        <v>6.8725322235522981</v>
      </c>
      <c r="D197" s="91">
        <v>8.1</v>
      </c>
      <c r="E197" s="91">
        <v>7.5</v>
      </c>
      <c r="F197" s="91">
        <v>6.9</v>
      </c>
      <c r="G197" s="91">
        <v>6.7</v>
      </c>
      <c r="H197" s="91">
        <v>5.8000000000000007</v>
      </c>
      <c r="I197" s="91">
        <v>5.4</v>
      </c>
      <c r="J197" s="91">
        <v>4.9000000000000004</v>
      </c>
      <c r="K197" s="91">
        <v>4.7</v>
      </c>
      <c r="L197" s="91">
        <v>4.3</v>
      </c>
      <c r="M197" s="91">
        <v>4.3</v>
      </c>
      <c r="N197" s="91">
        <v>3.8000000000000003</v>
      </c>
      <c r="O197" s="91">
        <v>3.8000000000000003</v>
      </c>
      <c r="P197" s="91">
        <v>3.7</v>
      </c>
      <c r="Q197" s="91">
        <v>3.7</v>
      </c>
      <c r="R197" s="91">
        <v>3.7</v>
      </c>
      <c r="S197" s="91">
        <v>3.7</v>
      </c>
      <c r="T197" s="91">
        <v>3.6</v>
      </c>
      <c r="U197" s="91">
        <v>3.6</v>
      </c>
      <c r="V197" s="91">
        <v>3.6</v>
      </c>
      <c r="W197" s="91">
        <v>3.5</v>
      </c>
      <c r="X197" s="91">
        <v>95.299999999999983</v>
      </c>
    </row>
    <row r="198" spans="1:24" x14ac:dyDescent="0.25">
      <c r="A198" s="92"/>
      <c r="B198" s="89" t="s">
        <v>111</v>
      </c>
      <c r="C198" s="90">
        <v>12.14265914684394</v>
      </c>
      <c r="D198" s="91">
        <v>3</v>
      </c>
      <c r="E198" s="91">
        <v>2.5</v>
      </c>
      <c r="F198" s="91">
        <v>2.1</v>
      </c>
      <c r="G198" s="91">
        <v>1.8</v>
      </c>
      <c r="H198" s="91">
        <v>1.7000000000000002</v>
      </c>
      <c r="I198" s="91">
        <v>1.6</v>
      </c>
      <c r="J198" s="91">
        <v>1.4000000000000001</v>
      </c>
      <c r="K198" s="91">
        <v>1.5</v>
      </c>
      <c r="L198" s="91">
        <v>1.5</v>
      </c>
      <c r="M198" s="91">
        <v>1.4000000000000001</v>
      </c>
      <c r="N198" s="91">
        <v>1.3</v>
      </c>
      <c r="O198" s="91">
        <v>1.3</v>
      </c>
      <c r="P198" s="91">
        <v>1.3</v>
      </c>
      <c r="Q198" s="91">
        <v>1.3</v>
      </c>
      <c r="R198" s="91">
        <v>1.2000000000000002</v>
      </c>
      <c r="S198" s="91">
        <v>1.2000000000000002</v>
      </c>
      <c r="T198" s="91">
        <v>1.2000000000000002</v>
      </c>
      <c r="U198" s="91">
        <v>1.2000000000000002</v>
      </c>
      <c r="V198" s="91">
        <v>1.1000000000000001</v>
      </c>
      <c r="W198" s="91">
        <v>1.1000000000000001</v>
      </c>
      <c r="X198" s="91">
        <v>30.700000000000003</v>
      </c>
    </row>
    <row r="199" spans="1:24" x14ac:dyDescent="0.25">
      <c r="A199" s="92"/>
      <c r="B199" s="89" t="s">
        <v>112</v>
      </c>
      <c r="C199" s="90">
        <v>15.200071244243524</v>
      </c>
      <c r="D199" s="91">
        <v>3.5</v>
      </c>
      <c r="E199" s="91">
        <v>3.7</v>
      </c>
      <c r="F199" s="91">
        <v>3.8000000000000003</v>
      </c>
      <c r="G199" s="91">
        <v>3.7</v>
      </c>
      <c r="H199" s="91">
        <v>3.3000000000000003</v>
      </c>
      <c r="I199" s="91">
        <v>3.1</v>
      </c>
      <c r="J199" s="91">
        <v>3</v>
      </c>
      <c r="K199" s="91">
        <v>2.8000000000000003</v>
      </c>
      <c r="L199" s="91">
        <v>2.5</v>
      </c>
      <c r="M199" s="91">
        <v>2.4000000000000004</v>
      </c>
      <c r="N199" s="91">
        <v>2.3000000000000003</v>
      </c>
      <c r="O199" s="91">
        <v>2.3000000000000003</v>
      </c>
      <c r="P199" s="91">
        <v>2.2000000000000002</v>
      </c>
      <c r="Q199" s="91">
        <v>2.1</v>
      </c>
      <c r="R199" s="91">
        <v>2.1</v>
      </c>
      <c r="S199" s="91">
        <v>1.8</v>
      </c>
      <c r="T199" s="91">
        <v>1.7000000000000002</v>
      </c>
      <c r="U199" s="91">
        <v>1.7000000000000002</v>
      </c>
      <c r="V199" s="91">
        <v>1.6</v>
      </c>
      <c r="W199" s="91">
        <v>1.6</v>
      </c>
      <c r="X199" s="91">
        <v>51.20000000000001</v>
      </c>
    </row>
    <row r="200" spans="1:24" x14ac:dyDescent="0.25">
      <c r="A200" s="92"/>
      <c r="B200" s="89" t="s">
        <v>113</v>
      </c>
      <c r="C200" s="90">
        <v>5.8893543253743488</v>
      </c>
      <c r="D200" s="91">
        <v>4.9000000000000004</v>
      </c>
      <c r="E200" s="91">
        <v>4.3</v>
      </c>
      <c r="F200" s="91">
        <v>3.3000000000000003</v>
      </c>
      <c r="G200" s="91">
        <v>3.1</v>
      </c>
      <c r="H200" s="91">
        <v>2.7</v>
      </c>
      <c r="I200" s="91">
        <v>2.5</v>
      </c>
      <c r="J200" s="91">
        <v>2.3000000000000003</v>
      </c>
      <c r="K200" s="91">
        <v>2.2000000000000002</v>
      </c>
      <c r="L200" s="91">
        <v>2.2000000000000002</v>
      </c>
      <c r="M200" s="91">
        <v>2</v>
      </c>
      <c r="N200" s="91">
        <v>1.9000000000000001</v>
      </c>
      <c r="O200" s="91">
        <v>1.9000000000000001</v>
      </c>
      <c r="P200" s="91">
        <v>1.9000000000000001</v>
      </c>
      <c r="Q200" s="91">
        <v>1.9000000000000001</v>
      </c>
      <c r="R200" s="91">
        <v>1.9000000000000001</v>
      </c>
      <c r="S200" s="91">
        <v>1.7000000000000002</v>
      </c>
      <c r="T200" s="91">
        <v>1.7000000000000002</v>
      </c>
      <c r="U200" s="91">
        <v>1.7000000000000002</v>
      </c>
      <c r="V200" s="91">
        <v>1.5</v>
      </c>
      <c r="W200" s="91">
        <v>1.5</v>
      </c>
      <c r="X200" s="91">
        <v>47.1</v>
      </c>
    </row>
    <row r="201" spans="1:24" x14ac:dyDescent="0.25">
      <c r="A201" s="92"/>
      <c r="B201" s="89" t="s">
        <v>114</v>
      </c>
      <c r="C201" s="90">
        <v>33.757543382964592</v>
      </c>
      <c r="D201" s="91">
        <v>0.9</v>
      </c>
      <c r="E201" s="91">
        <v>0.9</v>
      </c>
      <c r="F201" s="91">
        <v>0.8</v>
      </c>
      <c r="G201" s="91">
        <v>0.8</v>
      </c>
      <c r="H201" s="91">
        <v>0.60000000000000009</v>
      </c>
      <c r="I201" s="91">
        <v>0.60000000000000009</v>
      </c>
      <c r="J201" s="91">
        <v>0.60000000000000009</v>
      </c>
      <c r="K201" s="91">
        <v>0.5</v>
      </c>
      <c r="L201" s="91">
        <v>0.5</v>
      </c>
      <c r="M201" s="91">
        <v>0.5</v>
      </c>
      <c r="N201" s="91">
        <v>0.5</v>
      </c>
      <c r="O201" s="91">
        <v>0.5</v>
      </c>
      <c r="P201" s="91">
        <v>0.5</v>
      </c>
      <c r="Q201" s="91">
        <v>0.5</v>
      </c>
      <c r="R201" s="91">
        <v>0.5</v>
      </c>
      <c r="S201" s="91">
        <v>0.4</v>
      </c>
      <c r="T201" s="91">
        <v>0.4</v>
      </c>
      <c r="U201" s="91">
        <v>0.4</v>
      </c>
      <c r="V201" s="91">
        <v>0.4</v>
      </c>
      <c r="W201" s="91">
        <v>0.4</v>
      </c>
      <c r="X201" s="91">
        <v>11.200000000000001</v>
      </c>
    </row>
    <row r="202" spans="1:24" x14ac:dyDescent="0.25">
      <c r="A202" s="92"/>
      <c r="B202" s="89" t="s">
        <v>115</v>
      </c>
      <c r="C202" s="90">
        <v>45.392307012683709</v>
      </c>
      <c r="D202" s="91">
        <v>3.1</v>
      </c>
      <c r="E202" s="91">
        <v>2.1</v>
      </c>
      <c r="F202" s="91">
        <v>2.4000000000000004</v>
      </c>
      <c r="G202" s="91">
        <v>1.9000000000000001</v>
      </c>
      <c r="H202" s="91">
        <v>1.9000000000000001</v>
      </c>
      <c r="I202" s="91">
        <v>2.1</v>
      </c>
      <c r="J202" s="91">
        <v>1.5</v>
      </c>
      <c r="K202" s="91">
        <v>1.8</v>
      </c>
      <c r="L202" s="91">
        <v>1.9000000000000001</v>
      </c>
      <c r="M202" s="91">
        <v>1.9000000000000001</v>
      </c>
      <c r="N202" s="91">
        <v>1.2000000000000002</v>
      </c>
      <c r="O202" s="91">
        <v>1.5</v>
      </c>
      <c r="P202" s="91">
        <v>1.4000000000000001</v>
      </c>
      <c r="Q202" s="91">
        <v>1.5</v>
      </c>
      <c r="R202" s="91">
        <v>1.1000000000000001</v>
      </c>
      <c r="S202" s="91">
        <v>1.4000000000000001</v>
      </c>
      <c r="T202" s="91">
        <v>1.4000000000000001</v>
      </c>
      <c r="U202" s="91">
        <v>1.6</v>
      </c>
      <c r="V202" s="91">
        <v>1.2000000000000002</v>
      </c>
      <c r="W202" s="91">
        <v>1.3</v>
      </c>
      <c r="X202" s="91">
        <v>34.199999999999996</v>
      </c>
    </row>
    <row r="203" spans="1:24" x14ac:dyDescent="0.25">
      <c r="A203" s="92"/>
      <c r="B203" s="89" t="s">
        <v>116</v>
      </c>
      <c r="C203" s="90">
        <v>37.291224861149516</v>
      </c>
      <c r="D203" s="91">
        <v>4.3</v>
      </c>
      <c r="E203" s="91">
        <v>3.9000000000000004</v>
      </c>
      <c r="F203" s="91">
        <v>3.7</v>
      </c>
      <c r="G203" s="91">
        <v>3.4000000000000004</v>
      </c>
      <c r="H203" s="91">
        <v>3.3000000000000003</v>
      </c>
      <c r="I203" s="91">
        <v>3.1</v>
      </c>
      <c r="J203" s="91">
        <v>3</v>
      </c>
      <c r="K203" s="91">
        <v>2.9000000000000004</v>
      </c>
      <c r="L203" s="91">
        <v>2.8000000000000003</v>
      </c>
      <c r="M203" s="91">
        <v>2.7</v>
      </c>
      <c r="N203" s="91">
        <v>2.6</v>
      </c>
      <c r="O203" s="91">
        <v>2.6</v>
      </c>
      <c r="P203" s="91">
        <v>2.6</v>
      </c>
      <c r="Q203" s="91">
        <v>2.6</v>
      </c>
      <c r="R203" s="91">
        <v>2.6</v>
      </c>
      <c r="S203" s="91">
        <v>2.5</v>
      </c>
      <c r="T203" s="91">
        <v>2.5</v>
      </c>
      <c r="U203" s="91">
        <v>2.5</v>
      </c>
      <c r="V203" s="91">
        <v>2.4000000000000004</v>
      </c>
      <c r="W203" s="91">
        <v>2.5</v>
      </c>
      <c r="X203" s="91">
        <v>58.500000000000007</v>
      </c>
    </row>
    <row r="204" spans="1:24" x14ac:dyDescent="0.25">
      <c r="A204" s="92"/>
      <c r="B204" s="89" t="s">
        <v>117</v>
      </c>
      <c r="C204" s="90">
        <v>73.268995102439192</v>
      </c>
      <c r="D204" s="91"/>
      <c r="E204" s="91"/>
      <c r="F204" s="91">
        <v>2.2000000000000002</v>
      </c>
      <c r="G204" s="91">
        <v>2.1</v>
      </c>
      <c r="H204" s="91">
        <v>1.9000000000000001</v>
      </c>
      <c r="I204" s="91">
        <v>1.8</v>
      </c>
      <c r="J204" s="91">
        <v>1.6</v>
      </c>
      <c r="K204" s="91">
        <v>1.5</v>
      </c>
      <c r="L204" s="91">
        <v>1.4000000000000001</v>
      </c>
      <c r="M204" s="91">
        <v>1.3</v>
      </c>
      <c r="N204" s="91">
        <v>1.2000000000000002</v>
      </c>
      <c r="O204" s="91">
        <v>1.1000000000000001</v>
      </c>
      <c r="P204" s="91">
        <v>1</v>
      </c>
      <c r="Q204" s="91">
        <v>1</v>
      </c>
      <c r="R204" s="91">
        <v>0.9</v>
      </c>
      <c r="S204" s="91">
        <v>0.8</v>
      </c>
      <c r="T204" s="91">
        <v>0.70000000000000007</v>
      </c>
      <c r="U204" s="91">
        <v>0.70000000000000007</v>
      </c>
      <c r="V204" s="91">
        <v>0.60000000000000009</v>
      </c>
      <c r="W204" s="91">
        <v>0.60000000000000009</v>
      </c>
      <c r="X204" s="91">
        <v>22.400000000000006</v>
      </c>
    </row>
    <row r="205" spans="1:24" x14ac:dyDescent="0.25">
      <c r="A205" s="92"/>
      <c r="B205" s="89" t="s">
        <v>118</v>
      </c>
      <c r="C205" s="90">
        <v>84.994821804418947</v>
      </c>
      <c r="D205" s="91"/>
      <c r="E205" s="91"/>
      <c r="F205" s="91"/>
      <c r="G205" s="91"/>
      <c r="H205" s="91"/>
      <c r="I205" s="91">
        <v>0.60000000000000009</v>
      </c>
      <c r="J205" s="91">
        <v>0.60000000000000009</v>
      </c>
      <c r="K205" s="91">
        <v>0.5</v>
      </c>
      <c r="L205" s="91">
        <v>0.5</v>
      </c>
      <c r="M205" s="91">
        <v>0.4</v>
      </c>
      <c r="N205" s="91">
        <v>0.4</v>
      </c>
      <c r="O205" s="91">
        <v>0.4</v>
      </c>
      <c r="P205" s="91">
        <v>0.4</v>
      </c>
      <c r="Q205" s="91">
        <v>0.4</v>
      </c>
      <c r="R205" s="91">
        <v>0.4</v>
      </c>
      <c r="S205" s="91">
        <v>0.30000000000000004</v>
      </c>
      <c r="T205" s="91">
        <v>0.30000000000000004</v>
      </c>
      <c r="U205" s="91">
        <v>0.30000000000000004</v>
      </c>
      <c r="V205" s="91">
        <v>0.30000000000000004</v>
      </c>
      <c r="W205" s="91">
        <v>0.30000000000000004</v>
      </c>
      <c r="X205" s="91">
        <v>6.1</v>
      </c>
    </row>
    <row r="206" spans="1:24" x14ac:dyDescent="0.25">
      <c r="A206" s="92"/>
      <c r="B206" s="89" t="s">
        <v>121</v>
      </c>
      <c r="C206" s="90">
        <v>71.968445028006613</v>
      </c>
      <c r="D206" s="91">
        <v>0.30000000000000004</v>
      </c>
      <c r="E206" s="91">
        <v>1.2000000000000002</v>
      </c>
      <c r="F206" s="91">
        <v>1.4000000000000001</v>
      </c>
      <c r="G206" s="91">
        <v>1.6</v>
      </c>
      <c r="H206" s="91">
        <v>1.4000000000000001</v>
      </c>
      <c r="I206" s="91">
        <v>1.4000000000000001</v>
      </c>
      <c r="J206" s="91">
        <v>1.4000000000000001</v>
      </c>
      <c r="K206" s="91">
        <v>1.3</v>
      </c>
      <c r="L206" s="91">
        <v>1.1000000000000001</v>
      </c>
      <c r="M206" s="91">
        <v>1.1000000000000001</v>
      </c>
      <c r="N206" s="91">
        <v>1.1000000000000001</v>
      </c>
      <c r="O206" s="91">
        <v>1.1000000000000001</v>
      </c>
      <c r="P206" s="91">
        <v>1.1000000000000001</v>
      </c>
      <c r="Q206" s="91">
        <v>1.1000000000000001</v>
      </c>
      <c r="R206" s="91">
        <v>1.1000000000000001</v>
      </c>
      <c r="S206" s="91">
        <v>0.9</v>
      </c>
      <c r="T206" s="91">
        <v>0.9</v>
      </c>
      <c r="U206" s="91">
        <v>0.9</v>
      </c>
      <c r="V206" s="91">
        <v>0.8</v>
      </c>
      <c r="W206" s="91">
        <v>0.8</v>
      </c>
      <c r="X206" s="91">
        <v>22</v>
      </c>
    </row>
    <row r="207" spans="1:24" x14ac:dyDescent="0.25">
      <c r="A207" s="92"/>
      <c r="B207" s="89" t="s">
        <v>244</v>
      </c>
      <c r="C207" s="90">
        <v>111.6294298442906</v>
      </c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>
        <v>0.4</v>
      </c>
      <c r="S207" s="91">
        <v>0.4</v>
      </c>
      <c r="T207" s="91"/>
      <c r="U207" s="91">
        <v>0.4</v>
      </c>
      <c r="V207" s="91">
        <v>0.4</v>
      </c>
      <c r="W207" s="91">
        <v>0.4</v>
      </c>
      <c r="X207" s="91">
        <v>2</v>
      </c>
    </row>
    <row r="208" spans="1:24" x14ac:dyDescent="0.25">
      <c r="A208" s="92"/>
      <c r="B208" s="89" t="s">
        <v>124</v>
      </c>
      <c r="C208" s="90">
        <v>97.286162632261323</v>
      </c>
      <c r="D208" s="91"/>
      <c r="E208" s="91"/>
      <c r="F208" s="91"/>
      <c r="G208" s="91"/>
      <c r="H208" s="91"/>
      <c r="I208" s="91"/>
      <c r="J208" s="91"/>
      <c r="K208" s="91">
        <v>2.4000000000000004</v>
      </c>
      <c r="L208" s="91">
        <v>2.2000000000000002</v>
      </c>
      <c r="M208" s="91">
        <v>2.2000000000000002</v>
      </c>
      <c r="N208" s="91">
        <v>2.2000000000000002</v>
      </c>
      <c r="O208" s="91">
        <v>2.2000000000000002</v>
      </c>
      <c r="P208" s="91">
        <v>2.1</v>
      </c>
      <c r="Q208" s="91">
        <v>2.1</v>
      </c>
      <c r="R208" s="91">
        <v>2.1</v>
      </c>
      <c r="S208" s="91">
        <v>1.7000000000000002</v>
      </c>
      <c r="T208" s="91">
        <v>1.7000000000000002</v>
      </c>
      <c r="U208" s="91">
        <v>1.7000000000000002</v>
      </c>
      <c r="V208" s="91">
        <v>1.6</v>
      </c>
      <c r="W208" s="91">
        <v>1.6</v>
      </c>
      <c r="X208" s="91">
        <v>25.8</v>
      </c>
    </row>
    <row r="209" spans="1:24" x14ac:dyDescent="0.25">
      <c r="A209" s="92"/>
      <c r="B209" s="89" t="s">
        <v>125</v>
      </c>
      <c r="C209" s="90">
        <v>115.73786754498747</v>
      </c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>
        <v>4</v>
      </c>
      <c r="S209" s="91">
        <v>5.4</v>
      </c>
      <c r="T209" s="91"/>
      <c r="U209" s="91">
        <v>5.3000000000000007</v>
      </c>
      <c r="V209" s="91">
        <v>5.3000000000000007</v>
      </c>
      <c r="W209" s="91">
        <v>5.2</v>
      </c>
      <c r="X209" s="91">
        <v>25.2</v>
      </c>
    </row>
    <row r="210" spans="1:24" x14ac:dyDescent="0.25">
      <c r="A210" s="93" t="s">
        <v>122</v>
      </c>
      <c r="B210" s="94"/>
      <c r="C210" s="94"/>
      <c r="D210" s="95">
        <v>44.3</v>
      </c>
      <c r="E210" s="95">
        <v>39.900000000000006</v>
      </c>
      <c r="F210" s="95">
        <v>39.000000000000007</v>
      </c>
      <c r="G210" s="95">
        <v>36.100000000000009</v>
      </c>
      <c r="H210" s="95">
        <v>32.299999999999997</v>
      </c>
      <c r="I210" s="95">
        <v>31.000000000000007</v>
      </c>
      <c r="J210" s="95">
        <v>28.400000000000002</v>
      </c>
      <c r="K210" s="95">
        <v>30.200000000000003</v>
      </c>
      <c r="L210" s="95">
        <v>28.599999999999998</v>
      </c>
      <c r="M210" s="95">
        <v>27.8</v>
      </c>
      <c r="N210" s="95">
        <v>25.5</v>
      </c>
      <c r="O210" s="95">
        <v>25.800000000000004</v>
      </c>
      <c r="P210" s="95">
        <v>25.200000000000003</v>
      </c>
      <c r="Q210" s="95">
        <v>25.200000000000003</v>
      </c>
      <c r="R210" s="95">
        <v>28.8</v>
      </c>
      <c r="S210" s="95">
        <v>28.799999999999997</v>
      </c>
      <c r="T210" s="95">
        <v>22.699999999999996</v>
      </c>
      <c r="U210" s="95">
        <v>28.599999999999994</v>
      </c>
      <c r="V210" s="95">
        <v>27.100000000000005</v>
      </c>
      <c r="W210" s="95">
        <v>26.900000000000002</v>
      </c>
      <c r="X210" s="95">
        <v>602.20000000000005</v>
      </c>
    </row>
    <row r="211" spans="1:24" x14ac:dyDescent="0.25">
      <c r="A211" s="88" t="s">
        <v>96</v>
      </c>
      <c r="B211" s="89" t="s">
        <v>108</v>
      </c>
      <c r="C211" s="90">
        <v>0</v>
      </c>
      <c r="D211" s="91">
        <v>1.79</v>
      </c>
      <c r="E211" s="91">
        <v>1.71</v>
      </c>
      <c r="F211" s="91">
        <v>1.79</v>
      </c>
      <c r="G211" s="91">
        <v>2.2000000000000002</v>
      </c>
      <c r="H211" s="91">
        <v>2.54</v>
      </c>
      <c r="I211" s="91">
        <v>2.0299999999999998</v>
      </c>
      <c r="J211" s="91">
        <v>2.2400000000000002</v>
      </c>
      <c r="K211" s="91">
        <v>2.42</v>
      </c>
      <c r="L211" s="91">
        <v>2.4500000000000002</v>
      </c>
      <c r="M211" s="91">
        <v>2.4500000000000002</v>
      </c>
      <c r="N211" s="91">
        <v>2.23</v>
      </c>
      <c r="O211" s="91">
        <v>2.2200000000000002</v>
      </c>
      <c r="P211" s="91">
        <v>2.21</v>
      </c>
      <c r="Q211" s="91">
        <v>2.17</v>
      </c>
      <c r="R211" s="91">
        <v>2.13</v>
      </c>
      <c r="S211" s="91">
        <v>2.1</v>
      </c>
      <c r="T211" s="91">
        <v>2.12</v>
      </c>
      <c r="U211" s="91">
        <v>2.1</v>
      </c>
      <c r="V211" s="91">
        <v>2.15</v>
      </c>
      <c r="W211" s="91">
        <v>2.08</v>
      </c>
      <c r="X211" s="91">
        <v>43.129999999999995</v>
      </c>
    </row>
    <row r="212" spans="1:24" x14ac:dyDescent="0.25">
      <c r="A212" s="92"/>
      <c r="B212" s="89" t="s">
        <v>109</v>
      </c>
      <c r="C212" s="90">
        <v>0</v>
      </c>
      <c r="D212" s="91">
        <v>1.1500000000000001</v>
      </c>
      <c r="E212" s="91">
        <v>1.66</v>
      </c>
      <c r="F212" s="91">
        <v>1.86</v>
      </c>
      <c r="G212" s="91">
        <v>2.0299999999999998</v>
      </c>
      <c r="H212" s="91">
        <v>2.1</v>
      </c>
      <c r="I212" s="91">
        <v>1.1200000000000001</v>
      </c>
      <c r="J212" s="91">
        <v>1.1500000000000001</v>
      </c>
      <c r="K212" s="91">
        <v>1.19</v>
      </c>
      <c r="L212" s="91">
        <v>1.1600000000000001</v>
      </c>
      <c r="M212" s="91">
        <v>1.1400000000000001</v>
      </c>
      <c r="N212" s="91">
        <v>0.94000000000000006</v>
      </c>
      <c r="O212" s="91">
        <v>0.91</v>
      </c>
      <c r="P212" s="91">
        <v>0.88</v>
      </c>
      <c r="Q212" s="91">
        <v>0.85</v>
      </c>
      <c r="R212" s="91">
        <v>0.81</v>
      </c>
      <c r="S212" s="91">
        <v>0.78</v>
      </c>
      <c r="T212" s="91">
        <v>0.77</v>
      </c>
      <c r="U212" s="91">
        <v>0.74</v>
      </c>
      <c r="V212" s="91">
        <v>0.7</v>
      </c>
      <c r="W212" s="91">
        <v>0.67</v>
      </c>
      <c r="X212" s="91">
        <v>22.609999999999996</v>
      </c>
    </row>
    <row r="213" spans="1:24" x14ac:dyDescent="0.25">
      <c r="A213" s="92"/>
      <c r="B213" s="89" t="s">
        <v>110</v>
      </c>
      <c r="C213" s="90">
        <v>4.8509350348792175</v>
      </c>
      <c r="D213" s="91">
        <v>0.87</v>
      </c>
      <c r="E213" s="91">
        <v>0.88</v>
      </c>
      <c r="F213" s="91">
        <v>0.91</v>
      </c>
      <c r="G213" s="91">
        <v>0.92</v>
      </c>
      <c r="H213" s="91">
        <v>0.95000000000000007</v>
      </c>
      <c r="I213" s="91">
        <v>0.74</v>
      </c>
      <c r="J213" s="91">
        <v>0.74</v>
      </c>
      <c r="K213" s="91">
        <v>0.74</v>
      </c>
      <c r="L213" s="91">
        <v>0.74</v>
      </c>
      <c r="M213" s="91">
        <v>0.74</v>
      </c>
      <c r="N213" s="91">
        <v>0.55000000000000004</v>
      </c>
      <c r="O213" s="91">
        <v>0.55000000000000004</v>
      </c>
      <c r="P213" s="91">
        <v>0.55000000000000004</v>
      </c>
      <c r="Q213" s="91">
        <v>0.55000000000000004</v>
      </c>
      <c r="R213" s="91">
        <v>0.53</v>
      </c>
      <c r="S213" s="91">
        <v>0.28000000000000003</v>
      </c>
      <c r="T213" s="91">
        <v>0.3</v>
      </c>
      <c r="U213" s="91">
        <v>0.3</v>
      </c>
      <c r="V213" s="91">
        <v>0.3</v>
      </c>
      <c r="W213" s="91">
        <v>0.3</v>
      </c>
      <c r="X213" s="91">
        <v>12.440000000000005</v>
      </c>
    </row>
    <row r="214" spans="1:24" x14ac:dyDescent="0.25">
      <c r="A214" s="92"/>
      <c r="B214" s="89" t="s">
        <v>111</v>
      </c>
      <c r="C214" s="90">
        <v>8.9200920805554809</v>
      </c>
      <c r="D214" s="91">
        <v>0.79</v>
      </c>
      <c r="E214" s="91">
        <v>0.85</v>
      </c>
      <c r="F214" s="91">
        <v>0.91</v>
      </c>
      <c r="G214" s="91">
        <v>0.89</v>
      </c>
      <c r="H214" s="91">
        <v>0.95000000000000007</v>
      </c>
      <c r="I214" s="91">
        <v>0.85</v>
      </c>
      <c r="J214" s="91">
        <v>0.88</v>
      </c>
      <c r="K214" s="91">
        <v>0.92</v>
      </c>
      <c r="L214" s="91">
        <v>0.88</v>
      </c>
      <c r="M214" s="91">
        <v>0.85</v>
      </c>
      <c r="N214" s="91">
        <v>0.65</v>
      </c>
      <c r="O214" s="91">
        <v>0.62</v>
      </c>
      <c r="P214" s="91">
        <v>0.6</v>
      </c>
      <c r="Q214" s="91">
        <v>0.6</v>
      </c>
      <c r="R214" s="91">
        <v>0.57000000000000006</v>
      </c>
      <c r="S214" s="91">
        <v>0.37</v>
      </c>
      <c r="T214" s="91">
        <v>0.37</v>
      </c>
      <c r="U214" s="91">
        <v>0.39</v>
      </c>
      <c r="V214" s="91">
        <v>0.39</v>
      </c>
      <c r="W214" s="91">
        <v>0.39</v>
      </c>
      <c r="X214" s="91">
        <v>13.719999999999999</v>
      </c>
    </row>
    <row r="215" spans="1:24" x14ac:dyDescent="0.25">
      <c r="A215" s="92"/>
      <c r="B215" s="89" t="s">
        <v>112</v>
      </c>
      <c r="C215" s="90">
        <v>23.429727211719861</v>
      </c>
      <c r="D215" s="91">
        <v>0.82</v>
      </c>
      <c r="E215" s="91">
        <v>0.85</v>
      </c>
      <c r="F215" s="91">
        <v>0.88</v>
      </c>
      <c r="G215" s="91">
        <v>0.57000000000000006</v>
      </c>
      <c r="H215" s="91">
        <v>0.58000000000000007</v>
      </c>
      <c r="I215" s="91">
        <v>0.52</v>
      </c>
      <c r="J215" s="91">
        <v>0.5</v>
      </c>
      <c r="K215" s="91">
        <v>0.49</v>
      </c>
      <c r="L215" s="91">
        <v>0.48000000000000004</v>
      </c>
      <c r="M215" s="91">
        <v>0.48000000000000004</v>
      </c>
      <c r="N215" s="91">
        <v>0.29000000000000004</v>
      </c>
      <c r="O215" s="91">
        <v>0.28000000000000003</v>
      </c>
      <c r="P215" s="91">
        <v>0.27</v>
      </c>
      <c r="Q215" s="91">
        <v>0.27</v>
      </c>
      <c r="R215" s="91">
        <v>0.26</v>
      </c>
      <c r="S215" s="91">
        <v>0.27</v>
      </c>
      <c r="T215" s="91">
        <v>0.26</v>
      </c>
      <c r="U215" s="91">
        <v>0.26</v>
      </c>
      <c r="V215" s="91">
        <v>0.26</v>
      </c>
      <c r="W215" s="91">
        <v>0.25</v>
      </c>
      <c r="X215" s="91">
        <v>8.84</v>
      </c>
    </row>
    <row r="216" spans="1:24" x14ac:dyDescent="0.25">
      <c r="A216" s="92"/>
      <c r="B216" s="89" t="s">
        <v>113</v>
      </c>
      <c r="C216" s="90">
        <v>26.377806877266728</v>
      </c>
      <c r="D216" s="91">
        <v>1.74</v>
      </c>
      <c r="E216" s="91">
        <v>1.81</v>
      </c>
      <c r="F216" s="91">
        <v>1.87</v>
      </c>
      <c r="G216" s="91">
        <v>1.19</v>
      </c>
      <c r="H216" s="91">
        <v>1.22</v>
      </c>
      <c r="I216" s="91">
        <v>1.1000000000000001</v>
      </c>
      <c r="J216" s="91">
        <v>1.08</v>
      </c>
      <c r="K216" s="91">
        <v>1.08</v>
      </c>
      <c r="L216" s="91">
        <v>1.05</v>
      </c>
      <c r="M216" s="91">
        <v>1.04</v>
      </c>
      <c r="N216" s="91">
        <v>0.6</v>
      </c>
      <c r="O216" s="91">
        <v>0.6</v>
      </c>
      <c r="P216" s="91">
        <v>0.58000000000000007</v>
      </c>
      <c r="Q216" s="91">
        <v>0.57000000000000006</v>
      </c>
      <c r="R216" s="91">
        <v>0.56000000000000005</v>
      </c>
      <c r="S216" s="91">
        <v>0.27</v>
      </c>
      <c r="T216" s="91">
        <v>0.27</v>
      </c>
      <c r="U216" s="91">
        <v>0.27</v>
      </c>
      <c r="V216" s="91">
        <v>0.26</v>
      </c>
      <c r="W216" s="91">
        <v>0.25</v>
      </c>
      <c r="X216" s="91">
        <v>17.41</v>
      </c>
    </row>
    <row r="217" spans="1:24" x14ac:dyDescent="0.25">
      <c r="A217" s="92"/>
      <c r="B217" s="89" t="s">
        <v>114</v>
      </c>
      <c r="C217" s="90">
        <v>41.595816026284446</v>
      </c>
      <c r="D217" s="91">
        <v>0.28000000000000003</v>
      </c>
      <c r="E217" s="91">
        <v>0.3</v>
      </c>
      <c r="F217" s="91">
        <v>0.33</v>
      </c>
      <c r="G217" s="91">
        <v>0.36</v>
      </c>
      <c r="H217" s="91">
        <v>0.38</v>
      </c>
      <c r="I217" s="91">
        <v>0.37</v>
      </c>
      <c r="J217" s="91">
        <v>0.38</v>
      </c>
      <c r="K217" s="91">
        <v>0.4</v>
      </c>
      <c r="L217" s="91">
        <v>0.74</v>
      </c>
      <c r="M217" s="91">
        <v>0.72</v>
      </c>
      <c r="N217" s="91">
        <v>0.63</v>
      </c>
      <c r="O217" s="91">
        <v>0.62</v>
      </c>
      <c r="P217" s="91">
        <v>0.61</v>
      </c>
      <c r="Q217" s="91">
        <v>0.61</v>
      </c>
      <c r="R217" s="91">
        <v>0.6</v>
      </c>
      <c r="S217" s="91">
        <v>0.6</v>
      </c>
      <c r="T217" s="91">
        <v>0.6</v>
      </c>
      <c r="U217" s="91">
        <v>0.6</v>
      </c>
      <c r="V217" s="91">
        <v>0.57000000000000006</v>
      </c>
      <c r="W217" s="91">
        <v>0.56000000000000005</v>
      </c>
      <c r="X217" s="91">
        <v>10.26</v>
      </c>
    </row>
    <row r="218" spans="1:24" x14ac:dyDescent="0.25">
      <c r="A218" s="92"/>
      <c r="B218" s="89" t="s">
        <v>115</v>
      </c>
      <c r="C218" s="90">
        <v>39.938898988957938</v>
      </c>
      <c r="D218" s="91">
        <v>0.33</v>
      </c>
      <c r="E218" s="91">
        <v>0.33</v>
      </c>
      <c r="F218" s="91">
        <v>0.33999999999999997</v>
      </c>
      <c r="G218" s="91">
        <v>0.33999999999999997</v>
      </c>
      <c r="H218" s="91">
        <v>0.36</v>
      </c>
      <c r="I218" s="91">
        <v>0.33999999999999997</v>
      </c>
      <c r="J218" s="91">
        <v>0.35</v>
      </c>
      <c r="K218" s="91">
        <v>0.36</v>
      </c>
      <c r="L218" s="91">
        <v>0.51</v>
      </c>
      <c r="M218" s="91">
        <v>0.5</v>
      </c>
      <c r="N218" s="91">
        <v>0.4</v>
      </c>
      <c r="O218" s="91">
        <v>0.4</v>
      </c>
      <c r="P218" s="91">
        <v>0.4</v>
      </c>
      <c r="Q218" s="91">
        <v>0.4</v>
      </c>
      <c r="R218" s="91">
        <v>0.4</v>
      </c>
      <c r="S218" s="91">
        <v>0.39</v>
      </c>
      <c r="T218" s="91">
        <v>0.38</v>
      </c>
      <c r="U218" s="91">
        <v>0.37</v>
      </c>
      <c r="V218" s="91">
        <v>0.37</v>
      </c>
      <c r="W218" s="91">
        <v>0.33999999999999997</v>
      </c>
      <c r="X218" s="91">
        <v>7.6100000000000012</v>
      </c>
    </row>
    <row r="219" spans="1:24" x14ac:dyDescent="0.25">
      <c r="A219" s="92"/>
      <c r="B219" s="89" t="s">
        <v>116</v>
      </c>
      <c r="C219" s="90">
        <v>47.578768980530072</v>
      </c>
      <c r="D219" s="91">
        <v>0.57000000000000006</v>
      </c>
      <c r="E219" s="91">
        <v>0.67999999999999994</v>
      </c>
      <c r="F219" s="91">
        <v>0.8</v>
      </c>
      <c r="G219" s="91">
        <v>0.82</v>
      </c>
      <c r="H219" s="91">
        <v>0.95000000000000007</v>
      </c>
      <c r="I219" s="91">
        <v>1.0900000000000001</v>
      </c>
      <c r="J219" s="91">
        <v>1.2</v>
      </c>
      <c r="K219" s="91">
        <v>1.32</v>
      </c>
      <c r="L219" s="91">
        <v>1.66</v>
      </c>
      <c r="M219" s="91">
        <v>1.66</v>
      </c>
      <c r="N219" s="91">
        <v>1.6300000000000001</v>
      </c>
      <c r="O219" s="91">
        <v>1.6300000000000001</v>
      </c>
      <c r="P219" s="91">
        <v>1.64</v>
      </c>
      <c r="Q219" s="91">
        <v>1.65</v>
      </c>
      <c r="R219" s="91">
        <v>1.49</v>
      </c>
      <c r="S219" s="91">
        <v>1.3900000000000001</v>
      </c>
      <c r="T219" s="91">
        <v>1.29</v>
      </c>
      <c r="U219" s="91">
        <v>1.19</v>
      </c>
      <c r="V219" s="91">
        <v>1.06</v>
      </c>
      <c r="W219" s="91">
        <v>0.94000000000000006</v>
      </c>
      <c r="X219" s="91">
        <v>24.66</v>
      </c>
    </row>
    <row r="220" spans="1:24" x14ac:dyDescent="0.25">
      <c r="A220" s="92"/>
      <c r="B220" s="89" t="s">
        <v>117</v>
      </c>
      <c r="C220" s="90">
        <v>58.781758531257779</v>
      </c>
      <c r="D220" s="91">
        <v>0.43</v>
      </c>
      <c r="E220" s="91">
        <v>0.43</v>
      </c>
      <c r="F220" s="91">
        <v>0.41</v>
      </c>
      <c r="G220" s="91">
        <v>0.43</v>
      </c>
      <c r="H220" s="91">
        <v>0.41</v>
      </c>
      <c r="I220" s="91">
        <v>0.4</v>
      </c>
      <c r="J220" s="91">
        <v>0.4</v>
      </c>
      <c r="K220" s="91">
        <v>0.39</v>
      </c>
      <c r="L220" s="91">
        <v>0.38</v>
      </c>
      <c r="M220" s="91">
        <v>0.37</v>
      </c>
      <c r="N220" s="91">
        <v>0.23</v>
      </c>
      <c r="O220" s="91">
        <v>0.23</v>
      </c>
      <c r="P220" s="91">
        <v>0.23</v>
      </c>
      <c r="Q220" s="91">
        <v>0.23</v>
      </c>
      <c r="R220" s="91">
        <v>0.23</v>
      </c>
      <c r="S220" s="91">
        <v>0.19</v>
      </c>
      <c r="T220" s="91">
        <v>0.18</v>
      </c>
      <c r="U220" s="91">
        <v>0.19</v>
      </c>
      <c r="V220" s="91">
        <v>0.16999999999999998</v>
      </c>
      <c r="W220" s="91">
        <v>0.16999999999999998</v>
      </c>
      <c r="X220" s="91">
        <v>6.1000000000000023</v>
      </c>
    </row>
    <row r="221" spans="1:24" x14ac:dyDescent="0.25">
      <c r="A221" s="92"/>
      <c r="B221" s="89" t="s">
        <v>118</v>
      </c>
      <c r="C221" s="90">
        <v>63.509544666219902</v>
      </c>
      <c r="D221" s="91">
        <v>0.63</v>
      </c>
      <c r="E221" s="91">
        <v>0.64</v>
      </c>
      <c r="F221" s="91">
        <v>0.64</v>
      </c>
      <c r="G221" s="91">
        <v>0.65</v>
      </c>
      <c r="H221" s="91">
        <v>0.65</v>
      </c>
      <c r="I221" s="91">
        <v>0.65</v>
      </c>
      <c r="J221" s="91">
        <v>0.65</v>
      </c>
      <c r="K221" s="91">
        <v>0.65</v>
      </c>
      <c r="L221" s="91">
        <v>0.65</v>
      </c>
      <c r="M221" s="91">
        <v>0.65</v>
      </c>
      <c r="N221" s="91">
        <v>0.58000000000000007</v>
      </c>
      <c r="O221" s="91">
        <v>0.6</v>
      </c>
      <c r="P221" s="91">
        <v>0.6</v>
      </c>
      <c r="Q221" s="91">
        <v>0.6</v>
      </c>
      <c r="R221" s="91">
        <v>0.6</v>
      </c>
      <c r="S221" s="91">
        <v>0.45</v>
      </c>
      <c r="T221" s="91">
        <v>0.45</v>
      </c>
      <c r="U221" s="91">
        <v>0.46</v>
      </c>
      <c r="V221" s="91">
        <v>0.46</v>
      </c>
      <c r="W221" s="91">
        <v>0.46</v>
      </c>
      <c r="X221" s="91">
        <v>11.72</v>
      </c>
    </row>
    <row r="222" spans="1:24" x14ac:dyDescent="0.25">
      <c r="A222" s="92"/>
      <c r="B222" s="89" t="s">
        <v>119</v>
      </c>
      <c r="C222" s="90">
        <v>75.149688372998327</v>
      </c>
      <c r="D222" s="91">
        <v>0.03</v>
      </c>
      <c r="E222" s="91">
        <v>0.59</v>
      </c>
      <c r="F222" s="91">
        <v>1.2</v>
      </c>
      <c r="G222" s="91">
        <v>1.03</v>
      </c>
      <c r="H222" s="91">
        <v>1.03</v>
      </c>
      <c r="I222" s="91">
        <v>1.02</v>
      </c>
      <c r="J222" s="91">
        <v>1.02</v>
      </c>
      <c r="K222" s="91">
        <v>1.02</v>
      </c>
      <c r="L222" s="91">
        <v>1.02</v>
      </c>
      <c r="M222" s="91">
        <v>1.01</v>
      </c>
      <c r="N222" s="91">
        <v>0.96000000000000008</v>
      </c>
      <c r="O222" s="91">
        <v>0.96000000000000008</v>
      </c>
      <c r="P222" s="91">
        <v>0.95000000000000007</v>
      </c>
      <c r="Q222" s="91">
        <v>0.95000000000000007</v>
      </c>
      <c r="R222" s="91">
        <v>0.95000000000000007</v>
      </c>
      <c r="S222" s="91">
        <v>0.92</v>
      </c>
      <c r="T222" s="91">
        <v>0.92</v>
      </c>
      <c r="U222" s="91">
        <v>0.92</v>
      </c>
      <c r="V222" s="91">
        <v>0.91</v>
      </c>
      <c r="W222" s="91">
        <v>0.91</v>
      </c>
      <c r="X222" s="91">
        <v>18.32</v>
      </c>
    </row>
    <row r="223" spans="1:24" x14ac:dyDescent="0.25">
      <c r="A223" s="92"/>
      <c r="B223" s="89" t="s">
        <v>121</v>
      </c>
      <c r="C223" s="90">
        <v>90.38443349997867</v>
      </c>
      <c r="D223" s="91"/>
      <c r="E223" s="91"/>
      <c r="F223" s="91"/>
      <c r="G223" s="91"/>
      <c r="H223" s="91"/>
      <c r="I223" s="91">
        <v>0.24000000000000002</v>
      </c>
      <c r="J223" s="91">
        <v>0.33</v>
      </c>
      <c r="K223" s="91">
        <v>0.33</v>
      </c>
      <c r="L223" s="91">
        <v>0.32</v>
      </c>
      <c r="M223" s="91">
        <v>0.32</v>
      </c>
      <c r="N223" s="91">
        <v>0.19</v>
      </c>
      <c r="O223" s="91">
        <v>0.19</v>
      </c>
      <c r="P223" s="91">
        <v>0.19</v>
      </c>
      <c r="Q223" s="91">
        <v>0.19</v>
      </c>
      <c r="R223" s="91">
        <v>0.16999999999999998</v>
      </c>
      <c r="S223" s="91">
        <v>0.05</v>
      </c>
      <c r="T223" s="91">
        <v>0.05</v>
      </c>
      <c r="U223" s="91">
        <v>0.06</v>
      </c>
      <c r="V223" s="91">
        <v>0.06</v>
      </c>
      <c r="W223" s="91">
        <v>0.06</v>
      </c>
      <c r="X223" s="91">
        <v>2.75</v>
      </c>
    </row>
    <row r="224" spans="1:24" x14ac:dyDescent="0.25">
      <c r="A224" s="92"/>
      <c r="B224" s="89" t="s">
        <v>244</v>
      </c>
      <c r="C224" s="90">
        <v>96.33946466960154</v>
      </c>
      <c r="D224" s="91"/>
      <c r="E224" s="91"/>
      <c r="F224" s="91"/>
      <c r="G224" s="91"/>
      <c r="H224" s="91"/>
      <c r="I224" s="91"/>
      <c r="J224" s="91"/>
      <c r="K224" s="91">
        <v>0.15</v>
      </c>
      <c r="L224" s="91">
        <v>0.2</v>
      </c>
      <c r="M224" s="91">
        <v>0.2</v>
      </c>
      <c r="N224" s="91">
        <v>0.13</v>
      </c>
      <c r="O224" s="91">
        <v>0.13</v>
      </c>
      <c r="P224" s="91">
        <v>0.13</v>
      </c>
      <c r="Q224" s="91">
        <v>0.13</v>
      </c>
      <c r="R224" s="91">
        <v>0.13</v>
      </c>
      <c r="S224" s="91">
        <v>0.06</v>
      </c>
      <c r="T224" s="91">
        <v>0.06</v>
      </c>
      <c r="U224" s="91">
        <v>0.06</v>
      </c>
      <c r="V224" s="91">
        <v>0.06</v>
      </c>
      <c r="W224" s="91">
        <v>0.06</v>
      </c>
      <c r="X224" s="91">
        <v>1.5000000000000004</v>
      </c>
    </row>
    <row r="225" spans="1:24" x14ac:dyDescent="0.25">
      <c r="A225" s="92"/>
      <c r="B225" s="89" t="s">
        <v>124</v>
      </c>
      <c r="C225" s="90">
        <v>110.11556632754525</v>
      </c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>
        <v>0.01</v>
      </c>
      <c r="P225" s="91">
        <v>0.13</v>
      </c>
      <c r="Q225" s="91">
        <v>0.13</v>
      </c>
      <c r="R225" s="91">
        <v>0.13</v>
      </c>
      <c r="S225" s="91">
        <v>0.13</v>
      </c>
      <c r="T225" s="91">
        <v>7.0000000000000007E-2</v>
      </c>
      <c r="U225" s="91">
        <v>0.13</v>
      </c>
      <c r="V225" s="91">
        <v>0.13</v>
      </c>
      <c r="W225" s="91">
        <v>0.13</v>
      </c>
      <c r="X225" s="91">
        <v>0.9900000000000001</v>
      </c>
    </row>
    <row r="226" spans="1:24" x14ac:dyDescent="0.25">
      <c r="A226" s="92"/>
      <c r="B226" s="89" t="s">
        <v>245</v>
      </c>
      <c r="C226" s="90">
        <v>122.29883146665436</v>
      </c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>
        <v>0.03</v>
      </c>
      <c r="T226" s="91">
        <v>0.06</v>
      </c>
      <c r="U226" s="91"/>
      <c r="V226" s="91">
        <v>0.02</v>
      </c>
      <c r="W226" s="91">
        <v>0.02</v>
      </c>
      <c r="X226" s="91">
        <v>0.13</v>
      </c>
    </row>
    <row r="227" spans="1:24" x14ac:dyDescent="0.25">
      <c r="A227" s="93" t="s">
        <v>123</v>
      </c>
      <c r="B227" s="94"/>
      <c r="C227" s="94"/>
      <c r="D227" s="95">
        <v>9.4300000000000015</v>
      </c>
      <c r="E227" s="95">
        <v>10.73</v>
      </c>
      <c r="F227" s="95">
        <v>11.940000000000001</v>
      </c>
      <c r="G227" s="95">
        <v>11.43</v>
      </c>
      <c r="H227" s="95">
        <v>12.120000000000001</v>
      </c>
      <c r="I227" s="95">
        <v>10.47</v>
      </c>
      <c r="J227" s="95">
        <v>10.92</v>
      </c>
      <c r="K227" s="95">
        <v>11.46</v>
      </c>
      <c r="L227" s="95">
        <v>12.240000000000002</v>
      </c>
      <c r="M227" s="95">
        <v>12.129999999999999</v>
      </c>
      <c r="N227" s="95">
        <v>10.010000000000002</v>
      </c>
      <c r="O227" s="95">
        <v>9.9500000000000011</v>
      </c>
      <c r="P227" s="95">
        <v>9.9700000000000006</v>
      </c>
      <c r="Q227" s="95">
        <v>9.9</v>
      </c>
      <c r="R227" s="95">
        <v>9.56</v>
      </c>
      <c r="S227" s="95">
        <v>8.2800000000000011</v>
      </c>
      <c r="T227" s="95">
        <v>8.15</v>
      </c>
      <c r="U227" s="95">
        <v>8.0400000000000009</v>
      </c>
      <c r="V227" s="95">
        <v>7.8699999999999992</v>
      </c>
      <c r="W227" s="95">
        <v>7.589999999999999</v>
      </c>
      <c r="X227" s="95">
        <v>202.19</v>
      </c>
    </row>
    <row r="228" spans="1:24" x14ac:dyDescent="0.25">
      <c r="A228" s="88" t="s">
        <v>97</v>
      </c>
      <c r="B228" s="89" t="s">
        <v>108</v>
      </c>
      <c r="C228" s="90">
        <v>0</v>
      </c>
      <c r="D228" s="91">
        <v>12.3</v>
      </c>
      <c r="E228" s="91">
        <v>12.700000000000001</v>
      </c>
      <c r="F228" s="91">
        <v>13</v>
      </c>
      <c r="G228" s="91">
        <v>12.600000000000001</v>
      </c>
      <c r="H228" s="91">
        <v>12.9</v>
      </c>
      <c r="I228" s="91">
        <v>11.5</v>
      </c>
      <c r="J228" s="91">
        <v>11.5</v>
      </c>
      <c r="K228" s="91">
        <v>11.700000000000001</v>
      </c>
      <c r="L228" s="91">
        <v>12.3</v>
      </c>
      <c r="M228" s="91">
        <v>12.5</v>
      </c>
      <c r="N228" s="91">
        <v>7.5</v>
      </c>
      <c r="O228" s="91">
        <v>7.6000000000000005</v>
      </c>
      <c r="P228" s="91">
        <v>7.8000000000000007</v>
      </c>
      <c r="Q228" s="91">
        <v>8</v>
      </c>
      <c r="R228" s="91">
        <v>7.9</v>
      </c>
      <c r="S228" s="91">
        <v>8.2000000000000011</v>
      </c>
      <c r="T228" s="91">
        <v>8.7000000000000011</v>
      </c>
      <c r="U228" s="91">
        <v>9</v>
      </c>
      <c r="V228" s="91">
        <v>9.2000000000000011</v>
      </c>
      <c r="W228" s="91">
        <v>9.1</v>
      </c>
      <c r="X228" s="91">
        <v>205.99999999999997</v>
      </c>
    </row>
    <row r="229" spans="1:24" x14ac:dyDescent="0.25">
      <c r="A229" s="92"/>
      <c r="B229" s="89" t="s">
        <v>109</v>
      </c>
      <c r="C229" s="90">
        <v>0</v>
      </c>
      <c r="D229" s="91">
        <v>15.3</v>
      </c>
      <c r="E229" s="91">
        <v>15.600000000000001</v>
      </c>
      <c r="F229" s="91">
        <v>16.900000000000002</v>
      </c>
      <c r="G229" s="91">
        <v>20</v>
      </c>
      <c r="H229" s="91">
        <v>22.5</v>
      </c>
      <c r="I229" s="91">
        <v>18.400000000000002</v>
      </c>
      <c r="J229" s="91">
        <v>19.900000000000002</v>
      </c>
      <c r="K229" s="91">
        <v>21.400000000000002</v>
      </c>
      <c r="L229" s="91">
        <v>21.400000000000002</v>
      </c>
      <c r="M229" s="91">
        <v>21.400000000000002</v>
      </c>
      <c r="N229" s="91">
        <v>19.700000000000003</v>
      </c>
      <c r="O229" s="91">
        <v>19.5</v>
      </c>
      <c r="P229" s="91">
        <v>19.3</v>
      </c>
      <c r="Q229" s="91">
        <v>19</v>
      </c>
      <c r="R229" s="91">
        <v>18.100000000000001</v>
      </c>
      <c r="S229" s="91">
        <v>15.4</v>
      </c>
      <c r="T229" s="91">
        <v>14.9</v>
      </c>
      <c r="U229" s="91">
        <v>14.5</v>
      </c>
      <c r="V229" s="91">
        <v>13.9</v>
      </c>
      <c r="W229" s="91">
        <v>14.100000000000001</v>
      </c>
      <c r="X229" s="91">
        <v>361.20000000000005</v>
      </c>
    </row>
    <row r="230" spans="1:24" x14ac:dyDescent="0.25">
      <c r="A230" s="92"/>
      <c r="B230" s="89" t="s">
        <v>110</v>
      </c>
      <c r="C230" s="90">
        <v>9.3178714591496394</v>
      </c>
      <c r="D230" s="91">
        <v>7.3000000000000007</v>
      </c>
      <c r="E230" s="91">
        <v>13.600000000000001</v>
      </c>
      <c r="F230" s="91">
        <v>16.8</v>
      </c>
      <c r="G230" s="91">
        <v>19.5</v>
      </c>
      <c r="H230" s="91">
        <v>21.400000000000002</v>
      </c>
      <c r="I230" s="91">
        <v>17.100000000000001</v>
      </c>
      <c r="J230" s="91">
        <v>18.2</v>
      </c>
      <c r="K230" s="91">
        <v>19.200000000000003</v>
      </c>
      <c r="L230" s="91">
        <v>18.7</v>
      </c>
      <c r="M230" s="91">
        <v>18.400000000000002</v>
      </c>
      <c r="N230" s="91">
        <v>15.700000000000001</v>
      </c>
      <c r="O230" s="91">
        <v>15.4</v>
      </c>
      <c r="P230" s="91">
        <v>15.100000000000001</v>
      </c>
      <c r="Q230" s="91">
        <v>14.8</v>
      </c>
      <c r="R230" s="91">
        <v>14.200000000000001</v>
      </c>
      <c r="S230" s="91">
        <v>13.9</v>
      </c>
      <c r="T230" s="91">
        <v>13.700000000000001</v>
      </c>
      <c r="U230" s="91">
        <v>13.600000000000001</v>
      </c>
      <c r="V230" s="91">
        <v>13.3</v>
      </c>
      <c r="W230" s="91">
        <v>13.600000000000001</v>
      </c>
      <c r="X230" s="91">
        <v>313.50000000000006</v>
      </c>
    </row>
    <row r="231" spans="1:24" x14ac:dyDescent="0.25">
      <c r="A231" s="92"/>
      <c r="B231" s="89" t="s">
        <v>111</v>
      </c>
      <c r="C231" s="90">
        <v>18.055472342493434</v>
      </c>
      <c r="D231" s="91">
        <v>6.4</v>
      </c>
      <c r="E231" s="91">
        <v>8</v>
      </c>
      <c r="F231" s="91">
        <v>9.6000000000000014</v>
      </c>
      <c r="G231" s="91">
        <v>10.9</v>
      </c>
      <c r="H231" s="91">
        <v>12.200000000000001</v>
      </c>
      <c r="I231" s="91">
        <v>11.700000000000001</v>
      </c>
      <c r="J231" s="91">
        <v>12.3</v>
      </c>
      <c r="K231" s="91">
        <v>12.9</v>
      </c>
      <c r="L231" s="91">
        <v>12.9</v>
      </c>
      <c r="M231" s="91">
        <v>12.8</v>
      </c>
      <c r="N231" s="91">
        <v>9.7000000000000011</v>
      </c>
      <c r="O231" s="91">
        <v>9.6000000000000014</v>
      </c>
      <c r="P231" s="91">
        <v>9.6000000000000014</v>
      </c>
      <c r="Q231" s="91">
        <v>9.6000000000000014</v>
      </c>
      <c r="R231" s="91">
        <v>9.2000000000000011</v>
      </c>
      <c r="S231" s="91">
        <v>8.8000000000000007</v>
      </c>
      <c r="T231" s="91">
        <v>8.5</v>
      </c>
      <c r="U231" s="91">
        <v>8.2000000000000011</v>
      </c>
      <c r="V231" s="91">
        <v>7.6000000000000005</v>
      </c>
      <c r="W231" s="91">
        <v>7.7</v>
      </c>
      <c r="X231" s="91">
        <v>198.2</v>
      </c>
    </row>
    <row r="232" spans="1:24" x14ac:dyDescent="0.25">
      <c r="A232" s="92"/>
      <c r="B232" s="89" t="s">
        <v>112</v>
      </c>
      <c r="C232" s="90">
        <v>22.426811299787548</v>
      </c>
      <c r="D232" s="91">
        <v>11.200000000000001</v>
      </c>
      <c r="E232" s="91">
        <v>11.3</v>
      </c>
      <c r="F232" s="91">
        <v>11.4</v>
      </c>
      <c r="G232" s="91">
        <v>7.5</v>
      </c>
      <c r="H232" s="91">
        <v>7.6000000000000005</v>
      </c>
      <c r="I232" s="91">
        <v>7.3000000000000007</v>
      </c>
      <c r="J232" s="91">
        <v>7.5</v>
      </c>
      <c r="K232" s="91">
        <v>7.7</v>
      </c>
      <c r="L232" s="91">
        <v>8.3000000000000007</v>
      </c>
      <c r="M232" s="91">
        <v>8.3000000000000007</v>
      </c>
      <c r="N232" s="91">
        <v>6.5</v>
      </c>
      <c r="O232" s="91">
        <v>6.5</v>
      </c>
      <c r="P232" s="91">
        <v>6.6000000000000005</v>
      </c>
      <c r="Q232" s="91">
        <v>6.6000000000000005</v>
      </c>
      <c r="R232" s="91">
        <v>6.5</v>
      </c>
      <c r="S232" s="91">
        <v>5.3000000000000007</v>
      </c>
      <c r="T232" s="91">
        <v>5.3000000000000007</v>
      </c>
      <c r="U232" s="91">
        <v>5.2</v>
      </c>
      <c r="V232" s="91">
        <v>5.1000000000000005</v>
      </c>
      <c r="W232" s="91">
        <v>5</v>
      </c>
      <c r="X232" s="91">
        <v>146.69999999999996</v>
      </c>
    </row>
    <row r="233" spans="1:24" x14ac:dyDescent="0.25">
      <c r="A233" s="92"/>
      <c r="B233" s="89" t="s">
        <v>113</v>
      </c>
      <c r="C233" s="90">
        <v>20.174848986791446</v>
      </c>
      <c r="D233" s="91">
        <v>9</v>
      </c>
      <c r="E233" s="91">
        <v>9</v>
      </c>
      <c r="F233" s="91">
        <v>8.9</v>
      </c>
      <c r="G233" s="91">
        <v>7.6000000000000005</v>
      </c>
      <c r="H233" s="91">
        <v>7.6000000000000005</v>
      </c>
      <c r="I233" s="91">
        <v>7.2</v>
      </c>
      <c r="J233" s="91">
        <v>7</v>
      </c>
      <c r="K233" s="91">
        <v>7</v>
      </c>
      <c r="L233" s="91">
        <v>7.1000000000000005</v>
      </c>
      <c r="M233" s="91">
        <v>7</v>
      </c>
      <c r="N233" s="91">
        <v>5.6000000000000005</v>
      </c>
      <c r="O233" s="91">
        <v>5.6000000000000005</v>
      </c>
      <c r="P233" s="91">
        <v>5.5</v>
      </c>
      <c r="Q233" s="91">
        <v>5.5</v>
      </c>
      <c r="R233" s="91">
        <v>5.5</v>
      </c>
      <c r="S233" s="91">
        <v>5.5</v>
      </c>
      <c r="T233" s="91">
        <v>5.5</v>
      </c>
      <c r="U233" s="91">
        <v>5.5</v>
      </c>
      <c r="V233" s="91">
        <v>5.5</v>
      </c>
      <c r="W233" s="91">
        <v>5.5</v>
      </c>
      <c r="X233" s="91">
        <v>132.6</v>
      </c>
    </row>
    <row r="234" spans="1:24" x14ac:dyDescent="0.25">
      <c r="A234" s="92"/>
      <c r="B234" s="89" t="s">
        <v>114</v>
      </c>
      <c r="C234" s="90">
        <v>39.998242147973485</v>
      </c>
      <c r="D234" s="91">
        <v>3.4000000000000004</v>
      </c>
      <c r="E234" s="91">
        <v>3.6</v>
      </c>
      <c r="F234" s="91">
        <v>3.7</v>
      </c>
      <c r="G234" s="91">
        <v>3.8000000000000003</v>
      </c>
      <c r="H234" s="91">
        <v>3.9000000000000004</v>
      </c>
      <c r="I234" s="91">
        <v>3.8000000000000003</v>
      </c>
      <c r="J234" s="91">
        <v>4</v>
      </c>
      <c r="K234" s="91">
        <v>4.1000000000000005</v>
      </c>
      <c r="L234" s="91">
        <v>4.5</v>
      </c>
      <c r="M234" s="91">
        <v>4.5</v>
      </c>
      <c r="N234" s="91">
        <v>3.9000000000000004</v>
      </c>
      <c r="O234" s="91">
        <v>3.9000000000000004</v>
      </c>
      <c r="P234" s="91">
        <v>3.8000000000000003</v>
      </c>
      <c r="Q234" s="91">
        <v>3.8000000000000003</v>
      </c>
      <c r="R234" s="91">
        <v>3.8000000000000003</v>
      </c>
      <c r="S234" s="91">
        <v>3.7</v>
      </c>
      <c r="T234" s="91">
        <v>3.6</v>
      </c>
      <c r="U234" s="91">
        <v>3.6</v>
      </c>
      <c r="V234" s="91">
        <v>3.5</v>
      </c>
      <c r="W234" s="91">
        <v>3.5</v>
      </c>
      <c r="X234" s="91">
        <v>76.399999999999977</v>
      </c>
    </row>
    <row r="235" spans="1:24" x14ac:dyDescent="0.25">
      <c r="A235" s="92"/>
      <c r="B235" s="89" t="s">
        <v>115</v>
      </c>
      <c r="C235" s="90">
        <v>45.67021729074586</v>
      </c>
      <c r="D235" s="91">
        <v>4</v>
      </c>
      <c r="E235" s="91">
        <v>3.9000000000000004</v>
      </c>
      <c r="F235" s="91">
        <v>4</v>
      </c>
      <c r="G235" s="91">
        <v>3.7</v>
      </c>
      <c r="H235" s="91">
        <v>3.7</v>
      </c>
      <c r="I235" s="91">
        <v>3.4000000000000004</v>
      </c>
      <c r="J235" s="91">
        <v>3.4000000000000004</v>
      </c>
      <c r="K235" s="91">
        <v>3.4000000000000004</v>
      </c>
      <c r="L235" s="91">
        <v>3.3000000000000003</v>
      </c>
      <c r="M235" s="91">
        <v>3.3000000000000003</v>
      </c>
      <c r="N235" s="91">
        <v>2.3000000000000003</v>
      </c>
      <c r="O235" s="91">
        <v>2.3000000000000003</v>
      </c>
      <c r="P235" s="91">
        <v>2.3000000000000003</v>
      </c>
      <c r="Q235" s="91">
        <v>2.3000000000000003</v>
      </c>
      <c r="R235" s="91">
        <v>2.2000000000000002</v>
      </c>
      <c r="S235" s="91">
        <v>2.1</v>
      </c>
      <c r="T235" s="91">
        <v>2.1</v>
      </c>
      <c r="U235" s="91">
        <v>2.1</v>
      </c>
      <c r="V235" s="91">
        <v>2</v>
      </c>
      <c r="W235" s="91">
        <v>2</v>
      </c>
      <c r="X235" s="91">
        <v>57.79999999999999</v>
      </c>
    </row>
    <row r="236" spans="1:24" x14ac:dyDescent="0.25">
      <c r="A236" s="92"/>
      <c r="B236" s="89" t="s">
        <v>116</v>
      </c>
      <c r="C236" s="90">
        <v>68.1997060311746</v>
      </c>
      <c r="D236" s="91">
        <v>3.6</v>
      </c>
      <c r="E236" s="91">
        <v>3.6</v>
      </c>
      <c r="F236" s="91">
        <v>3.5</v>
      </c>
      <c r="G236" s="91">
        <v>3.5</v>
      </c>
      <c r="H236" s="91">
        <v>3.5</v>
      </c>
      <c r="I236" s="91">
        <v>3.2</v>
      </c>
      <c r="J236" s="91">
        <v>3.2</v>
      </c>
      <c r="K236" s="91">
        <v>3.1</v>
      </c>
      <c r="L236" s="91">
        <v>3</v>
      </c>
      <c r="M236" s="91">
        <v>3</v>
      </c>
      <c r="N236" s="91">
        <v>1.7000000000000002</v>
      </c>
      <c r="O236" s="91">
        <v>1.7000000000000002</v>
      </c>
      <c r="P236" s="91">
        <v>1.7000000000000002</v>
      </c>
      <c r="Q236" s="91">
        <v>1.7000000000000002</v>
      </c>
      <c r="R236" s="91">
        <v>1.7000000000000002</v>
      </c>
      <c r="S236" s="91">
        <v>1.4000000000000001</v>
      </c>
      <c r="T236" s="91">
        <v>1.4000000000000001</v>
      </c>
      <c r="U236" s="91">
        <v>1.4000000000000001</v>
      </c>
      <c r="V236" s="91">
        <v>1.4000000000000001</v>
      </c>
      <c r="W236" s="91">
        <v>1.4000000000000001</v>
      </c>
      <c r="X236" s="91">
        <v>48.70000000000001</v>
      </c>
    </row>
    <row r="237" spans="1:24" x14ac:dyDescent="0.25">
      <c r="A237" s="92"/>
      <c r="B237" s="89" t="s">
        <v>117</v>
      </c>
      <c r="C237" s="90">
        <v>67.27505210825808</v>
      </c>
      <c r="D237" s="91">
        <v>2.2000000000000002</v>
      </c>
      <c r="E237" s="91">
        <v>2.2000000000000002</v>
      </c>
      <c r="F237" s="91">
        <v>2.2000000000000002</v>
      </c>
      <c r="G237" s="91">
        <v>2.3000000000000003</v>
      </c>
      <c r="H237" s="91">
        <v>2.3000000000000003</v>
      </c>
      <c r="I237" s="91">
        <v>2.1</v>
      </c>
      <c r="J237" s="91">
        <v>2.1</v>
      </c>
      <c r="K237" s="91">
        <v>2.2000000000000002</v>
      </c>
      <c r="L237" s="91">
        <v>2.2000000000000002</v>
      </c>
      <c r="M237" s="91">
        <v>2.2000000000000002</v>
      </c>
      <c r="N237" s="91">
        <v>2.1</v>
      </c>
      <c r="O237" s="91">
        <v>2.1</v>
      </c>
      <c r="P237" s="91">
        <v>2.1</v>
      </c>
      <c r="Q237" s="91">
        <v>2.1</v>
      </c>
      <c r="R237" s="91">
        <v>2.1</v>
      </c>
      <c r="S237" s="91">
        <v>1.7000000000000002</v>
      </c>
      <c r="T237" s="91">
        <v>1.7000000000000002</v>
      </c>
      <c r="U237" s="91">
        <v>1.7000000000000002</v>
      </c>
      <c r="V237" s="91">
        <v>1.8</v>
      </c>
      <c r="W237" s="91">
        <v>1.8</v>
      </c>
      <c r="X237" s="91">
        <v>41.20000000000001</v>
      </c>
    </row>
    <row r="238" spans="1:24" x14ac:dyDescent="0.25">
      <c r="A238" s="92"/>
      <c r="B238" s="89" t="s">
        <v>118</v>
      </c>
      <c r="C238" s="90">
        <v>84.358456547905504</v>
      </c>
      <c r="D238" s="91"/>
      <c r="E238" s="91"/>
      <c r="F238" s="91"/>
      <c r="G238" s="91"/>
      <c r="H238" s="91">
        <v>1.6</v>
      </c>
      <c r="I238" s="91">
        <v>1.6</v>
      </c>
      <c r="J238" s="91">
        <v>1.5</v>
      </c>
      <c r="K238" s="91">
        <v>1.5</v>
      </c>
      <c r="L238" s="91">
        <v>2</v>
      </c>
      <c r="M238" s="91">
        <v>2</v>
      </c>
      <c r="N238" s="91">
        <v>1.7000000000000002</v>
      </c>
      <c r="O238" s="91">
        <v>1.7000000000000002</v>
      </c>
      <c r="P238" s="91">
        <v>1.7000000000000002</v>
      </c>
      <c r="Q238" s="91">
        <v>1.7000000000000002</v>
      </c>
      <c r="R238" s="91">
        <v>1.7000000000000002</v>
      </c>
      <c r="S238" s="91">
        <v>1.7000000000000002</v>
      </c>
      <c r="T238" s="91">
        <v>1.7000000000000002</v>
      </c>
      <c r="U238" s="91">
        <v>1.7000000000000002</v>
      </c>
      <c r="V238" s="91">
        <v>1.8</v>
      </c>
      <c r="W238" s="91">
        <v>1.8</v>
      </c>
      <c r="X238" s="91">
        <v>27.399999999999995</v>
      </c>
    </row>
    <row r="239" spans="1:24" x14ac:dyDescent="0.25">
      <c r="A239" s="92"/>
      <c r="B239" s="89" t="s">
        <v>119</v>
      </c>
      <c r="C239" s="90">
        <v>81.354642454703352</v>
      </c>
      <c r="D239" s="91">
        <v>0.1</v>
      </c>
      <c r="E239" s="91">
        <v>0.30000000000000004</v>
      </c>
      <c r="F239" s="91">
        <v>4.9000000000000004</v>
      </c>
      <c r="G239" s="91">
        <v>4.8000000000000007</v>
      </c>
      <c r="H239" s="91">
        <v>4.8000000000000007</v>
      </c>
      <c r="I239" s="91">
        <v>4.3</v>
      </c>
      <c r="J239" s="91">
        <v>4.2</v>
      </c>
      <c r="K239" s="91">
        <v>4.2</v>
      </c>
      <c r="L239" s="91">
        <v>4.1000000000000005</v>
      </c>
      <c r="M239" s="91">
        <v>4</v>
      </c>
      <c r="N239" s="91">
        <v>3.1</v>
      </c>
      <c r="O239" s="91">
        <v>3.1</v>
      </c>
      <c r="P239" s="91">
        <v>2.9000000000000004</v>
      </c>
      <c r="Q239" s="91">
        <v>2.9000000000000004</v>
      </c>
      <c r="R239" s="91">
        <v>2.9000000000000004</v>
      </c>
      <c r="S239" s="91">
        <v>2.9000000000000004</v>
      </c>
      <c r="T239" s="91">
        <v>2.9000000000000004</v>
      </c>
      <c r="U239" s="91">
        <v>2.9000000000000004</v>
      </c>
      <c r="V239" s="91">
        <v>2.9000000000000004</v>
      </c>
      <c r="W239" s="91">
        <v>2.9000000000000004</v>
      </c>
      <c r="X239" s="91">
        <v>65.099999999999994</v>
      </c>
    </row>
    <row r="240" spans="1:24" x14ac:dyDescent="0.25">
      <c r="A240" s="92"/>
      <c r="B240" s="89" t="s">
        <v>121</v>
      </c>
      <c r="C240" s="90">
        <v>100.47569474579814</v>
      </c>
      <c r="D240" s="91"/>
      <c r="E240" s="91"/>
      <c r="F240" s="91"/>
      <c r="G240" s="91"/>
      <c r="H240" s="91"/>
      <c r="I240" s="91"/>
      <c r="J240" s="91"/>
      <c r="K240" s="91"/>
      <c r="L240" s="91"/>
      <c r="M240" s="91">
        <v>1.3</v>
      </c>
      <c r="N240" s="91">
        <v>0.9</v>
      </c>
      <c r="O240" s="91">
        <v>0.9</v>
      </c>
      <c r="P240" s="91">
        <v>0.9</v>
      </c>
      <c r="Q240" s="91">
        <v>0.9</v>
      </c>
      <c r="R240" s="91">
        <v>0.9</v>
      </c>
      <c r="S240" s="91">
        <v>0.9</v>
      </c>
      <c r="T240" s="91">
        <v>0.9</v>
      </c>
      <c r="U240" s="91">
        <v>1</v>
      </c>
      <c r="V240" s="91">
        <v>1</v>
      </c>
      <c r="W240" s="91">
        <v>1</v>
      </c>
      <c r="X240" s="91">
        <v>10.600000000000001</v>
      </c>
    </row>
    <row r="241" spans="1:24" x14ac:dyDescent="0.25">
      <c r="A241" s="92"/>
      <c r="B241" s="89" t="s">
        <v>124</v>
      </c>
      <c r="C241" s="90">
        <v>90.172853169543316</v>
      </c>
      <c r="D241" s="91"/>
      <c r="E241" s="91"/>
      <c r="F241" s="91">
        <v>2.9000000000000004</v>
      </c>
      <c r="G241" s="91">
        <v>3.1</v>
      </c>
      <c r="H241" s="91">
        <v>3.2</v>
      </c>
      <c r="I241" s="91">
        <v>3.2</v>
      </c>
      <c r="J241" s="91">
        <v>3.3000000000000003</v>
      </c>
      <c r="K241" s="91">
        <v>3.5</v>
      </c>
      <c r="L241" s="91">
        <v>3.8000000000000003</v>
      </c>
      <c r="M241" s="91">
        <v>3.8000000000000003</v>
      </c>
      <c r="N241" s="91">
        <v>3.2</v>
      </c>
      <c r="O241" s="91">
        <v>3.3000000000000003</v>
      </c>
      <c r="P241" s="91">
        <v>3.4000000000000004</v>
      </c>
      <c r="Q241" s="91">
        <v>3.5</v>
      </c>
      <c r="R241" s="91">
        <v>3.3000000000000003</v>
      </c>
      <c r="S241" s="91">
        <v>3.1</v>
      </c>
      <c r="T241" s="91">
        <v>3</v>
      </c>
      <c r="U241" s="91">
        <v>2.9000000000000004</v>
      </c>
      <c r="V241" s="91">
        <v>2.8000000000000003</v>
      </c>
      <c r="W241" s="91">
        <v>2.7</v>
      </c>
      <c r="X241" s="91">
        <v>57.999999999999993</v>
      </c>
    </row>
    <row r="242" spans="1:24" x14ac:dyDescent="0.25">
      <c r="A242" s="92"/>
      <c r="B242" s="89" t="s">
        <v>125</v>
      </c>
      <c r="C242" s="90">
        <v>105.28274254836847</v>
      </c>
      <c r="D242" s="91"/>
      <c r="E242" s="91"/>
      <c r="F242" s="91"/>
      <c r="G242" s="91"/>
      <c r="H242" s="91"/>
      <c r="I242" s="91"/>
      <c r="J242" s="91">
        <v>3.3000000000000003</v>
      </c>
      <c r="K242" s="91">
        <v>3.6</v>
      </c>
      <c r="L242" s="91">
        <v>3.9000000000000004</v>
      </c>
      <c r="M242" s="91">
        <v>3.9000000000000004</v>
      </c>
      <c r="N242" s="91">
        <v>3.9000000000000004</v>
      </c>
      <c r="O242" s="91">
        <v>4</v>
      </c>
      <c r="P242" s="91">
        <v>4</v>
      </c>
      <c r="Q242" s="91">
        <v>4.1000000000000005</v>
      </c>
      <c r="R242" s="91">
        <v>3.6</v>
      </c>
      <c r="S242" s="91">
        <v>3.1</v>
      </c>
      <c r="T242" s="91">
        <v>2.8000000000000003</v>
      </c>
      <c r="U242" s="91">
        <v>2.4000000000000004</v>
      </c>
      <c r="V242" s="91">
        <v>2</v>
      </c>
      <c r="W242" s="91">
        <v>1.6</v>
      </c>
      <c r="X242" s="91">
        <v>46.2</v>
      </c>
    </row>
    <row r="243" spans="1:24" x14ac:dyDescent="0.25">
      <c r="A243" s="93" t="s">
        <v>126</v>
      </c>
      <c r="B243" s="94"/>
      <c r="C243" s="94"/>
      <c r="D243" s="95">
        <v>74.8</v>
      </c>
      <c r="E243" s="95">
        <v>83.8</v>
      </c>
      <c r="F243" s="95">
        <v>97.800000000000026</v>
      </c>
      <c r="G243" s="95">
        <v>99.299999999999983</v>
      </c>
      <c r="H243" s="95">
        <v>107.19999999999999</v>
      </c>
      <c r="I243" s="95">
        <v>94.8</v>
      </c>
      <c r="J243" s="95">
        <v>101.4</v>
      </c>
      <c r="K243" s="95">
        <v>105.5</v>
      </c>
      <c r="L243" s="95">
        <v>107.5</v>
      </c>
      <c r="M243" s="95">
        <v>108.4</v>
      </c>
      <c r="N243" s="95">
        <v>87.500000000000014</v>
      </c>
      <c r="O243" s="95">
        <v>87.2</v>
      </c>
      <c r="P243" s="95">
        <v>86.700000000000017</v>
      </c>
      <c r="Q243" s="95">
        <v>86.5</v>
      </c>
      <c r="R243" s="95">
        <v>83.600000000000009</v>
      </c>
      <c r="S243" s="95">
        <v>77.7</v>
      </c>
      <c r="T243" s="95">
        <v>76.700000000000017</v>
      </c>
      <c r="U243" s="95">
        <v>75.700000000000031</v>
      </c>
      <c r="V243" s="95">
        <v>73.800000000000011</v>
      </c>
      <c r="W243" s="95">
        <v>73.7</v>
      </c>
      <c r="X243" s="95">
        <v>1789.6</v>
      </c>
    </row>
    <row r="244" spans="1:24" x14ac:dyDescent="0.25">
      <c r="A244" s="88" t="s">
        <v>98</v>
      </c>
      <c r="B244" s="89" t="s">
        <v>108</v>
      </c>
      <c r="C244" s="90">
        <v>0</v>
      </c>
      <c r="D244" s="91">
        <v>0.56000000000000005</v>
      </c>
      <c r="E244" s="91">
        <v>0.51</v>
      </c>
      <c r="F244" s="91">
        <v>0.55000000000000004</v>
      </c>
      <c r="G244" s="91">
        <v>0.79</v>
      </c>
      <c r="H244" s="91">
        <v>0.98</v>
      </c>
      <c r="I244" s="91">
        <v>0.79</v>
      </c>
      <c r="J244" s="91">
        <v>0.92</v>
      </c>
      <c r="K244" s="91">
        <v>1.01</v>
      </c>
      <c r="L244" s="91">
        <v>1.05</v>
      </c>
      <c r="M244" s="91">
        <v>1.07</v>
      </c>
      <c r="N244" s="91">
        <v>0.99</v>
      </c>
      <c r="O244" s="91">
        <v>0.99</v>
      </c>
      <c r="P244" s="91">
        <v>0.99</v>
      </c>
      <c r="Q244" s="91">
        <v>0.98</v>
      </c>
      <c r="R244" s="91">
        <v>0.96</v>
      </c>
      <c r="S244" s="91">
        <v>0.94000000000000006</v>
      </c>
      <c r="T244" s="91">
        <v>0.95000000000000007</v>
      </c>
      <c r="U244" s="91">
        <v>0.93</v>
      </c>
      <c r="V244" s="91">
        <v>0.94000000000000006</v>
      </c>
      <c r="W244" s="91">
        <v>0.86</v>
      </c>
      <c r="X244" s="91">
        <v>17.759999999999998</v>
      </c>
    </row>
    <row r="245" spans="1:24" x14ac:dyDescent="0.25">
      <c r="A245" s="92"/>
      <c r="B245" s="89" t="s">
        <v>109</v>
      </c>
      <c r="C245" s="90">
        <v>0</v>
      </c>
      <c r="D245" s="91">
        <v>0.62</v>
      </c>
      <c r="E245" s="91">
        <v>0.89</v>
      </c>
      <c r="F245" s="91">
        <v>1.04</v>
      </c>
      <c r="G245" s="91">
        <v>1.18</v>
      </c>
      <c r="H245" s="91">
        <v>1.25</v>
      </c>
      <c r="I245" s="91">
        <v>0.78</v>
      </c>
      <c r="J245" s="91">
        <v>0.82000000000000006</v>
      </c>
      <c r="K245" s="91">
        <v>0.86</v>
      </c>
      <c r="L245" s="91">
        <v>0.85</v>
      </c>
      <c r="M245" s="91">
        <v>0.84</v>
      </c>
      <c r="N245" s="91">
        <v>0.79</v>
      </c>
      <c r="O245" s="91">
        <v>0.79</v>
      </c>
      <c r="P245" s="91">
        <v>0.78</v>
      </c>
      <c r="Q245" s="91">
        <v>0.77</v>
      </c>
      <c r="R245" s="91">
        <v>0.75</v>
      </c>
      <c r="S245" s="91">
        <v>0.62</v>
      </c>
      <c r="T245" s="91">
        <v>0.62</v>
      </c>
      <c r="U245" s="91">
        <v>0.57999999999999996</v>
      </c>
      <c r="V245" s="91">
        <v>0.55000000000000004</v>
      </c>
      <c r="W245" s="91">
        <v>0.51</v>
      </c>
      <c r="X245" s="91">
        <v>15.889999999999999</v>
      </c>
    </row>
    <row r="246" spans="1:24" x14ac:dyDescent="0.25">
      <c r="A246" s="92"/>
      <c r="B246" s="89" t="s">
        <v>110</v>
      </c>
      <c r="C246" s="90">
        <v>7.3738815278410605</v>
      </c>
      <c r="D246" s="91">
        <v>0.49</v>
      </c>
      <c r="E246" s="91">
        <v>0.54</v>
      </c>
      <c r="F246" s="91">
        <v>0.57999999999999996</v>
      </c>
      <c r="G246" s="91">
        <v>0.61</v>
      </c>
      <c r="H246" s="91">
        <v>0.63</v>
      </c>
      <c r="I246" s="91">
        <v>0.42</v>
      </c>
      <c r="J246" s="91">
        <v>0.41000000000000003</v>
      </c>
      <c r="K246" s="91">
        <v>0.42</v>
      </c>
      <c r="L246" s="91">
        <v>0.41000000000000003</v>
      </c>
      <c r="M246" s="91">
        <v>0.4</v>
      </c>
      <c r="N246" s="91">
        <v>0.3</v>
      </c>
      <c r="O246" s="91">
        <v>0.28999999999999998</v>
      </c>
      <c r="P246" s="91">
        <v>0.28999999999999998</v>
      </c>
      <c r="Q246" s="91">
        <v>0.28999999999999998</v>
      </c>
      <c r="R246" s="91">
        <v>0.27</v>
      </c>
      <c r="S246" s="91">
        <v>0.18</v>
      </c>
      <c r="T246" s="91">
        <v>0.17</v>
      </c>
      <c r="U246" s="91">
        <v>0.17</v>
      </c>
      <c r="V246" s="91">
        <v>0.17</v>
      </c>
      <c r="W246" s="91">
        <v>0.17</v>
      </c>
      <c r="X246" s="91">
        <v>7.2099999999999991</v>
      </c>
    </row>
    <row r="247" spans="1:24" x14ac:dyDescent="0.25">
      <c r="A247" s="92"/>
      <c r="B247" s="89" t="s">
        <v>111</v>
      </c>
      <c r="C247" s="90">
        <v>5.3267761676202738</v>
      </c>
      <c r="D247" s="91">
        <v>0.85</v>
      </c>
      <c r="E247" s="91">
        <v>0.92</v>
      </c>
      <c r="F247" s="91">
        <v>1.04</v>
      </c>
      <c r="G247" s="91">
        <v>1.03</v>
      </c>
      <c r="H247" s="91">
        <v>1.0900000000000001</v>
      </c>
      <c r="I247" s="91">
        <v>0.94000000000000006</v>
      </c>
      <c r="J247" s="91">
        <v>0.95000000000000007</v>
      </c>
      <c r="K247" s="91">
        <v>0.96</v>
      </c>
      <c r="L247" s="91">
        <v>0.92</v>
      </c>
      <c r="M247" s="91">
        <v>0.9</v>
      </c>
      <c r="N247" s="91">
        <v>0.79</v>
      </c>
      <c r="O247" s="91">
        <v>0.77</v>
      </c>
      <c r="P247" s="91">
        <v>0.75</v>
      </c>
      <c r="Q247" s="91">
        <v>0.74</v>
      </c>
      <c r="R247" s="91">
        <v>0.72</v>
      </c>
      <c r="S247" s="91">
        <v>0.71</v>
      </c>
      <c r="T247" s="91">
        <v>0.71</v>
      </c>
      <c r="U247" s="91">
        <v>0.71</v>
      </c>
      <c r="V247" s="91">
        <v>0.70000000000000007</v>
      </c>
      <c r="W247" s="91">
        <v>0.70000000000000007</v>
      </c>
      <c r="X247" s="91">
        <v>16.900000000000002</v>
      </c>
    </row>
    <row r="248" spans="1:24" x14ac:dyDescent="0.25">
      <c r="A248" s="92"/>
      <c r="B248" s="89" t="s">
        <v>112</v>
      </c>
      <c r="C248" s="90">
        <v>25.139469243033133</v>
      </c>
      <c r="D248" s="91">
        <v>0.46</v>
      </c>
      <c r="E248" s="91">
        <v>0.49</v>
      </c>
      <c r="F248" s="91">
        <v>0.56000000000000005</v>
      </c>
      <c r="G248" s="91">
        <v>0.41000000000000003</v>
      </c>
      <c r="H248" s="91">
        <v>0.43</v>
      </c>
      <c r="I248" s="91">
        <v>0.33</v>
      </c>
      <c r="J248" s="91">
        <v>0.32</v>
      </c>
      <c r="K248" s="91">
        <v>0.32</v>
      </c>
      <c r="L248" s="91">
        <v>0.3</v>
      </c>
      <c r="M248" s="91">
        <v>0.28999999999999998</v>
      </c>
      <c r="N248" s="91">
        <v>0.19</v>
      </c>
      <c r="O248" s="91">
        <v>0.18</v>
      </c>
      <c r="P248" s="91">
        <v>0.18</v>
      </c>
      <c r="Q248" s="91">
        <v>0.17</v>
      </c>
      <c r="R248" s="91">
        <v>0.17</v>
      </c>
      <c r="S248" s="91">
        <v>0.16</v>
      </c>
      <c r="T248" s="91">
        <v>0.15</v>
      </c>
      <c r="U248" s="91">
        <v>0.15</v>
      </c>
      <c r="V248" s="91">
        <v>0.14000000000000001</v>
      </c>
      <c r="W248" s="91">
        <v>0.14000000000000001</v>
      </c>
      <c r="X248" s="91">
        <v>5.5399999999999991</v>
      </c>
    </row>
    <row r="249" spans="1:24" x14ac:dyDescent="0.25">
      <c r="A249" s="92"/>
      <c r="B249" s="89" t="s">
        <v>113</v>
      </c>
      <c r="C249" s="90">
        <v>31.820962621849802</v>
      </c>
      <c r="D249" s="91">
        <v>0.43</v>
      </c>
      <c r="E249" s="91">
        <v>0.44</v>
      </c>
      <c r="F249" s="91">
        <v>0.46</v>
      </c>
      <c r="G249" s="91">
        <v>0.45</v>
      </c>
      <c r="H249" s="91">
        <v>0.46</v>
      </c>
      <c r="I249" s="91">
        <v>0.45</v>
      </c>
      <c r="J249" s="91">
        <v>0.45</v>
      </c>
      <c r="K249" s="91">
        <v>0.47000000000000003</v>
      </c>
      <c r="L249" s="91">
        <v>0.47000000000000003</v>
      </c>
      <c r="M249" s="91">
        <v>0.48</v>
      </c>
      <c r="N249" s="91">
        <v>0.36</v>
      </c>
      <c r="O249" s="91">
        <v>0.35000000000000003</v>
      </c>
      <c r="P249" s="91">
        <v>0.35000000000000003</v>
      </c>
      <c r="Q249" s="91">
        <v>0.34</v>
      </c>
      <c r="R249" s="91">
        <v>0.32</v>
      </c>
      <c r="S249" s="91">
        <v>0.24</v>
      </c>
      <c r="T249" s="91">
        <v>0.23</v>
      </c>
      <c r="U249" s="91">
        <v>0.21</v>
      </c>
      <c r="V249" s="91">
        <v>0.2</v>
      </c>
      <c r="W249" s="91">
        <v>0.19</v>
      </c>
      <c r="X249" s="91">
        <v>7.3500000000000014</v>
      </c>
    </row>
    <row r="250" spans="1:24" x14ac:dyDescent="0.25">
      <c r="A250" s="92"/>
      <c r="B250" s="89" t="s">
        <v>114</v>
      </c>
      <c r="C250" s="90">
        <v>46.840574292420129</v>
      </c>
      <c r="D250" s="91">
        <v>0.15</v>
      </c>
      <c r="E250" s="91">
        <v>0.16</v>
      </c>
      <c r="F250" s="91">
        <v>0.17</v>
      </c>
      <c r="G250" s="91">
        <v>0.17</v>
      </c>
      <c r="H250" s="91">
        <v>0.18</v>
      </c>
      <c r="I250" s="91">
        <v>0.19</v>
      </c>
      <c r="J250" s="91">
        <v>0.2</v>
      </c>
      <c r="K250" s="91">
        <v>0.21</v>
      </c>
      <c r="L250" s="91">
        <v>0.4</v>
      </c>
      <c r="M250" s="91">
        <v>0.4</v>
      </c>
      <c r="N250" s="91">
        <v>0.34</v>
      </c>
      <c r="O250" s="91">
        <v>0.34</v>
      </c>
      <c r="P250" s="91">
        <v>0.34</v>
      </c>
      <c r="Q250" s="91">
        <v>0.35000000000000003</v>
      </c>
      <c r="R250" s="91">
        <v>0.34</v>
      </c>
      <c r="S250" s="91">
        <v>0.34</v>
      </c>
      <c r="T250" s="91">
        <v>0.35000000000000003</v>
      </c>
      <c r="U250" s="91">
        <v>0.35000000000000003</v>
      </c>
      <c r="V250" s="91">
        <v>0.34</v>
      </c>
      <c r="W250" s="91">
        <v>0.34</v>
      </c>
      <c r="X250" s="91">
        <v>5.6599999999999984</v>
      </c>
    </row>
    <row r="251" spans="1:24" x14ac:dyDescent="0.25">
      <c r="A251" s="92"/>
      <c r="B251" s="89" t="s">
        <v>115</v>
      </c>
      <c r="C251" s="90">
        <v>52.881011891500648</v>
      </c>
      <c r="D251" s="91">
        <v>0.16</v>
      </c>
      <c r="E251" s="91">
        <v>0.17</v>
      </c>
      <c r="F251" s="91">
        <v>0.17</v>
      </c>
      <c r="G251" s="91">
        <v>0.18</v>
      </c>
      <c r="H251" s="91">
        <v>0.18</v>
      </c>
      <c r="I251" s="91">
        <v>0.18</v>
      </c>
      <c r="J251" s="91">
        <v>0.18</v>
      </c>
      <c r="K251" s="91">
        <v>0.19</v>
      </c>
      <c r="L251" s="91">
        <v>0.24</v>
      </c>
      <c r="M251" s="91">
        <v>0.24</v>
      </c>
      <c r="N251" s="91">
        <v>0.23</v>
      </c>
      <c r="O251" s="91">
        <v>0.23</v>
      </c>
      <c r="P251" s="91">
        <v>0.23</v>
      </c>
      <c r="Q251" s="91">
        <v>0.23</v>
      </c>
      <c r="R251" s="91">
        <v>0.23</v>
      </c>
      <c r="S251" s="91">
        <v>0.16</v>
      </c>
      <c r="T251" s="91">
        <v>0.16</v>
      </c>
      <c r="U251" s="91">
        <v>0.16</v>
      </c>
      <c r="V251" s="91">
        <v>0.16</v>
      </c>
      <c r="W251" s="91">
        <v>0.15</v>
      </c>
      <c r="X251" s="91">
        <v>3.83</v>
      </c>
    </row>
    <row r="252" spans="1:24" x14ac:dyDescent="0.25">
      <c r="A252" s="92"/>
      <c r="B252" s="89" t="s">
        <v>116</v>
      </c>
      <c r="C252" s="90">
        <v>64.337256295639889</v>
      </c>
      <c r="D252" s="91">
        <v>0.12</v>
      </c>
      <c r="E252" s="91">
        <v>0.12</v>
      </c>
      <c r="F252" s="91">
        <v>0.13</v>
      </c>
      <c r="G252" s="91">
        <v>0.12</v>
      </c>
      <c r="H252" s="91">
        <v>0.13</v>
      </c>
      <c r="I252" s="91">
        <v>0.13</v>
      </c>
      <c r="J252" s="91">
        <v>0.14000000000000001</v>
      </c>
      <c r="K252" s="91">
        <v>0.15</v>
      </c>
      <c r="L252" s="91">
        <v>0.2</v>
      </c>
      <c r="M252" s="91">
        <v>0.2</v>
      </c>
      <c r="N252" s="91">
        <v>0.19</v>
      </c>
      <c r="O252" s="91">
        <v>0.19</v>
      </c>
      <c r="P252" s="91">
        <v>0.19</v>
      </c>
      <c r="Q252" s="91">
        <v>0.19</v>
      </c>
      <c r="R252" s="91">
        <v>0.18</v>
      </c>
      <c r="S252" s="91">
        <v>0.17</v>
      </c>
      <c r="T252" s="91">
        <v>0.17</v>
      </c>
      <c r="U252" s="91">
        <v>0.17</v>
      </c>
      <c r="V252" s="91">
        <v>0.17</v>
      </c>
      <c r="W252" s="91">
        <v>0.17</v>
      </c>
      <c r="X252" s="91">
        <v>3.2299999999999995</v>
      </c>
    </row>
    <row r="253" spans="1:24" x14ac:dyDescent="0.25">
      <c r="A253" s="92"/>
      <c r="B253" s="89" t="s">
        <v>117</v>
      </c>
      <c r="C253" s="90">
        <v>66.207674804413585</v>
      </c>
      <c r="D253" s="91">
        <v>0.83000000000000007</v>
      </c>
      <c r="E253" s="91">
        <v>0.82000000000000006</v>
      </c>
      <c r="F253" s="91">
        <v>0.81</v>
      </c>
      <c r="G253" s="91">
        <v>0.8</v>
      </c>
      <c r="H253" s="91">
        <v>0.79</v>
      </c>
      <c r="I253" s="91">
        <v>0.77</v>
      </c>
      <c r="J253" s="91">
        <v>0.76</v>
      </c>
      <c r="K253" s="91">
        <v>0.75</v>
      </c>
      <c r="L253" s="91">
        <v>0.74</v>
      </c>
      <c r="M253" s="91">
        <v>0.73</v>
      </c>
      <c r="N253" s="91">
        <v>0.64</v>
      </c>
      <c r="O253" s="91">
        <v>0.64</v>
      </c>
      <c r="P253" s="91">
        <v>0.63</v>
      </c>
      <c r="Q253" s="91">
        <v>0.62</v>
      </c>
      <c r="R253" s="91">
        <v>0.61</v>
      </c>
      <c r="S253" s="91">
        <v>0.6</v>
      </c>
      <c r="T253" s="91">
        <v>0.6</v>
      </c>
      <c r="U253" s="91">
        <v>0.59</v>
      </c>
      <c r="V253" s="91">
        <v>0.59</v>
      </c>
      <c r="W253" s="91">
        <v>0.59</v>
      </c>
      <c r="X253" s="91">
        <v>13.91</v>
      </c>
    </row>
    <row r="254" spans="1:24" x14ac:dyDescent="0.25">
      <c r="A254" s="92"/>
      <c r="B254" s="89" t="s">
        <v>118</v>
      </c>
      <c r="C254" s="90">
        <v>73.158603607853038</v>
      </c>
      <c r="D254" s="91">
        <v>0.04</v>
      </c>
      <c r="E254" s="91">
        <v>0.11</v>
      </c>
      <c r="F254" s="91">
        <v>0.11</v>
      </c>
      <c r="G254" s="91">
        <v>0.12</v>
      </c>
      <c r="H254" s="91">
        <v>0.12</v>
      </c>
      <c r="I254" s="91">
        <v>0.12</v>
      </c>
      <c r="J254" s="91">
        <v>0.12</v>
      </c>
      <c r="K254" s="91">
        <v>0.12</v>
      </c>
      <c r="L254" s="91">
        <v>0.12</v>
      </c>
      <c r="M254" s="91">
        <v>0.12</v>
      </c>
      <c r="N254" s="91">
        <v>0.1</v>
      </c>
      <c r="O254" s="91">
        <v>0.1</v>
      </c>
      <c r="P254" s="91">
        <v>0.1</v>
      </c>
      <c r="Q254" s="91">
        <v>0.1</v>
      </c>
      <c r="R254" s="91">
        <v>0.1</v>
      </c>
      <c r="S254" s="91">
        <v>0.09</v>
      </c>
      <c r="T254" s="91">
        <v>0.09</v>
      </c>
      <c r="U254" s="91">
        <v>0.09</v>
      </c>
      <c r="V254" s="91">
        <v>0.09</v>
      </c>
      <c r="W254" s="91">
        <v>0.08</v>
      </c>
      <c r="X254" s="91">
        <v>2.0400000000000009</v>
      </c>
    </row>
    <row r="255" spans="1:24" x14ac:dyDescent="0.25">
      <c r="A255" s="92"/>
      <c r="B255" s="89" t="s">
        <v>119</v>
      </c>
      <c r="C255" s="90">
        <v>86.260231555987417</v>
      </c>
      <c r="D255" s="91"/>
      <c r="E255" s="91"/>
      <c r="F255" s="91"/>
      <c r="G255" s="91"/>
      <c r="H255" s="91">
        <v>0.36</v>
      </c>
      <c r="I255" s="91">
        <v>0.36</v>
      </c>
      <c r="J255" s="91">
        <v>0.36</v>
      </c>
      <c r="K255" s="91">
        <v>0.36</v>
      </c>
      <c r="L255" s="91">
        <v>0.37</v>
      </c>
      <c r="M255" s="91">
        <v>0.36</v>
      </c>
      <c r="N255" s="91">
        <v>0.32</v>
      </c>
      <c r="O255" s="91">
        <v>0.32</v>
      </c>
      <c r="P255" s="91">
        <v>0.32</v>
      </c>
      <c r="Q255" s="91">
        <v>0.32</v>
      </c>
      <c r="R255" s="91">
        <v>0.32</v>
      </c>
      <c r="S255" s="91">
        <v>0.28000000000000003</v>
      </c>
      <c r="T255" s="91">
        <v>0.28000000000000003</v>
      </c>
      <c r="U255" s="91">
        <v>0.28000000000000003</v>
      </c>
      <c r="V255" s="91">
        <v>0.28000000000000003</v>
      </c>
      <c r="W255" s="91">
        <v>0.26</v>
      </c>
      <c r="X255" s="91">
        <v>5.1499999999999995</v>
      </c>
    </row>
    <row r="256" spans="1:24" x14ac:dyDescent="0.25">
      <c r="A256" s="92"/>
      <c r="B256" s="89" t="s">
        <v>121</v>
      </c>
      <c r="C256" s="90">
        <v>99.592889790476036</v>
      </c>
      <c r="D256" s="91"/>
      <c r="E256" s="91"/>
      <c r="F256" s="91"/>
      <c r="G256" s="91"/>
      <c r="H256" s="91"/>
      <c r="I256" s="91"/>
      <c r="J256" s="91"/>
      <c r="K256" s="91"/>
      <c r="L256" s="91"/>
      <c r="M256" s="91">
        <v>7.0000000000000007E-2</v>
      </c>
      <c r="N256" s="91">
        <v>0.06</v>
      </c>
      <c r="O256" s="91">
        <v>0.06</v>
      </c>
      <c r="P256" s="91">
        <v>0.06</v>
      </c>
      <c r="Q256" s="91">
        <v>0.06</v>
      </c>
      <c r="R256" s="91">
        <v>0.06</v>
      </c>
      <c r="S256" s="91">
        <v>0.05</v>
      </c>
      <c r="T256" s="91">
        <v>0.05</v>
      </c>
      <c r="U256" s="91">
        <v>0.05</v>
      </c>
      <c r="V256" s="91">
        <v>0.05</v>
      </c>
      <c r="W256" s="91">
        <v>0.05</v>
      </c>
      <c r="X256" s="91">
        <v>0.62000000000000011</v>
      </c>
    </row>
    <row r="257" spans="1:24" x14ac:dyDescent="0.25">
      <c r="A257" s="92"/>
      <c r="B257" s="89" t="s">
        <v>244</v>
      </c>
      <c r="C257" s="90">
        <v>108.10801888161649</v>
      </c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>
        <v>0.05</v>
      </c>
      <c r="P257" s="91">
        <v>0.05</v>
      </c>
      <c r="Q257" s="91">
        <v>0.05</v>
      </c>
      <c r="R257" s="91">
        <v>0.05</v>
      </c>
      <c r="S257" s="91">
        <v>0.04</v>
      </c>
      <c r="T257" s="91"/>
      <c r="U257" s="91">
        <v>0.03</v>
      </c>
      <c r="V257" s="91">
        <v>0.04</v>
      </c>
      <c r="W257" s="91">
        <v>0.04</v>
      </c>
      <c r="X257" s="91">
        <v>0.35</v>
      </c>
    </row>
    <row r="258" spans="1:24" x14ac:dyDescent="0.25">
      <c r="A258" s="92"/>
      <c r="B258" s="89" t="s">
        <v>124</v>
      </c>
      <c r="C258" s="90">
        <v>110.92240501788898</v>
      </c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>
        <v>0.18</v>
      </c>
      <c r="O258" s="91">
        <v>0.24</v>
      </c>
      <c r="P258" s="91">
        <v>0.24</v>
      </c>
      <c r="Q258" s="91">
        <v>0.24</v>
      </c>
      <c r="R258" s="91">
        <v>0.23</v>
      </c>
      <c r="S258" s="91">
        <v>0.23</v>
      </c>
      <c r="T258" s="91"/>
      <c r="U258" s="91"/>
      <c r="V258" s="91"/>
      <c r="W258" s="91"/>
      <c r="X258" s="91">
        <v>1.3599999999999999</v>
      </c>
    </row>
    <row r="259" spans="1:24" x14ac:dyDescent="0.25">
      <c r="A259" s="93" t="s">
        <v>127</v>
      </c>
      <c r="B259" s="94"/>
      <c r="C259" s="94"/>
      <c r="D259" s="95">
        <v>4.71</v>
      </c>
      <c r="E259" s="95">
        <v>5.1700000000000008</v>
      </c>
      <c r="F259" s="95">
        <v>5.62</v>
      </c>
      <c r="G259" s="95">
        <v>5.86</v>
      </c>
      <c r="H259" s="95">
        <v>6.6</v>
      </c>
      <c r="I259" s="95">
        <v>5.4600000000000009</v>
      </c>
      <c r="J259" s="95">
        <v>5.63</v>
      </c>
      <c r="K259" s="95">
        <v>5.8200000000000012</v>
      </c>
      <c r="L259" s="95">
        <v>6.0700000000000012</v>
      </c>
      <c r="M259" s="95">
        <v>6.1000000000000014</v>
      </c>
      <c r="N259" s="95">
        <v>5.4799999999999986</v>
      </c>
      <c r="O259" s="95">
        <v>5.5399999999999991</v>
      </c>
      <c r="P259" s="95">
        <v>5.5</v>
      </c>
      <c r="Q259" s="95">
        <v>5.45</v>
      </c>
      <c r="R259" s="95">
        <v>5.31</v>
      </c>
      <c r="S259" s="95">
        <v>4.8100000000000005</v>
      </c>
      <c r="T259" s="95">
        <v>4.53</v>
      </c>
      <c r="U259" s="95">
        <v>4.47</v>
      </c>
      <c r="V259" s="95">
        <v>4.4200000000000008</v>
      </c>
      <c r="W259" s="95">
        <v>4.25</v>
      </c>
      <c r="X259" s="95">
        <v>106.80000000000001</v>
      </c>
    </row>
    <row r="260" spans="1:24" x14ac:dyDescent="0.25">
      <c r="A260" s="88" t="s">
        <v>99</v>
      </c>
      <c r="B260" s="89" t="s">
        <v>108</v>
      </c>
      <c r="C260" s="90">
        <v>0</v>
      </c>
      <c r="D260" s="91">
        <v>1.7</v>
      </c>
      <c r="E260" s="91">
        <v>1.73</v>
      </c>
      <c r="F260" s="91">
        <v>1.95</v>
      </c>
      <c r="G260" s="91">
        <v>2.46</v>
      </c>
      <c r="H260" s="91">
        <v>2.98</v>
      </c>
      <c r="I260" s="91">
        <v>2.5100000000000002</v>
      </c>
      <c r="J260" s="91">
        <v>2.83</v>
      </c>
      <c r="K260" s="91">
        <v>3.22</v>
      </c>
      <c r="L260" s="91">
        <v>3.5100000000000002</v>
      </c>
      <c r="M260" s="91">
        <v>3.75</v>
      </c>
      <c r="N260" s="91">
        <v>3.14</v>
      </c>
      <c r="O260" s="91">
        <v>3.24</v>
      </c>
      <c r="P260" s="91">
        <v>3.2800000000000002</v>
      </c>
      <c r="Q260" s="91">
        <v>3.29</v>
      </c>
      <c r="R260" s="91">
        <v>3.22</v>
      </c>
      <c r="S260" s="91">
        <v>3.23</v>
      </c>
      <c r="T260" s="91">
        <v>3.25</v>
      </c>
      <c r="U260" s="91">
        <v>3.31</v>
      </c>
      <c r="V260" s="91">
        <v>3.37</v>
      </c>
      <c r="W260" s="91">
        <v>3.5</v>
      </c>
      <c r="X260" s="91">
        <v>59.47</v>
      </c>
    </row>
    <row r="261" spans="1:24" x14ac:dyDescent="0.25">
      <c r="A261" s="92"/>
      <c r="B261" s="89" t="s">
        <v>109</v>
      </c>
      <c r="C261" s="90">
        <v>3.6082074565960269</v>
      </c>
      <c r="D261" s="91">
        <v>1.32</v>
      </c>
      <c r="E261" s="91">
        <v>1.98</v>
      </c>
      <c r="F261" s="91">
        <v>2.2400000000000002</v>
      </c>
      <c r="G261" s="91">
        <v>2.41</v>
      </c>
      <c r="H261" s="91">
        <v>2.5</v>
      </c>
      <c r="I261" s="91">
        <v>1.6300000000000001</v>
      </c>
      <c r="J261" s="91">
        <v>1.6300000000000001</v>
      </c>
      <c r="K261" s="91">
        <v>1.68</v>
      </c>
      <c r="L261" s="91">
        <v>1.69</v>
      </c>
      <c r="M261" s="91">
        <v>1.74</v>
      </c>
      <c r="N261" s="91">
        <v>1.27</v>
      </c>
      <c r="O261" s="91">
        <v>1.31</v>
      </c>
      <c r="P261" s="91">
        <v>1.35</v>
      </c>
      <c r="Q261" s="91">
        <v>1.42</v>
      </c>
      <c r="R261" s="91">
        <v>1.3900000000000001</v>
      </c>
      <c r="S261" s="91">
        <v>1.26</v>
      </c>
      <c r="T261" s="91">
        <v>1.34</v>
      </c>
      <c r="U261" s="91">
        <v>1.37</v>
      </c>
      <c r="V261" s="91">
        <v>1.35</v>
      </c>
      <c r="W261" s="91">
        <v>1.41</v>
      </c>
      <c r="X261" s="91">
        <v>32.290000000000006</v>
      </c>
    </row>
    <row r="262" spans="1:24" x14ac:dyDescent="0.25">
      <c r="A262" s="92"/>
      <c r="B262" s="89" t="s">
        <v>110</v>
      </c>
      <c r="C262" s="90">
        <v>12.688564356095483</v>
      </c>
      <c r="D262" s="91">
        <v>1.06</v>
      </c>
      <c r="E262" s="91">
        <v>1.28</v>
      </c>
      <c r="F262" s="91">
        <v>1.55</v>
      </c>
      <c r="G262" s="91">
        <v>1.95</v>
      </c>
      <c r="H262" s="91">
        <v>2.34</v>
      </c>
      <c r="I262" s="91">
        <v>2.37</v>
      </c>
      <c r="J262" s="91">
        <v>2.52</v>
      </c>
      <c r="K262" s="91">
        <v>2.75</v>
      </c>
      <c r="L262" s="91">
        <v>2.85</v>
      </c>
      <c r="M262" s="91">
        <v>2.99</v>
      </c>
      <c r="N262" s="91">
        <v>2.69</v>
      </c>
      <c r="O262" s="91">
        <v>2.84</v>
      </c>
      <c r="P262" s="91">
        <v>2.95</v>
      </c>
      <c r="Q262" s="91">
        <v>3.11</v>
      </c>
      <c r="R262" s="91">
        <v>3.1</v>
      </c>
      <c r="S262" s="91">
        <v>3.16</v>
      </c>
      <c r="T262" s="91">
        <v>3.2800000000000002</v>
      </c>
      <c r="U262" s="91">
        <v>3.37</v>
      </c>
      <c r="V262" s="91">
        <v>3.37</v>
      </c>
      <c r="W262" s="91">
        <v>3.27</v>
      </c>
      <c r="X262" s="91">
        <v>52.800000000000004</v>
      </c>
    </row>
    <row r="263" spans="1:24" x14ac:dyDescent="0.25">
      <c r="A263" s="92"/>
      <c r="B263" s="89" t="s">
        <v>111</v>
      </c>
      <c r="C263" s="90">
        <v>18.985731101317079</v>
      </c>
      <c r="D263" s="91">
        <v>0.71</v>
      </c>
      <c r="E263" s="91">
        <v>0.92</v>
      </c>
      <c r="F263" s="91">
        <v>1.23</v>
      </c>
      <c r="G263" s="91">
        <v>1.58</v>
      </c>
      <c r="H263" s="91">
        <v>2.0100000000000002</v>
      </c>
      <c r="I263" s="91">
        <v>2.2400000000000002</v>
      </c>
      <c r="J263" s="91">
        <v>2.5</v>
      </c>
      <c r="K263" s="91">
        <v>2.8000000000000003</v>
      </c>
      <c r="L263" s="91">
        <v>2.85</v>
      </c>
      <c r="M263" s="91">
        <v>2.91</v>
      </c>
      <c r="N263" s="91">
        <v>2.2800000000000002</v>
      </c>
      <c r="O263" s="91">
        <v>2.31</v>
      </c>
      <c r="P263" s="91">
        <v>2.3199999999999998</v>
      </c>
      <c r="Q263" s="91">
        <v>2.37</v>
      </c>
      <c r="R263" s="91">
        <v>2.38</v>
      </c>
      <c r="S263" s="91">
        <v>2.4700000000000002</v>
      </c>
      <c r="T263" s="91">
        <v>2.56</v>
      </c>
      <c r="U263" s="91">
        <v>2.67</v>
      </c>
      <c r="V263" s="91">
        <v>2.74</v>
      </c>
      <c r="W263" s="91">
        <v>2.77</v>
      </c>
      <c r="X263" s="91">
        <v>44.620000000000012</v>
      </c>
    </row>
    <row r="264" spans="1:24" x14ac:dyDescent="0.25">
      <c r="A264" s="92"/>
      <c r="B264" s="89" t="s">
        <v>112</v>
      </c>
      <c r="C264" s="90">
        <v>32.587195539313321</v>
      </c>
      <c r="D264" s="91">
        <v>1.0900000000000001</v>
      </c>
      <c r="E264" s="91">
        <v>1.33</v>
      </c>
      <c r="F264" s="91">
        <v>1.6300000000000001</v>
      </c>
      <c r="G264" s="91">
        <v>1.87</v>
      </c>
      <c r="H264" s="91">
        <v>2.11</v>
      </c>
      <c r="I264" s="91">
        <v>1.95</v>
      </c>
      <c r="J264" s="91">
        <v>1.97</v>
      </c>
      <c r="K264" s="91">
        <v>2.04</v>
      </c>
      <c r="L264" s="91">
        <v>2.0699999999999998</v>
      </c>
      <c r="M264" s="91">
        <v>2.14</v>
      </c>
      <c r="N264" s="91">
        <v>1.6</v>
      </c>
      <c r="O264" s="91">
        <v>1.67</v>
      </c>
      <c r="P264" s="91">
        <v>1.73</v>
      </c>
      <c r="Q264" s="91">
        <v>1.82</v>
      </c>
      <c r="R264" s="91">
        <v>1.84</v>
      </c>
      <c r="S264" s="91">
        <v>1.9100000000000001</v>
      </c>
      <c r="T264" s="91">
        <v>1.96</v>
      </c>
      <c r="U264" s="91">
        <v>2.06</v>
      </c>
      <c r="V264" s="91">
        <v>2.09</v>
      </c>
      <c r="W264" s="91">
        <v>2.19</v>
      </c>
      <c r="X264" s="91">
        <v>37.069999999999993</v>
      </c>
    </row>
    <row r="265" spans="1:24" x14ac:dyDescent="0.25">
      <c r="A265" s="92"/>
      <c r="B265" s="89" t="s">
        <v>113</v>
      </c>
      <c r="C265" s="90">
        <v>40.110988747615821</v>
      </c>
      <c r="D265" s="91">
        <v>0.53</v>
      </c>
      <c r="E265" s="91">
        <v>0.61</v>
      </c>
      <c r="F265" s="91">
        <v>0.71</v>
      </c>
      <c r="G265" s="91">
        <v>0.79</v>
      </c>
      <c r="H265" s="91">
        <v>0.89</v>
      </c>
      <c r="I265" s="91">
        <v>0.88</v>
      </c>
      <c r="J265" s="91">
        <v>0.89</v>
      </c>
      <c r="K265" s="91">
        <v>0.94000000000000006</v>
      </c>
      <c r="L265" s="91">
        <v>0.97</v>
      </c>
      <c r="M265" s="91">
        <v>1.01</v>
      </c>
      <c r="N265" s="91">
        <v>0.81</v>
      </c>
      <c r="O265" s="91">
        <v>0.84</v>
      </c>
      <c r="P265" s="91">
        <v>0.87</v>
      </c>
      <c r="Q265" s="91">
        <v>0.91</v>
      </c>
      <c r="R265" s="91">
        <v>0.9</v>
      </c>
      <c r="S265" s="91">
        <v>0.94000000000000006</v>
      </c>
      <c r="T265" s="91">
        <v>0.96</v>
      </c>
      <c r="U265" s="91">
        <v>1</v>
      </c>
      <c r="V265" s="91">
        <v>0.99</v>
      </c>
      <c r="W265" s="91">
        <v>1.02</v>
      </c>
      <c r="X265" s="91">
        <v>17.459999999999997</v>
      </c>
    </row>
    <row r="266" spans="1:24" x14ac:dyDescent="0.25">
      <c r="A266" s="92"/>
      <c r="B266" s="89" t="s">
        <v>114</v>
      </c>
      <c r="C266" s="90">
        <v>50.070463157880411</v>
      </c>
      <c r="D266" s="91">
        <v>0.34</v>
      </c>
      <c r="E266" s="91">
        <v>0.38</v>
      </c>
      <c r="F266" s="91">
        <v>0.43</v>
      </c>
      <c r="G266" s="91">
        <v>0.48</v>
      </c>
      <c r="H266" s="91">
        <v>0.53</v>
      </c>
      <c r="I266" s="91">
        <v>0.54</v>
      </c>
      <c r="J266" s="91">
        <v>0.54</v>
      </c>
      <c r="K266" s="91">
        <v>0.57000000000000006</v>
      </c>
      <c r="L266" s="91">
        <v>0.69000000000000006</v>
      </c>
      <c r="M266" s="91">
        <v>0.71</v>
      </c>
      <c r="N266" s="91">
        <v>0.43</v>
      </c>
      <c r="O266" s="91">
        <v>0.45</v>
      </c>
      <c r="P266" s="91">
        <v>0.47000000000000003</v>
      </c>
      <c r="Q266" s="91">
        <v>0.49</v>
      </c>
      <c r="R266" s="91">
        <v>0.49</v>
      </c>
      <c r="S266" s="91">
        <v>0.51</v>
      </c>
      <c r="T266" s="91">
        <v>0.52</v>
      </c>
      <c r="U266" s="91">
        <v>0.53</v>
      </c>
      <c r="V266" s="91">
        <v>0.53</v>
      </c>
      <c r="W266" s="91">
        <v>0.54</v>
      </c>
      <c r="X266" s="91">
        <v>10.169999999999998</v>
      </c>
    </row>
    <row r="267" spans="1:24" x14ac:dyDescent="0.25">
      <c r="A267" s="92"/>
      <c r="B267" s="89" t="s">
        <v>115</v>
      </c>
      <c r="C267" s="90">
        <v>54.927268594199241</v>
      </c>
      <c r="D267" s="91">
        <v>0.24</v>
      </c>
      <c r="E267" s="91">
        <v>0.26</v>
      </c>
      <c r="F267" s="91">
        <v>0.28999999999999998</v>
      </c>
      <c r="G267" s="91">
        <v>0.32</v>
      </c>
      <c r="H267" s="91">
        <v>0.35000000000000003</v>
      </c>
      <c r="I267" s="91">
        <v>0.35000000000000003</v>
      </c>
      <c r="J267" s="91">
        <v>0.35000000000000003</v>
      </c>
      <c r="K267" s="91">
        <v>0.36</v>
      </c>
      <c r="L267" s="91">
        <v>0.42</v>
      </c>
      <c r="M267" s="91">
        <v>0.42</v>
      </c>
      <c r="N267" s="91">
        <v>0.36</v>
      </c>
      <c r="O267" s="91">
        <v>0.37</v>
      </c>
      <c r="P267" s="91">
        <v>0.38</v>
      </c>
      <c r="Q267" s="91">
        <v>0.39</v>
      </c>
      <c r="R267" s="91">
        <v>0.4</v>
      </c>
      <c r="S267" s="91">
        <v>0.32</v>
      </c>
      <c r="T267" s="91">
        <v>0.33</v>
      </c>
      <c r="U267" s="91">
        <v>0.33</v>
      </c>
      <c r="V267" s="91">
        <v>0.33</v>
      </c>
      <c r="W267" s="91">
        <v>0.33</v>
      </c>
      <c r="X267" s="91">
        <v>6.9</v>
      </c>
    </row>
    <row r="268" spans="1:24" x14ac:dyDescent="0.25">
      <c r="A268" s="92"/>
      <c r="B268" s="89" t="s">
        <v>116</v>
      </c>
      <c r="C268" s="90">
        <v>69.163354489917523</v>
      </c>
      <c r="D268" s="91"/>
      <c r="E268" s="91">
        <v>0.5</v>
      </c>
      <c r="F268" s="91">
        <v>0.57000000000000006</v>
      </c>
      <c r="G268" s="91">
        <v>0.63</v>
      </c>
      <c r="H268" s="91">
        <v>0.71</v>
      </c>
      <c r="I268" s="91">
        <v>0.70000000000000007</v>
      </c>
      <c r="J268" s="91">
        <v>0.70000000000000007</v>
      </c>
      <c r="K268" s="91">
        <v>0.74</v>
      </c>
      <c r="L268" s="91">
        <v>0.77</v>
      </c>
      <c r="M268" s="91">
        <v>0.82000000000000006</v>
      </c>
      <c r="N268" s="91">
        <v>0.77</v>
      </c>
      <c r="O268" s="91">
        <v>0.81</v>
      </c>
      <c r="P268" s="91">
        <v>0.85</v>
      </c>
      <c r="Q268" s="91">
        <v>0.9</v>
      </c>
      <c r="R268" s="91">
        <v>0.88</v>
      </c>
      <c r="S268" s="91">
        <v>0.92</v>
      </c>
      <c r="T268" s="91">
        <v>0.95000000000000007</v>
      </c>
      <c r="U268" s="91">
        <v>0.99</v>
      </c>
      <c r="V268" s="91">
        <v>0.99</v>
      </c>
      <c r="W268" s="91">
        <v>1.03</v>
      </c>
      <c r="X268" s="91">
        <v>15.23</v>
      </c>
    </row>
    <row r="269" spans="1:24" x14ac:dyDescent="0.25">
      <c r="A269" s="92"/>
      <c r="B269" s="89" t="s">
        <v>117</v>
      </c>
      <c r="C269" s="90">
        <v>77.395464521659676</v>
      </c>
      <c r="D269" s="91"/>
      <c r="E269" s="91"/>
      <c r="F269" s="91"/>
      <c r="G269" s="91">
        <v>0.81</v>
      </c>
      <c r="H269" s="91">
        <v>0.85</v>
      </c>
      <c r="I269" s="91">
        <v>0.83000000000000007</v>
      </c>
      <c r="J269" s="91">
        <v>0.83000000000000007</v>
      </c>
      <c r="K269" s="91">
        <v>0.84</v>
      </c>
      <c r="L269" s="91">
        <v>0.84</v>
      </c>
      <c r="M269" s="91">
        <v>0.84</v>
      </c>
      <c r="N269" s="91">
        <v>0.62</v>
      </c>
      <c r="O269" s="91">
        <v>0.63</v>
      </c>
      <c r="P269" s="91">
        <v>0.64</v>
      </c>
      <c r="Q269" s="91">
        <v>0.65</v>
      </c>
      <c r="R269" s="91">
        <v>0.66</v>
      </c>
      <c r="S269" s="91">
        <v>0.64</v>
      </c>
      <c r="T269" s="91">
        <v>0.64</v>
      </c>
      <c r="U269" s="91">
        <v>0.65</v>
      </c>
      <c r="V269" s="91">
        <v>0.65</v>
      </c>
      <c r="W269" s="91">
        <v>0.66</v>
      </c>
      <c r="X269" s="91">
        <v>12.280000000000001</v>
      </c>
    </row>
    <row r="270" spans="1:24" x14ac:dyDescent="0.25">
      <c r="A270" s="92"/>
      <c r="B270" s="89" t="s">
        <v>118</v>
      </c>
      <c r="C270" s="90">
        <v>73.55589584302183</v>
      </c>
      <c r="D270" s="91">
        <v>0.11</v>
      </c>
      <c r="E270" s="91">
        <v>0.16</v>
      </c>
      <c r="F270" s="91">
        <v>0.18</v>
      </c>
      <c r="G270" s="91">
        <v>0.21</v>
      </c>
      <c r="H270" s="91">
        <v>0.23</v>
      </c>
      <c r="I270" s="91">
        <v>0.23</v>
      </c>
      <c r="J270" s="91">
        <v>0.24</v>
      </c>
      <c r="K270" s="91">
        <v>0.24</v>
      </c>
      <c r="L270" s="91">
        <v>0.25</v>
      </c>
      <c r="M270" s="91">
        <v>0.26</v>
      </c>
      <c r="N270" s="91">
        <v>0.17</v>
      </c>
      <c r="O270" s="91">
        <v>0.18</v>
      </c>
      <c r="P270" s="91">
        <v>0.19</v>
      </c>
      <c r="Q270" s="91">
        <v>0.2</v>
      </c>
      <c r="R270" s="91">
        <v>0.21</v>
      </c>
      <c r="S270" s="91">
        <v>0.2</v>
      </c>
      <c r="T270" s="91">
        <v>0.2</v>
      </c>
      <c r="U270" s="91">
        <v>0.2</v>
      </c>
      <c r="V270" s="91">
        <v>0.2</v>
      </c>
      <c r="W270" s="91">
        <v>0.21</v>
      </c>
      <c r="X270" s="91">
        <v>4.0700000000000012</v>
      </c>
    </row>
    <row r="271" spans="1:24" x14ac:dyDescent="0.25">
      <c r="A271" s="92"/>
      <c r="B271" s="89" t="s">
        <v>119</v>
      </c>
      <c r="C271" s="90">
        <v>100.14302185599777</v>
      </c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>
        <v>0.15</v>
      </c>
      <c r="O271" s="91">
        <v>0.16</v>
      </c>
      <c r="P271" s="91">
        <v>0.17</v>
      </c>
      <c r="Q271" s="91">
        <v>0.17</v>
      </c>
      <c r="R271" s="91">
        <v>0.18</v>
      </c>
      <c r="S271" s="91">
        <v>0.18</v>
      </c>
      <c r="T271" s="91">
        <v>0.18</v>
      </c>
      <c r="U271" s="91">
        <v>0.18</v>
      </c>
      <c r="V271" s="91">
        <v>0.18</v>
      </c>
      <c r="W271" s="91">
        <v>0.18</v>
      </c>
      <c r="X271" s="91">
        <v>1.7299999999999998</v>
      </c>
    </row>
    <row r="272" spans="1:24" x14ac:dyDescent="0.25">
      <c r="A272" s="92"/>
      <c r="B272" s="89" t="s">
        <v>121</v>
      </c>
      <c r="C272" s="90">
        <v>99.885417379951434</v>
      </c>
      <c r="D272" s="91"/>
      <c r="E272" s="91"/>
      <c r="F272" s="91"/>
      <c r="G272" s="91"/>
      <c r="H272" s="91"/>
      <c r="I272" s="91"/>
      <c r="J272" s="91"/>
      <c r="K272" s="91">
        <v>0.01</v>
      </c>
      <c r="L272" s="91">
        <v>0.36</v>
      </c>
      <c r="M272" s="91">
        <v>0.38</v>
      </c>
      <c r="N272" s="91">
        <v>0.32</v>
      </c>
      <c r="O272" s="91">
        <v>0.33</v>
      </c>
      <c r="P272" s="91">
        <v>0.22</v>
      </c>
      <c r="Q272" s="91">
        <v>0.24</v>
      </c>
      <c r="R272" s="91">
        <v>0.23</v>
      </c>
      <c r="S272" s="91">
        <v>0.25</v>
      </c>
      <c r="T272" s="91">
        <v>0.25</v>
      </c>
      <c r="U272" s="91">
        <v>0.26</v>
      </c>
      <c r="V272" s="91">
        <v>0.25</v>
      </c>
      <c r="W272" s="91">
        <v>0.26</v>
      </c>
      <c r="X272" s="91">
        <v>3.3600000000000003</v>
      </c>
    </row>
    <row r="273" spans="1:24" x14ac:dyDescent="0.25">
      <c r="A273" s="92"/>
      <c r="B273" s="89" t="s">
        <v>244</v>
      </c>
      <c r="C273" s="90">
        <v>112.57425839550024</v>
      </c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>
        <v>0.1</v>
      </c>
      <c r="R273" s="91">
        <v>0.28999999999999998</v>
      </c>
      <c r="S273" s="91">
        <v>0.27</v>
      </c>
      <c r="T273" s="91"/>
      <c r="U273" s="91"/>
      <c r="V273" s="91"/>
      <c r="W273" s="91">
        <v>0.01</v>
      </c>
      <c r="X273" s="91">
        <v>0.67</v>
      </c>
    </row>
    <row r="274" spans="1:24" x14ac:dyDescent="0.25">
      <c r="A274" s="93" t="s">
        <v>128</v>
      </c>
      <c r="B274" s="94"/>
      <c r="C274" s="94"/>
      <c r="D274" s="95">
        <v>7.1000000000000005</v>
      </c>
      <c r="E274" s="95">
        <v>9.15</v>
      </c>
      <c r="F274" s="95">
        <v>10.780000000000001</v>
      </c>
      <c r="G274" s="95">
        <v>13.510000000000002</v>
      </c>
      <c r="H274" s="95">
        <v>15.499999999999998</v>
      </c>
      <c r="I274" s="95">
        <v>14.23</v>
      </c>
      <c r="J274" s="95">
        <v>15.000000000000002</v>
      </c>
      <c r="K274" s="95">
        <v>16.190000000000001</v>
      </c>
      <c r="L274" s="95">
        <v>17.27</v>
      </c>
      <c r="M274" s="95">
        <v>17.97</v>
      </c>
      <c r="N274" s="95">
        <v>14.609999999999998</v>
      </c>
      <c r="O274" s="95">
        <v>15.14</v>
      </c>
      <c r="P274" s="95">
        <v>15.420000000000002</v>
      </c>
      <c r="Q274" s="95">
        <v>16.060000000000002</v>
      </c>
      <c r="R274" s="95">
        <v>16.170000000000002</v>
      </c>
      <c r="S274" s="95">
        <v>16.260000000000002</v>
      </c>
      <c r="T274" s="95">
        <v>16.420000000000002</v>
      </c>
      <c r="U274" s="95">
        <v>16.920000000000002</v>
      </c>
      <c r="V274" s="95">
        <v>17.04</v>
      </c>
      <c r="W274" s="95">
        <v>17.380000000000003</v>
      </c>
      <c r="X274" s="95">
        <v>298.12</v>
      </c>
    </row>
    <row r="275" spans="1:24" ht="15.75" thickBot="1" x14ac:dyDescent="0.3">
      <c r="A275" s="96" t="s">
        <v>107</v>
      </c>
      <c r="B275" s="97"/>
      <c r="C275" s="97"/>
      <c r="D275" s="98">
        <v>141.90000000000003</v>
      </c>
      <c r="E275" s="98">
        <v>150.4799999999999</v>
      </c>
      <c r="F275" s="98">
        <v>167.06</v>
      </c>
      <c r="G275" s="98">
        <v>168.40000000000003</v>
      </c>
      <c r="H275" s="98">
        <v>176.09</v>
      </c>
      <c r="I275" s="98">
        <v>157.66</v>
      </c>
      <c r="J275" s="98">
        <v>163.12999999999997</v>
      </c>
      <c r="K275" s="98">
        <v>171.01000000000002</v>
      </c>
      <c r="L275" s="98">
        <v>173.63000000000002</v>
      </c>
      <c r="M275" s="98">
        <v>174.27999999999997</v>
      </c>
      <c r="N275" s="98">
        <v>144.63999999999999</v>
      </c>
      <c r="O275" s="98">
        <v>145.17000000000002</v>
      </c>
      <c r="P275" s="98">
        <v>144.38999999999996</v>
      </c>
      <c r="Q275" s="98">
        <v>144.71</v>
      </c>
      <c r="R275" s="98">
        <v>145.04</v>
      </c>
      <c r="S275" s="98">
        <v>137.57999999999998</v>
      </c>
      <c r="T275" s="98">
        <v>129.88999999999999</v>
      </c>
      <c r="U275" s="98">
        <v>135.09000000000003</v>
      </c>
      <c r="V275" s="98">
        <v>131.82000000000005</v>
      </c>
      <c r="W275" s="98">
        <v>131.32000000000005</v>
      </c>
      <c r="X275" s="98">
        <v>3033.2900000000004</v>
      </c>
    </row>
    <row r="352" spans="2:2" ht="30.75" x14ac:dyDescent="0.45">
      <c r="B352" s="1" t="s">
        <v>272</v>
      </c>
    </row>
    <row r="353" spans="1:24" ht="30.75" x14ac:dyDescent="0.45">
      <c r="B353" s="1" t="s">
        <v>227</v>
      </c>
    </row>
    <row r="355" spans="1:24" ht="26.25" x14ac:dyDescent="0.4">
      <c r="A355" s="83" t="s">
        <v>129</v>
      </c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x14ac:dyDescent="0.25">
      <c r="A356" s="99"/>
      <c r="B356" s="254"/>
      <c r="C356" s="289" t="s">
        <v>130</v>
      </c>
      <c r="D356" s="290"/>
      <c r="E356" s="290"/>
      <c r="F356" s="290"/>
      <c r="G356" s="290"/>
      <c r="H356" s="290"/>
      <c r="I356" s="290"/>
      <c r="J356" s="290"/>
      <c r="K356" s="290"/>
      <c r="L356" s="290"/>
      <c r="M356" s="290"/>
      <c r="N356" s="290"/>
      <c r="O356" s="290"/>
      <c r="P356" s="290"/>
      <c r="Q356" s="290"/>
      <c r="R356" s="290"/>
      <c r="S356" s="290"/>
      <c r="T356" s="290"/>
      <c r="U356" s="290"/>
      <c r="V356" s="291"/>
      <c r="W356" s="283" t="s">
        <v>4</v>
      </c>
      <c r="X356" s="292"/>
    </row>
    <row r="357" spans="1:24" ht="15.75" x14ac:dyDescent="0.25">
      <c r="A357" s="99" t="s">
        <v>131</v>
      </c>
      <c r="B357" s="101" t="s">
        <v>5</v>
      </c>
      <c r="C357" s="102">
        <v>2015</v>
      </c>
      <c r="D357" s="103">
        <f>+C357+1</f>
        <v>2016</v>
      </c>
      <c r="E357" s="103">
        <f t="shared" ref="E357:V357" si="4">+D357+1</f>
        <v>2017</v>
      </c>
      <c r="F357" s="103">
        <f t="shared" si="4"/>
        <v>2018</v>
      </c>
      <c r="G357" s="103">
        <f t="shared" si="4"/>
        <v>2019</v>
      </c>
      <c r="H357" s="103">
        <f t="shared" si="4"/>
        <v>2020</v>
      </c>
      <c r="I357" s="103">
        <f t="shared" si="4"/>
        <v>2021</v>
      </c>
      <c r="J357" s="103">
        <f t="shared" si="4"/>
        <v>2022</v>
      </c>
      <c r="K357" s="103">
        <f t="shared" si="4"/>
        <v>2023</v>
      </c>
      <c r="L357" s="103">
        <f t="shared" si="4"/>
        <v>2024</v>
      </c>
      <c r="M357" s="103">
        <f t="shared" si="4"/>
        <v>2025</v>
      </c>
      <c r="N357" s="103">
        <f t="shared" si="4"/>
        <v>2026</v>
      </c>
      <c r="O357" s="103">
        <f t="shared" si="4"/>
        <v>2027</v>
      </c>
      <c r="P357" s="103">
        <f t="shared" si="4"/>
        <v>2028</v>
      </c>
      <c r="Q357" s="103">
        <f t="shared" si="4"/>
        <v>2029</v>
      </c>
      <c r="R357" s="103">
        <f t="shared" si="4"/>
        <v>2030</v>
      </c>
      <c r="S357" s="103">
        <f t="shared" si="4"/>
        <v>2031</v>
      </c>
      <c r="T357" s="103">
        <f t="shared" si="4"/>
        <v>2032</v>
      </c>
      <c r="U357" s="103">
        <f t="shared" si="4"/>
        <v>2033</v>
      </c>
      <c r="V357" s="103">
        <f t="shared" si="4"/>
        <v>2034</v>
      </c>
      <c r="W357" s="104" t="s">
        <v>6</v>
      </c>
      <c r="X357" s="104" t="s">
        <v>7</v>
      </c>
    </row>
    <row r="358" spans="1:24" x14ac:dyDescent="0.25">
      <c r="A358" s="105" t="s">
        <v>132</v>
      </c>
      <c r="B358" s="106" t="s">
        <v>133</v>
      </c>
      <c r="C358" s="107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9"/>
      <c r="W358" s="107"/>
      <c r="X358" s="109"/>
    </row>
    <row r="359" spans="1:24" ht="15.75" x14ac:dyDescent="0.25">
      <c r="A359" s="255"/>
      <c r="B359" s="111" t="s">
        <v>134</v>
      </c>
      <c r="C359" s="112">
        <v>0</v>
      </c>
      <c r="D359" s="112">
        <v>0</v>
      </c>
      <c r="E359" s="112">
        <v>0</v>
      </c>
      <c r="F359" s="112">
        <v>0</v>
      </c>
      <c r="G359" s="112">
        <v>0</v>
      </c>
      <c r="H359" s="112">
        <v>0</v>
      </c>
      <c r="I359" s="112">
        <v>0</v>
      </c>
      <c r="J359" s="112">
        <v>0</v>
      </c>
      <c r="K359" s="112">
        <v>0</v>
      </c>
      <c r="L359" s="112">
        <v>0</v>
      </c>
      <c r="M359" s="112">
        <v>0</v>
      </c>
      <c r="N359" s="112">
        <v>0</v>
      </c>
      <c r="O359" s="112">
        <v>0</v>
      </c>
      <c r="P359" s="112">
        <v>0</v>
      </c>
      <c r="Q359" s="112">
        <v>0</v>
      </c>
      <c r="R359" s="112">
        <v>0</v>
      </c>
      <c r="S359" s="112">
        <v>-44.56</v>
      </c>
      <c r="T359" s="112">
        <v>0</v>
      </c>
      <c r="U359" s="112">
        <v>0</v>
      </c>
      <c r="V359" s="112">
        <v>0</v>
      </c>
      <c r="W359" s="112">
        <v>0</v>
      </c>
      <c r="X359" s="112">
        <v>-44.56</v>
      </c>
    </row>
    <row r="360" spans="1:24" ht="15.75" x14ac:dyDescent="0.25">
      <c r="A360" s="255"/>
      <c r="B360" s="111" t="s">
        <v>135</v>
      </c>
      <c r="C360" s="112">
        <v>0</v>
      </c>
      <c r="D360" s="112">
        <v>0</v>
      </c>
      <c r="E360" s="112">
        <v>0</v>
      </c>
      <c r="F360" s="112">
        <v>0</v>
      </c>
      <c r="G360" s="112">
        <v>0</v>
      </c>
      <c r="H360" s="112">
        <v>0</v>
      </c>
      <c r="I360" s="112">
        <v>0</v>
      </c>
      <c r="J360" s="112">
        <v>0</v>
      </c>
      <c r="K360" s="112">
        <v>0</v>
      </c>
      <c r="L360" s="112">
        <v>0</v>
      </c>
      <c r="M360" s="112">
        <v>0</v>
      </c>
      <c r="N360" s="112">
        <v>0</v>
      </c>
      <c r="O360" s="112">
        <v>0</v>
      </c>
      <c r="P360" s="112">
        <v>0</v>
      </c>
      <c r="Q360" s="112">
        <v>0</v>
      </c>
      <c r="R360" s="112">
        <v>0</v>
      </c>
      <c r="S360" s="112">
        <v>-32.68</v>
      </c>
      <c r="T360" s="112">
        <v>0</v>
      </c>
      <c r="U360" s="112">
        <v>0</v>
      </c>
      <c r="V360" s="112">
        <v>0</v>
      </c>
      <c r="W360" s="112">
        <v>0</v>
      </c>
      <c r="X360" s="112">
        <v>-32.68</v>
      </c>
    </row>
    <row r="361" spans="1:24" ht="15.75" x14ac:dyDescent="0.25">
      <c r="A361" s="255"/>
      <c r="B361" s="111" t="s">
        <v>228</v>
      </c>
      <c r="C361" s="112">
        <v>0</v>
      </c>
      <c r="D361" s="112">
        <v>0</v>
      </c>
      <c r="E361" s="112">
        <v>0</v>
      </c>
      <c r="F361" s="112">
        <v>0</v>
      </c>
      <c r="G361" s="112">
        <v>0</v>
      </c>
      <c r="H361" s="112">
        <v>0</v>
      </c>
      <c r="I361" s="112">
        <v>0</v>
      </c>
      <c r="J361" s="112">
        <v>0</v>
      </c>
      <c r="K361" s="112">
        <v>0</v>
      </c>
      <c r="L361" s="112">
        <v>0</v>
      </c>
      <c r="M361" s="112">
        <v>0</v>
      </c>
      <c r="N361" s="112">
        <v>0</v>
      </c>
      <c r="O361" s="112">
        <v>0</v>
      </c>
      <c r="P361" s="112">
        <v>0</v>
      </c>
      <c r="Q361" s="112">
        <v>0</v>
      </c>
      <c r="R361" s="112">
        <v>0</v>
      </c>
      <c r="S361" s="112">
        <v>0</v>
      </c>
      <c r="T361" s="112">
        <v>0</v>
      </c>
      <c r="U361" s="112">
        <v>-269</v>
      </c>
      <c r="V361" s="112">
        <v>0</v>
      </c>
      <c r="W361" s="112">
        <v>0</v>
      </c>
      <c r="X361" s="112">
        <v>-269</v>
      </c>
    </row>
    <row r="362" spans="1:24" ht="15.75" x14ac:dyDescent="0.25">
      <c r="A362" s="255"/>
      <c r="B362" s="111" t="s">
        <v>229</v>
      </c>
      <c r="C362" s="112">
        <v>0</v>
      </c>
      <c r="D362" s="112">
        <v>0</v>
      </c>
      <c r="E362" s="112">
        <v>0</v>
      </c>
      <c r="F362" s="112">
        <v>0</v>
      </c>
      <c r="G362" s="112">
        <v>0</v>
      </c>
      <c r="H362" s="112">
        <v>0</v>
      </c>
      <c r="I362" s="112">
        <v>0</v>
      </c>
      <c r="J362" s="112">
        <v>-450</v>
      </c>
      <c r="K362" s="112">
        <v>0</v>
      </c>
      <c r="L362" s="112">
        <v>0</v>
      </c>
      <c r="M362" s="112">
        <v>0</v>
      </c>
      <c r="N362" s="112">
        <v>0</v>
      </c>
      <c r="O362" s="112">
        <v>0</v>
      </c>
      <c r="P362" s="112">
        <v>0</v>
      </c>
      <c r="Q362" s="112">
        <v>0</v>
      </c>
      <c r="R362" s="112">
        <v>0</v>
      </c>
      <c r="S362" s="112">
        <v>0</v>
      </c>
      <c r="T362" s="112">
        <v>0</v>
      </c>
      <c r="U362" s="112">
        <v>0</v>
      </c>
      <c r="V362" s="112">
        <v>0</v>
      </c>
      <c r="W362" s="112">
        <v>-450</v>
      </c>
      <c r="X362" s="112">
        <v>-450</v>
      </c>
    </row>
    <row r="363" spans="1:24" ht="15.75" x14ac:dyDescent="0.25">
      <c r="A363" s="255"/>
      <c r="B363" s="111" t="s">
        <v>136</v>
      </c>
      <c r="C363" s="112">
        <v>-67</v>
      </c>
      <c r="D363" s="112">
        <v>0</v>
      </c>
      <c r="E363" s="112">
        <v>0</v>
      </c>
      <c r="F363" s="112">
        <v>0</v>
      </c>
      <c r="G363" s="112">
        <v>0</v>
      </c>
      <c r="H363" s="112">
        <v>0</v>
      </c>
      <c r="I363" s="112">
        <v>0</v>
      </c>
      <c r="J363" s="112">
        <v>0</v>
      </c>
      <c r="K363" s="112">
        <v>0</v>
      </c>
      <c r="L363" s="112">
        <v>0</v>
      </c>
      <c r="M363" s="112">
        <v>0</v>
      </c>
      <c r="N363" s="112">
        <v>0</v>
      </c>
      <c r="O363" s="112">
        <v>0</v>
      </c>
      <c r="P363" s="112">
        <v>0</v>
      </c>
      <c r="Q363" s="112">
        <v>0</v>
      </c>
      <c r="R363" s="112">
        <v>0</v>
      </c>
      <c r="S363" s="112">
        <v>0</v>
      </c>
      <c r="T363" s="112">
        <v>0</v>
      </c>
      <c r="U363" s="112">
        <v>0</v>
      </c>
      <c r="V363" s="112">
        <v>0</v>
      </c>
      <c r="W363" s="112">
        <v>-67</v>
      </c>
      <c r="X363" s="112">
        <v>-67</v>
      </c>
    </row>
    <row r="364" spans="1:24" ht="15.75" x14ac:dyDescent="0.25">
      <c r="A364" s="255"/>
      <c r="B364" s="111" t="s">
        <v>137</v>
      </c>
      <c r="C364" s="112">
        <v>-105</v>
      </c>
      <c r="D364" s="112">
        <v>0</v>
      </c>
      <c r="E364" s="112">
        <v>0</v>
      </c>
      <c r="F364" s="112">
        <v>0</v>
      </c>
      <c r="G364" s="112">
        <v>0</v>
      </c>
      <c r="H364" s="112">
        <v>0</v>
      </c>
      <c r="I364" s="112">
        <v>0</v>
      </c>
      <c r="J364" s="112">
        <v>0</v>
      </c>
      <c r="K364" s="112">
        <v>0</v>
      </c>
      <c r="L364" s="112">
        <v>0</v>
      </c>
      <c r="M364" s="112">
        <v>0</v>
      </c>
      <c r="N364" s="112">
        <v>0</v>
      </c>
      <c r="O364" s="112">
        <v>0</v>
      </c>
      <c r="P364" s="112">
        <v>0</v>
      </c>
      <c r="Q364" s="112">
        <v>0</v>
      </c>
      <c r="R364" s="112">
        <v>0</v>
      </c>
      <c r="S364" s="112">
        <v>0</v>
      </c>
      <c r="T364" s="112">
        <v>0</v>
      </c>
      <c r="U364" s="112">
        <v>0</v>
      </c>
      <c r="V364" s="112">
        <v>0</v>
      </c>
      <c r="W364" s="112">
        <v>-105</v>
      </c>
      <c r="X364" s="112">
        <v>-105</v>
      </c>
    </row>
    <row r="365" spans="1:24" ht="15.75" x14ac:dyDescent="0.25">
      <c r="A365" s="255"/>
      <c r="B365" s="111" t="s">
        <v>230</v>
      </c>
      <c r="C365" s="112">
        <v>0</v>
      </c>
      <c r="D365" s="112">
        <v>0</v>
      </c>
      <c r="E365" s="112">
        <v>0</v>
      </c>
      <c r="F365" s="112">
        <v>0</v>
      </c>
      <c r="G365" s="112">
        <v>0</v>
      </c>
      <c r="H365" s="112">
        <v>0</v>
      </c>
      <c r="I365" s="112">
        <v>0</v>
      </c>
      <c r="J365" s="112">
        <v>0</v>
      </c>
      <c r="K365" s="112">
        <v>0</v>
      </c>
      <c r="L365" s="112">
        <v>0</v>
      </c>
      <c r="M365" s="112">
        <v>-387</v>
      </c>
      <c r="N365" s="112">
        <v>0</v>
      </c>
      <c r="O365" s="112">
        <v>0</v>
      </c>
      <c r="P365" s="112">
        <v>0</v>
      </c>
      <c r="Q365" s="112">
        <v>0</v>
      </c>
      <c r="R365" s="112">
        <v>0</v>
      </c>
      <c r="S365" s="112">
        <v>0</v>
      </c>
      <c r="T365" s="112">
        <v>0</v>
      </c>
      <c r="U365" s="112">
        <v>0</v>
      </c>
      <c r="V365" s="112">
        <v>0</v>
      </c>
      <c r="W365" s="112">
        <v>0</v>
      </c>
      <c r="X365" s="112">
        <v>-387</v>
      </c>
    </row>
    <row r="366" spans="1:24" ht="15.75" x14ac:dyDescent="0.25">
      <c r="A366" s="255"/>
      <c r="B366" s="111" t="s">
        <v>231</v>
      </c>
      <c r="C366" s="112">
        <v>0</v>
      </c>
      <c r="D366" s="112">
        <v>0</v>
      </c>
      <c r="E366" s="112">
        <v>0</v>
      </c>
      <c r="F366" s="112">
        <v>0</v>
      </c>
      <c r="G366" s="112">
        <v>-106</v>
      </c>
      <c r="H366" s="112">
        <v>0</v>
      </c>
      <c r="I366" s="112">
        <v>0</v>
      </c>
      <c r="J366" s="112">
        <v>0</v>
      </c>
      <c r="K366" s="112">
        <v>0</v>
      </c>
      <c r="L366" s="112">
        <v>0</v>
      </c>
      <c r="M366" s="112">
        <v>0</v>
      </c>
      <c r="N366" s="112">
        <v>0</v>
      </c>
      <c r="O366" s="112">
        <v>0</v>
      </c>
      <c r="P366" s="112">
        <v>0</v>
      </c>
      <c r="Q366" s="112">
        <v>0</v>
      </c>
      <c r="R366" s="112">
        <v>0</v>
      </c>
      <c r="S366" s="112">
        <v>0</v>
      </c>
      <c r="T366" s="112">
        <v>0</v>
      </c>
      <c r="U366" s="112">
        <v>0</v>
      </c>
      <c r="V366" s="112">
        <v>0</v>
      </c>
      <c r="W366" s="112">
        <v>-106</v>
      </c>
      <c r="X366" s="112">
        <v>-106</v>
      </c>
    </row>
    <row r="367" spans="1:24" ht="15.75" x14ac:dyDescent="0.25">
      <c r="A367" s="255"/>
      <c r="B367" s="111" t="s">
        <v>139</v>
      </c>
      <c r="C367" s="112">
        <v>0</v>
      </c>
      <c r="D367" s="112">
        <v>0</v>
      </c>
      <c r="E367" s="112">
        <v>0</v>
      </c>
      <c r="F367" s="112">
        <v>0</v>
      </c>
      <c r="G367" s="112">
        <v>0</v>
      </c>
      <c r="H367" s="112">
        <v>0</v>
      </c>
      <c r="I367" s="112">
        <v>0</v>
      </c>
      <c r="J367" s="112">
        <v>0</v>
      </c>
      <c r="K367" s="112">
        <v>0</v>
      </c>
      <c r="L367" s="112">
        <v>0</v>
      </c>
      <c r="M367" s="112">
        <v>0</v>
      </c>
      <c r="N367" s="112">
        <v>0</v>
      </c>
      <c r="O367" s="112">
        <v>0</v>
      </c>
      <c r="P367" s="112">
        <v>-106</v>
      </c>
      <c r="Q367" s="112">
        <v>0</v>
      </c>
      <c r="R367" s="112">
        <v>0</v>
      </c>
      <c r="S367" s="112">
        <v>0</v>
      </c>
      <c r="T367" s="112">
        <v>0</v>
      </c>
      <c r="U367" s="112">
        <v>0</v>
      </c>
      <c r="V367" s="112">
        <v>0</v>
      </c>
      <c r="W367" s="112">
        <v>0</v>
      </c>
      <c r="X367" s="112">
        <v>-106</v>
      </c>
    </row>
    <row r="368" spans="1:24" ht="15.75" x14ac:dyDescent="0.25">
      <c r="A368" s="255"/>
      <c r="B368" s="111" t="s">
        <v>140</v>
      </c>
      <c r="C368" s="112">
        <v>0</v>
      </c>
      <c r="D368" s="112">
        <v>0</v>
      </c>
      <c r="E368" s="112">
        <v>0</v>
      </c>
      <c r="F368" s="112">
        <v>0</v>
      </c>
      <c r="G368" s="112">
        <v>0</v>
      </c>
      <c r="H368" s="112">
        <v>0</v>
      </c>
      <c r="I368" s="112">
        <v>0</v>
      </c>
      <c r="J368" s="112">
        <v>0</v>
      </c>
      <c r="K368" s="112">
        <v>0</v>
      </c>
      <c r="L368" s="112">
        <v>0</v>
      </c>
      <c r="M368" s="112">
        <v>0</v>
      </c>
      <c r="N368" s="112">
        <v>0</v>
      </c>
      <c r="O368" s="112">
        <v>0</v>
      </c>
      <c r="P368" s="112">
        <v>-220</v>
      </c>
      <c r="Q368" s="112">
        <v>0</v>
      </c>
      <c r="R368" s="112">
        <v>0</v>
      </c>
      <c r="S368" s="112">
        <v>0</v>
      </c>
      <c r="T368" s="112">
        <v>0</v>
      </c>
      <c r="U368" s="112">
        <v>0</v>
      </c>
      <c r="V368" s="112">
        <v>0</v>
      </c>
      <c r="W368" s="112">
        <v>0</v>
      </c>
      <c r="X368" s="112">
        <v>-220</v>
      </c>
    </row>
    <row r="369" spans="1:24" ht="15.75" x14ac:dyDescent="0.25">
      <c r="A369" s="255"/>
      <c r="B369" s="111" t="s">
        <v>141</v>
      </c>
      <c r="C369" s="112">
        <v>0</v>
      </c>
      <c r="D369" s="112">
        <v>0</v>
      </c>
      <c r="E369" s="112">
        <v>0</v>
      </c>
      <c r="F369" s="112">
        <v>0</v>
      </c>
      <c r="G369" s="112">
        <v>0</v>
      </c>
      <c r="H369" s="112">
        <v>0</v>
      </c>
      <c r="I369" s="112">
        <v>0</v>
      </c>
      <c r="J369" s="112">
        <v>0</v>
      </c>
      <c r="K369" s="112">
        <v>0</v>
      </c>
      <c r="L369" s="112">
        <v>0</v>
      </c>
      <c r="M369" s="112">
        <v>0</v>
      </c>
      <c r="N369" s="112">
        <v>0</v>
      </c>
      <c r="O369" s="112">
        <v>0</v>
      </c>
      <c r="P369" s="112">
        <v>0</v>
      </c>
      <c r="Q369" s="112">
        <v>0</v>
      </c>
      <c r="R369" s="112">
        <v>0</v>
      </c>
      <c r="S369" s="112">
        <v>0</v>
      </c>
      <c r="T369" s="112">
        <v>0</v>
      </c>
      <c r="U369" s="112">
        <v>-330</v>
      </c>
      <c r="V369" s="112">
        <v>0</v>
      </c>
      <c r="W369" s="112">
        <v>0</v>
      </c>
      <c r="X369" s="112">
        <v>-330</v>
      </c>
    </row>
    <row r="370" spans="1:24" ht="15.75" x14ac:dyDescent="0.25">
      <c r="A370" s="255"/>
      <c r="B370" s="111" t="s">
        <v>142</v>
      </c>
      <c r="C370" s="112">
        <v>0</v>
      </c>
      <c r="D370" s="112">
        <v>0</v>
      </c>
      <c r="E370" s="112">
        <v>0</v>
      </c>
      <c r="F370" s="112">
        <v>0</v>
      </c>
      <c r="G370" s="112">
        <v>0</v>
      </c>
      <c r="H370" s="112">
        <v>0</v>
      </c>
      <c r="I370" s="112">
        <v>0</v>
      </c>
      <c r="J370" s="112">
        <v>0</v>
      </c>
      <c r="K370" s="112">
        <v>0</v>
      </c>
      <c r="L370" s="112">
        <v>0</v>
      </c>
      <c r="M370" s="112">
        <v>0</v>
      </c>
      <c r="N370" s="112">
        <v>0</v>
      </c>
      <c r="O370" s="112">
        <v>0</v>
      </c>
      <c r="P370" s="112">
        <v>0</v>
      </c>
      <c r="Q370" s="112">
        <v>0</v>
      </c>
      <c r="R370" s="112">
        <v>-156</v>
      </c>
      <c r="S370" s="112">
        <v>0</v>
      </c>
      <c r="T370" s="112">
        <v>0</v>
      </c>
      <c r="U370" s="112">
        <v>0</v>
      </c>
      <c r="V370" s="112">
        <v>0</v>
      </c>
      <c r="W370" s="112">
        <v>0</v>
      </c>
      <c r="X370" s="112">
        <v>-156</v>
      </c>
    </row>
    <row r="371" spans="1:24" ht="15.75" x14ac:dyDescent="0.25">
      <c r="A371" s="255"/>
      <c r="B371" s="111" t="s">
        <v>143</v>
      </c>
      <c r="C371" s="112">
        <v>0</v>
      </c>
      <c r="D371" s="112">
        <v>0</v>
      </c>
      <c r="E371" s="112">
        <v>0</v>
      </c>
      <c r="F371" s="112">
        <v>0</v>
      </c>
      <c r="G371" s="112">
        <v>0</v>
      </c>
      <c r="H371" s="112">
        <v>0</v>
      </c>
      <c r="I371" s="112">
        <v>0</v>
      </c>
      <c r="J371" s="112">
        <v>0</v>
      </c>
      <c r="K371" s="112">
        <v>0</v>
      </c>
      <c r="L371" s="112">
        <v>0</v>
      </c>
      <c r="M371" s="112">
        <v>0</v>
      </c>
      <c r="N371" s="112">
        <v>0</v>
      </c>
      <c r="O371" s="112">
        <v>0</v>
      </c>
      <c r="P371" s="112">
        <v>0</v>
      </c>
      <c r="Q371" s="112">
        <v>0</v>
      </c>
      <c r="R371" s="112">
        <v>-201</v>
      </c>
      <c r="S371" s="112">
        <v>0</v>
      </c>
      <c r="T371" s="112">
        <v>0</v>
      </c>
      <c r="U371" s="112">
        <v>0</v>
      </c>
      <c r="V371" s="112">
        <v>0</v>
      </c>
      <c r="W371" s="112">
        <v>0</v>
      </c>
      <c r="X371" s="112">
        <v>-201</v>
      </c>
    </row>
    <row r="372" spans="1:24" ht="15.75" x14ac:dyDescent="0.25">
      <c r="A372" s="255"/>
      <c r="B372" s="111" t="s">
        <v>144</v>
      </c>
      <c r="C372" s="112">
        <v>-50</v>
      </c>
      <c r="D372" s="112">
        <v>0</v>
      </c>
      <c r="E372" s="112">
        <v>0</v>
      </c>
      <c r="F372" s="112">
        <v>-280</v>
      </c>
      <c r="G372" s="112">
        <v>0</v>
      </c>
      <c r="H372" s="112">
        <v>0</v>
      </c>
      <c r="I372" s="112">
        <v>0</v>
      </c>
      <c r="J372" s="112">
        <v>0</v>
      </c>
      <c r="K372" s="112">
        <v>0</v>
      </c>
      <c r="L372" s="112">
        <v>0</v>
      </c>
      <c r="M372" s="112">
        <v>0</v>
      </c>
      <c r="N372" s="112">
        <v>0</v>
      </c>
      <c r="O372" s="112">
        <v>0</v>
      </c>
      <c r="P372" s="112">
        <v>0</v>
      </c>
      <c r="Q372" s="112">
        <v>0</v>
      </c>
      <c r="R372" s="112">
        <v>0</v>
      </c>
      <c r="S372" s="112">
        <v>0</v>
      </c>
      <c r="T372" s="112">
        <v>0</v>
      </c>
      <c r="U372" s="112">
        <v>0</v>
      </c>
      <c r="V372" s="112">
        <v>0</v>
      </c>
      <c r="W372" s="112">
        <v>-330</v>
      </c>
      <c r="X372" s="112">
        <v>-330</v>
      </c>
    </row>
    <row r="373" spans="1:24" ht="15.75" x14ac:dyDescent="0.25">
      <c r="A373" s="255"/>
      <c r="B373" s="111" t="s">
        <v>145</v>
      </c>
      <c r="C373" s="113">
        <v>0</v>
      </c>
      <c r="D373" s="113">
        <v>0</v>
      </c>
      <c r="E373" s="113">
        <v>0</v>
      </c>
      <c r="F373" s="113">
        <v>0</v>
      </c>
      <c r="G373" s="113">
        <v>0</v>
      </c>
      <c r="H373" s="113">
        <v>0</v>
      </c>
      <c r="I373" s="113">
        <v>0</v>
      </c>
      <c r="J373" s="113">
        <v>0</v>
      </c>
      <c r="K373" s="113">
        <v>0</v>
      </c>
      <c r="L373" s="113">
        <v>0</v>
      </c>
      <c r="M373" s="113">
        <v>0</v>
      </c>
      <c r="N373" s="113">
        <v>0</v>
      </c>
      <c r="O373" s="113">
        <v>0</v>
      </c>
      <c r="P373" s="113">
        <v>0</v>
      </c>
      <c r="Q373" s="113">
        <v>0</v>
      </c>
      <c r="R373" s="113">
        <v>0</v>
      </c>
      <c r="S373" s="113">
        <v>0</v>
      </c>
      <c r="T373" s="113">
        <v>0</v>
      </c>
      <c r="U373" s="113">
        <v>-357.5</v>
      </c>
      <c r="V373" s="113">
        <v>0</v>
      </c>
      <c r="W373" s="112">
        <v>0</v>
      </c>
      <c r="X373" s="112">
        <v>-357.5</v>
      </c>
    </row>
    <row r="374" spans="1:24" ht="15.75" x14ac:dyDescent="0.25">
      <c r="A374" s="256"/>
      <c r="B374" s="115" t="s">
        <v>146</v>
      </c>
      <c r="C374" s="113">
        <v>0</v>
      </c>
      <c r="D374" s="113">
        <v>0</v>
      </c>
      <c r="E374" s="113">
        <v>0</v>
      </c>
      <c r="F374" s="113">
        <v>0</v>
      </c>
      <c r="G374" s="113">
        <v>0</v>
      </c>
      <c r="H374" s="113">
        <v>0</v>
      </c>
      <c r="I374" s="113">
        <v>0</v>
      </c>
      <c r="J374" s="113">
        <v>0</v>
      </c>
      <c r="K374" s="113">
        <v>0</v>
      </c>
      <c r="L374" s="113">
        <v>0</v>
      </c>
      <c r="M374" s="113">
        <v>387</v>
      </c>
      <c r="N374" s="113">
        <v>0</v>
      </c>
      <c r="O374" s="113">
        <v>0</v>
      </c>
      <c r="P374" s="113">
        <v>0</v>
      </c>
      <c r="Q374" s="113">
        <v>0</v>
      </c>
      <c r="R374" s="113">
        <v>0</v>
      </c>
      <c r="S374" s="113">
        <v>0</v>
      </c>
      <c r="T374" s="113">
        <v>0</v>
      </c>
      <c r="U374" s="113">
        <v>0</v>
      </c>
      <c r="V374" s="113">
        <v>0</v>
      </c>
      <c r="W374" s="112">
        <v>0</v>
      </c>
      <c r="X374" s="112">
        <v>387</v>
      </c>
    </row>
    <row r="375" spans="1:24" ht="15.75" x14ac:dyDescent="0.25">
      <c r="A375" s="256"/>
      <c r="B375" s="115" t="s">
        <v>147</v>
      </c>
      <c r="C375" s="113">
        <v>0</v>
      </c>
      <c r="D375" s="113">
        <v>0</v>
      </c>
      <c r="E375" s="113">
        <v>0</v>
      </c>
      <c r="F375" s="113">
        <v>337</v>
      </c>
      <c r="G375" s="113">
        <v>0</v>
      </c>
      <c r="H375" s="113">
        <v>0</v>
      </c>
      <c r="I375" s="113">
        <v>0</v>
      </c>
      <c r="J375" s="113">
        <v>0</v>
      </c>
      <c r="K375" s="113">
        <v>0</v>
      </c>
      <c r="L375" s="113">
        <v>0</v>
      </c>
      <c r="M375" s="113">
        <v>0</v>
      </c>
      <c r="N375" s="113">
        <v>0</v>
      </c>
      <c r="O375" s="113">
        <v>0</v>
      </c>
      <c r="P375" s="113">
        <v>0</v>
      </c>
      <c r="Q375" s="113">
        <v>0</v>
      </c>
      <c r="R375" s="113">
        <v>-337</v>
      </c>
      <c r="S375" s="113">
        <v>0</v>
      </c>
      <c r="T375" s="113">
        <v>0</v>
      </c>
      <c r="U375" s="113">
        <v>0</v>
      </c>
      <c r="V375" s="113">
        <v>0</v>
      </c>
      <c r="W375" s="112">
        <v>337</v>
      </c>
      <c r="X375" s="112">
        <v>0</v>
      </c>
    </row>
    <row r="376" spans="1:24" x14ac:dyDescent="0.25">
      <c r="A376" s="255"/>
      <c r="B376" s="106" t="s">
        <v>148</v>
      </c>
      <c r="C376" s="107"/>
      <c r="D376" s="108"/>
      <c r="E376" s="108"/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109"/>
      <c r="W376" s="257"/>
      <c r="X376" s="117"/>
    </row>
    <row r="377" spans="1:24" ht="15.75" x14ac:dyDescent="0.25">
      <c r="A377" s="256"/>
      <c r="B377" s="118" t="s">
        <v>149</v>
      </c>
      <c r="C377" s="113">
        <v>0</v>
      </c>
      <c r="D377" s="113">
        <v>0</v>
      </c>
      <c r="E377" s="113">
        <v>0</v>
      </c>
      <c r="F377" s="113">
        <v>0</v>
      </c>
      <c r="G377" s="113">
        <v>0</v>
      </c>
      <c r="H377" s="113">
        <v>0</v>
      </c>
      <c r="I377" s="113">
        <v>0</v>
      </c>
      <c r="J377" s="113">
        <v>0</v>
      </c>
      <c r="K377" s="113">
        <v>0</v>
      </c>
      <c r="L377" s="113">
        <v>0</v>
      </c>
      <c r="M377" s="113">
        <v>0</v>
      </c>
      <c r="N377" s="113">
        <v>0</v>
      </c>
      <c r="O377" s="113">
        <v>0</v>
      </c>
      <c r="P377" s="113">
        <v>0</v>
      </c>
      <c r="Q377" s="113">
        <v>0</v>
      </c>
      <c r="R377" s="113">
        <v>0</v>
      </c>
      <c r="S377" s="113">
        <v>0</v>
      </c>
      <c r="T377" s="113">
        <v>0</v>
      </c>
      <c r="U377" s="113">
        <v>313.39999999999998</v>
      </c>
      <c r="V377" s="113">
        <v>0</v>
      </c>
      <c r="W377" s="112">
        <v>0</v>
      </c>
      <c r="X377" s="112">
        <v>313.39999999999998</v>
      </c>
    </row>
    <row r="378" spans="1:24" ht="15.75" x14ac:dyDescent="0.25">
      <c r="A378" s="256"/>
      <c r="B378" s="118" t="s">
        <v>232</v>
      </c>
      <c r="C378" s="113">
        <v>0</v>
      </c>
      <c r="D378" s="113">
        <v>0</v>
      </c>
      <c r="E378" s="113">
        <v>0</v>
      </c>
      <c r="F378" s="113">
        <v>0</v>
      </c>
      <c r="G378" s="113">
        <v>0</v>
      </c>
      <c r="H378" s="113">
        <v>0</v>
      </c>
      <c r="I378" s="113">
        <v>0</v>
      </c>
      <c r="J378" s="113">
        <v>0</v>
      </c>
      <c r="K378" s="113">
        <v>0</v>
      </c>
      <c r="L378" s="113">
        <v>423</v>
      </c>
      <c r="M378" s="113">
        <v>0</v>
      </c>
      <c r="N378" s="113">
        <v>0</v>
      </c>
      <c r="O378" s="113">
        <v>0</v>
      </c>
      <c r="P378" s="113">
        <v>0</v>
      </c>
      <c r="Q378" s="113">
        <v>0</v>
      </c>
      <c r="R378" s="113">
        <v>0</v>
      </c>
      <c r="S378" s="113">
        <v>0</v>
      </c>
      <c r="T378" s="113">
        <v>0</v>
      </c>
      <c r="U378" s="113">
        <v>0</v>
      </c>
      <c r="V378" s="113">
        <v>0</v>
      </c>
      <c r="W378" s="112">
        <v>423</v>
      </c>
      <c r="X378" s="112">
        <v>423</v>
      </c>
    </row>
    <row r="379" spans="1:24" ht="16.5" thickBot="1" x14ac:dyDescent="0.3">
      <c r="A379" s="256"/>
      <c r="B379" s="118" t="s">
        <v>151</v>
      </c>
      <c r="C379" s="113">
        <v>0</v>
      </c>
      <c r="D379" s="113">
        <v>0</v>
      </c>
      <c r="E379" s="113">
        <v>0</v>
      </c>
      <c r="F379" s="113">
        <v>0</v>
      </c>
      <c r="G379" s="113">
        <v>0</v>
      </c>
      <c r="H379" s="113">
        <v>0</v>
      </c>
      <c r="I379" s="113">
        <v>0</v>
      </c>
      <c r="J379" s="113">
        <v>0</v>
      </c>
      <c r="K379" s="113">
        <v>0</v>
      </c>
      <c r="L379" s="113">
        <v>0</v>
      </c>
      <c r="M379" s="113">
        <v>0</v>
      </c>
      <c r="N379" s="113">
        <v>0</v>
      </c>
      <c r="O379" s="113">
        <v>0</v>
      </c>
      <c r="P379" s="113">
        <v>0</v>
      </c>
      <c r="Q379" s="113">
        <v>0</v>
      </c>
      <c r="R379" s="113">
        <v>400.78300000000002</v>
      </c>
      <c r="S379" s="113">
        <v>0</v>
      </c>
      <c r="T379" s="113">
        <v>0</v>
      </c>
      <c r="U379" s="113">
        <v>0</v>
      </c>
      <c r="V379" s="113">
        <v>0</v>
      </c>
      <c r="W379" s="112">
        <v>0</v>
      </c>
      <c r="X379" s="112">
        <v>400.78300000000002</v>
      </c>
    </row>
    <row r="380" spans="1:24" ht="16.5" thickBot="1" x14ac:dyDescent="0.3">
      <c r="A380" s="256"/>
      <c r="B380" s="119" t="s">
        <v>153</v>
      </c>
      <c r="C380" s="120">
        <v>0</v>
      </c>
      <c r="D380" s="120">
        <v>0</v>
      </c>
      <c r="E380" s="120">
        <v>0</v>
      </c>
      <c r="F380" s="120">
        <v>0</v>
      </c>
      <c r="G380" s="120">
        <v>0</v>
      </c>
      <c r="H380" s="120">
        <v>0</v>
      </c>
      <c r="I380" s="120">
        <v>0</v>
      </c>
      <c r="J380" s="120">
        <v>0</v>
      </c>
      <c r="K380" s="120">
        <v>0</v>
      </c>
      <c r="L380" s="120">
        <v>423</v>
      </c>
      <c r="M380" s="120">
        <v>0</v>
      </c>
      <c r="N380" s="120">
        <v>0</v>
      </c>
      <c r="O380" s="120">
        <v>0</v>
      </c>
      <c r="P380" s="120">
        <v>0</v>
      </c>
      <c r="Q380" s="120">
        <v>0</v>
      </c>
      <c r="R380" s="120">
        <v>400.78300000000002</v>
      </c>
      <c r="S380" s="120">
        <v>0</v>
      </c>
      <c r="T380" s="120">
        <v>0</v>
      </c>
      <c r="U380" s="120">
        <v>313.39999999999998</v>
      </c>
      <c r="V380" s="120">
        <v>0</v>
      </c>
      <c r="W380" s="120">
        <v>423</v>
      </c>
      <c r="X380" s="120">
        <v>1137.183</v>
      </c>
    </row>
    <row r="381" spans="1:24" ht="15.75" x14ac:dyDescent="0.25">
      <c r="A381" s="256"/>
      <c r="B381" s="118" t="s">
        <v>273</v>
      </c>
      <c r="C381" s="113">
        <v>0</v>
      </c>
      <c r="D381" s="113">
        <v>0</v>
      </c>
      <c r="E381" s="113">
        <v>0</v>
      </c>
      <c r="F381" s="113">
        <v>0</v>
      </c>
      <c r="G381" s="113">
        <v>0</v>
      </c>
      <c r="H381" s="113">
        <v>0</v>
      </c>
      <c r="I381" s="113">
        <v>0</v>
      </c>
      <c r="J381" s="113">
        <v>0</v>
      </c>
      <c r="K381" s="113">
        <v>0</v>
      </c>
      <c r="L381" s="113">
        <v>0</v>
      </c>
      <c r="M381" s="113">
        <v>0</v>
      </c>
      <c r="N381" s="113">
        <v>0</v>
      </c>
      <c r="O381" s="113">
        <v>0</v>
      </c>
      <c r="P381" s="113">
        <v>0</v>
      </c>
      <c r="Q381" s="113">
        <v>0</v>
      </c>
      <c r="R381" s="113">
        <v>0</v>
      </c>
      <c r="S381" s="113">
        <v>1036.8</v>
      </c>
      <c r="T381" s="113">
        <v>0</v>
      </c>
      <c r="U381" s="113">
        <v>1036.8</v>
      </c>
      <c r="V381" s="113">
        <v>518.4</v>
      </c>
      <c r="W381" s="112">
        <v>0</v>
      </c>
      <c r="X381" s="112">
        <v>2592</v>
      </c>
    </row>
    <row r="382" spans="1:24" ht="15.75" x14ac:dyDescent="0.25">
      <c r="A382" s="256"/>
      <c r="B382" s="118" t="s">
        <v>154</v>
      </c>
      <c r="C382" s="113">
        <v>0</v>
      </c>
      <c r="D382" s="113">
        <v>0</v>
      </c>
      <c r="E382" s="113">
        <v>0</v>
      </c>
      <c r="F382" s="113">
        <v>0</v>
      </c>
      <c r="G382" s="113">
        <v>0</v>
      </c>
      <c r="H382" s="113">
        <v>106</v>
      </c>
      <c r="I382" s="113">
        <v>0</v>
      </c>
      <c r="J382" s="113">
        <v>0</v>
      </c>
      <c r="K382" s="113">
        <v>0</v>
      </c>
      <c r="L382" s="113">
        <v>0</v>
      </c>
      <c r="M382" s="113">
        <v>0</v>
      </c>
      <c r="N382" s="113">
        <v>0</v>
      </c>
      <c r="O382" s="113">
        <v>0</v>
      </c>
      <c r="P382" s="113">
        <v>326</v>
      </c>
      <c r="Q382" s="113">
        <v>0</v>
      </c>
      <c r="R382" s="113">
        <v>0</v>
      </c>
      <c r="S382" s="113">
        <v>0</v>
      </c>
      <c r="T382" s="113">
        <v>0</v>
      </c>
      <c r="U382" s="113">
        <v>16.600000000000001</v>
      </c>
      <c r="V382" s="113">
        <v>0</v>
      </c>
      <c r="W382" s="112">
        <v>106</v>
      </c>
      <c r="X382" s="112">
        <v>448.6</v>
      </c>
    </row>
    <row r="383" spans="1:24" ht="16.5" thickBot="1" x14ac:dyDescent="0.3">
      <c r="A383" s="256"/>
      <c r="B383" s="118" t="s">
        <v>274</v>
      </c>
      <c r="C383" s="113">
        <v>0</v>
      </c>
      <c r="D383" s="113">
        <v>0</v>
      </c>
      <c r="E383" s="113">
        <v>0</v>
      </c>
      <c r="F383" s="113">
        <v>0</v>
      </c>
      <c r="G383" s="113">
        <v>0</v>
      </c>
      <c r="H383" s="113">
        <v>0</v>
      </c>
      <c r="I383" s="113">
        <v>0</v>
      </c>
      <c r="J383" s="113">
        <v>0</v>
      </c>
      <c r="K383" s="113">
        <v>0</v>
      </c>
      <c r="L383" s="113">
        <v>0</v>
      </c>
      <c r="M383" s="113">
        <v>0</v>
      </c>
      <c r="N383" s="113">
        <v>0</v>
      </c>
      <c r="O383" s="113">
        <v>0</v>
      </c>
      <c r="P383" s="113">
        <v>0</v>
      </c>
      <c r="Q383" s="113">
        <v>0</v>
      </c>
      <c r="R383" s="113">
        <v>250</v>
      </c>
      <c r="S383" s="113">
        <v>0</v>
      </c>
      <c r="T383" s="113">
        <v>0</v>
      </c>
      <c r="U383" s="113">
        <v>0</v>
      </c>
      <c r="V383" s="113">
        <v>0</v>
      </c>
      <c r="W383" s="112">
        <v>0</v>
      </c>
      <c r="X383" s="112">
        <v>250</v>
      </c>
    </row>
    <row r="384" spans="1:24" ht="16.5" thickBot="1" x14ac:dyDescent="0.3">
      <c r="A384" s="256"/>
      <c r="B384" s="119" t="s">
        <v>155</v>
      </c>
      <c r="C384" s="120">
        <v>0</v>
      </c>
      <c r="D384" s="120">
        <v>0</v>
      </c>
      <c r="E384" s="120">
        <v>0</v>
      </c>
      <c r="F384" s="120">
        <v>0</v>
      </c>
      <c r="G384" s="120">
        <v>0</v>
      </c>
      <c r="H384" s="120">
        <v>106</v>
      </c>
      <c r="I384" s="120">
        <v>0</v>
      </c>
      <c r="J384" s="120">
        <v>0</v>
      </c>
      <c r="K384" s="120">
        <v>0</v>
      </c>
      <c r="L384" s="120">
        <v>0</v>
      </c>
      <c r="M384" s="120">
        <v>0</v>
      </c>
      <c r="N384" s="120">
        <v>0</v>
      </c>
      <c r="O384" s="120">
        <v>0</v>
      </c>
      <c r="P384" s="120">
        <v>326</v>
      </c>
      <c r="Q384" s="120">
        <v>0</v>
      </c>
      <c r="R384" s="120">
        <v>250</v>
      </c>
      <c r="S384" s="120">
        <v>0</v>
      </c>
      <c r="T384" s="120">
        <v>0</v>
      </c>
      <c r="U384" s="120">
        <v>16.600000000000001</v>
      </c>
      <c r="V384" s="120">
        <v>0</v>
      </c>
      <c r="W384" s="120">
        <v>106</v>
      </c>
      <c r="X384" s="120">
        <v>698.6</v>
      </c>
    </row>
    <row r="385" spans="1:24" ht="15.75" x14ac:dyDescent="0.25">
      <c r="A385" s="256"/>
      <c r="B385" s="121" t="s">
        <v>156</v>
      </c>
      <c r="C385" s="122">
        <v>0</v>
      </c>
      <c r="D385" s="122">
        <v>0</v>
      </c>
      <c r="E385" s="122">
        <v>0</v>
      </c>
      <c r="F385" s="122">
        <v>0</v>
      </c>
      <c r="G385" s="122">
        <v>0</v>
      </c>
      <c r="H385" s="122">
        <v>0</v>
      </c>
      <c r="I385" s="122">
        <v>0</v>
      </c>
      <c r="J385" s="122">
        <v>0</v>
      </c>
      <c r="K385" s="122">
        <v>0</v>
      </c>
      <c r="L385" s="122">
        <v>0</v>
      </c>
      <c r="M385" s="122">
        <v>0</v>
      </c>
      <c r="N385" s="122">
        <v>0</v>
      </c>
      <c r="O385" s="122">
        <v>599</v>
      </c>
      <c r="P385" s="122">
        <v>151</v>
      </c>
      <c r="Q385" s="122">
        <v>0</v>
      </c>
      <c r="R385" s="122">
        <v>0</v>
      </c>
      <c r="S385" s="122">
        <v>0</v>
      </c>
      <c r="T385" s="122">
        <v>0</v>
      </c>
      <c r="U385" s="122">
        <v>0</v>
      </c>
      <c r="V385" s="122">
        <v>0</v>
      </c>
      <c r="W385" s="113">
        <v>0</v>
      </c>
      <c r="X385" s="113">
        <v>750</v>
      </c>
    </row>
    <row r="386" spans="1:24" ht="16.5" thickBot="1" x14ac:dyDescent="0.3">
      <c r="A386" s="256"/>
      <c r="B386" s="121" t="s">
        <v>158</v>
      </c>
      <c r="C386" s="123">
        <v>0</v>
      </c>
      <c r="D386" s="123">
        <v>0</v>
      </c>
      <c r="E386" s="123">
        <v>0</v>
      </c>
      <c r="F386" s="123">
        <v>0</v>
      </c>
      <c r="G386" s="123">
        <v>0</v>
      </c>
      <c r="H386" s="123">
        <v>0</v>
      </c>
      <c r="I386" s="123">
        <v>0</v>
      </c>
      <c r="J386" s="123">
        <v>0</v>
      </c>
      <c r="K386" s="123">
        <v>0</v>
      </c>
      <c r="L386" s="123">
        <v>0</v>
      </c>
      <c r="M386" s="123">
        <v>0</v>
      </c>
      <c r="N386" s="123">
        <v>0</v>
      </c>
      <c r="O386" s="123">
        <v>0</v>
      </c>
      <c r="P386" s="123">
        <v>0</v>
      </c>
      <c r="Q386" s="123">
        <v>0</v>
      </c>
      <c r="R386" s="123">
        <v>0</v>
      </c>
      <c r="S386" s="123">
        <v>0</v>
      </c>
      <c r="T386" s="123">
        <v>0</v>
      </c>
      <c r="U386" s="123">
        <v>4.9400000000000004</v>
      </c>
      <c r="V386" s="123">
        <v>0</v>
      </c>
      <c r="W386" s="124">
        <v>0</v>
      </c>
      <c r="X386" s="124">
        <v>4.9400000000000004</v>
      </c>
    </row>
    <row r="387" spans="1:24" ht="16.5" thickBot="1" x14ac:dyDescent="0.3">
      <c r="A387" s="256"/>
      <c r="B387" s="119" t="s">
        <v>160</v>
      </c>
      <c r="C387" s="125">
        <v>0</v>
      </c>
      <c r="D387" s="125">
        <v>0</v>
      </c>
      <c r="E387" s="125">
        <v>0</v>
      </c>
      <c r="F387" s="125">
        <v>0</v>
      </c>
      <c r="G387" s="125">
        <v>0</v>
      </c>
      <c r="H387" s="125">
        <v>0</v>
      </c>
      <c r="I387" s="125">
        <v>0</v>
      </c>
      <c r="J387" s="125">
        <v>0</v>
      </c>
      <c r="K387" s="125">
        <v>0</v>
      </c>
      <c r="L387" s="125">
        <v>0</v>
      </c>
      <c r="M387" s="125">
        <v>0</v>
      </c>
      <c r="N387" s="125">
        <v>0</v>
      </c>
      <c r="O387" s="125">
        <v>0</v>
      </c>
      <c r="P387" s="125">
        <v>0</v>
      </c>
      <c r="Q387" s="125">
        <v>0</v>
      </c>
      <c r="R387" s="125">
        <v>0</v>
      </c>
      <c r="S387" s="125">
        <v>0</v>
      </c>
      <c r="T387" s="125">
        <v>0</v>
      </c>
      <c r="U387" s="125">
        <v>4.9400000000000004</v>
      </c>
      <c r="V387" s="125">
        <v>0</v>
      </c>
      <c r="W387" s="125">
        <v>0</v>
      </c>
      <c r="X387" s="125">
        <v>4.9400000000000004</v>
      </c>
    </row>
    <row r="388" spans="1:24" ht="15.75" x14ac:dyDescent="0.25">
      <c r="A388" s="256"/>
      <c r="B388" s="126" t="s">
        <v>161</v>
      </c>
      <c r="C388" s="113">
        <v>4.7100000000000009</v>
      </c>
      <c r="D388" s="113">
        <v>5.169999999999999</v>
      </c>
      <c r="E388" s="113">
        <v>5.62</v>
      </c>
      <c r="F388" s="113">
        <v>5.86</v>
      </c>
      <c r="G388" s="113">
        <v>6.6</v>
      </c>
      <c r="H388" s="113">
        <v>5.46</v>
      </c>
      <c r="I388" s="113">
        <v>5.63</v>
      </c>
      <c r="J388" s="113">
        <v>5.8199999999999994</v>
      </c>
      <c r="K388" s="113">
        <v>6.0699999999999994</v>
      </c>
      <c r="L388" s="113">
        <v>6.1000000000000005</v>
      </c>
      <c r="M388" s="113">
        <v>5.48</v>
      </c>
      <c r="N388" s="113">
        <v>5.5400000000000009</v>
      </c>
      <c r="O388" s="113">
        <v>5.5</v>
      </c>
      <c r="P388" s="113">
        <v>5.4499999999999993</v>
      </c>
      <c r="Q388" s="113">
        <v>5.31</v>
      </c>
      <c r="R388" s="113">
        <v>4.8100000000000005</v>
      </c>
      <c r="S388" s="113">
        <v>4.53</v>
      </c>
      <c r="T388" s="113">
        <v>4.47</v>
      </c>
      <c r="U388" s="113">
        <v>4.42</v>
      </c>
      <c r="V388" s="113">
        <v>4.25</v>
      </c>
      <c r="W388" s="113">
        <v>57.040000000000006</v>
      </c>
      <c r="X388" s="113">
        <v>106.80000000000003</v>
      </c>
    </row>
    <row r="389" spans="1:24" ht="15.75" x14ac:dyDescent="0.25">
      <c r="A389" s="256"/>
      <c r="B389" s="126" t="s">
        <v>162</v>
      </c>
      <c r="C389" s="113">
        <v>74.8</v>
      </c>
      <c r="D389" s="113">
        <v>83.800000000000011</v>
      </c>
      <c r="E389" s="113">
        <v>97.800000000000011</v>
      </c>
      <c r="F389" s="113">
        <v>99.300000000000011</v>
      </c>
      <c r="G389" s="113">
        <v>107.20000000000002</v>
      </c>
      <c r="H389" s="113">
        <v>94.800000000000011</v>
      </c>
      <c r="I389" s="113">
        <v>101.4</v>
      </c>
      <c r="J389" s="113">
        <v>105.50000000000001</v>
      </c>
      <c r="K389" s="113">
        <v>107.5</v>
      </c>
      <c r="L389" s="113">
        <v>108.4</v>
      </c>
      <c r="M389" s="113">
        <v>87.500000000000014</v>
      </c>
      <c r="N389" s="113">
        <v>87.199999999999989</v>
      </c>
      <c r="O389" s="113">
        <v>86.7</v>
      </c>
      <c r="P389" s="113">
        <v>86.5</v>
      </c>
      <c r="Q389" s="113">
        <v>83.600000000000023</v>
      </c>
      <c r="R389" s="113">
        <v>77.7</v>
      </c>
      <c r="S389" s="113">
        <v>76.700000000000017</v>
      </c>
      <c r="T389" s="113">
        <v>75.7</v>
      </c>
      <c r="U389" s="113">
        <v>73.800000000000011</v>
      </c>
      <c r="V389" s="113">
        <v>73.7</v>
      </c>
      <c r="W389" s="113">
        <v>980.5</v>
      </c>
      <c r="X389" s="113">
        <v>1789.6000000000001</v>
      </c>
    </row>
    <row r="390" spans="1:24" ht="16.5" thickBot="1" x14ac:dyDescent="0.3">
      <c r="A390" s="256"/>
      <c r="B390" s="126" t="s">
        <v>163</v>
      </c>
      <c r="C390" s="113">
        <v>7.1000000000000005</v>
      </c>
      <c r="D390" s="113">
        <v>9.15</v>
      </c>
      <c r="E390" s="113">
        <v>10.779999999999998</v>
      </c>
      <c r="F390" s="113">
        <v>13.510000000000002</v>
      </c>
      <c r="G390" s="113">
        <v>15.5</v>
      </c>
      <c r="H390" s="113">
        <v>14.23</v>
      </c>
      <c r="I390" s="113">
        <v>15</v>
      </c>
      <c r="J390" s="113">
        <v>16.190000000000001</v>
      </c>
      <c r="K390" s="113">
        <v>17.27</v>
      </c>
      <c r="L390" s="113">
        <v>17.97</v>
      </c>
      <c r="M390" s="113">
        <v>14.610000000000001</v>
      </c>
      <c r="N390" s="113">
        <v>15.14</v>
      </c>
      <c r="O390" s="113">
        <v>15.419999999999998</v>
      </c>
      <c r="P390" s="113">
        <v>16.059999999999999</v>
      </c>
      <c r="Q390" s="113">
        <v>16.170000000000002</v>
      </c>
      <c r="R390" s="113">
        <v>16.260000000000002</v>
      </c>
      <c r="S390" s="113">
        <v>16.420000000000002</v>
      </c>
      <c r="T390" s="113">
        <v>16.920000000000002</v>
      </c>
      <c r="U390" s="113">
        <v>17.04</v>
      </c>
      <c r="V390" s="113">
        <v>17.38</v>
      </c>
      <c r="W390" s="258">
        <v>136.69999999999999</v>
      </c>
      <c r="X390" s="258">
        <v>298.12</v>
      </c>
    </row>
    <row r="391" spans="1:24" ht="16.5" thickBot="1" x14ac:dyDescent="0.3">
      <c r="A391" s="256"/>
      <c r="B391" s="119" t="s">
        <v>164</v>
      </c>
      <c r="C391" s="120">
        <v>86.609999999999985</v>
      </c>
      <c r="D391" s="120">
        <v>98.120000000000019</v>
      </c>
      <c r="E391" s="120">
        <v>114.20000000000002</v>
      </c>
      <c r="F391" s="120">
        <v>118.67000000000002</v>
      </c>
      <c r="G391" s="120">
        <v>129.30000000000001</v>
      </c>
      <c r="H391" s="120">
        <v>114.49000000000001</v>
      </c>
      <c r="I391" s="120">
        <v>122.03</v>
      </c>
      <c r="J391" s="120">
        <v>127.51</v>
      </c>
      <c r="K391" s="120">
        <v>130.84</v>
      </c>
      <c r="L391" s="120">
        <v>132.47</v>
      </c>
      <c r="M391" s="120">
        <v>107.59000000000002</v>
      </c>
      <c r="N391" s="120">
        <v>107.88</v>
      </c>
      <c r="O391" s="120">
        <v>107.62</v>
      </c>
      <c r="P391" s="120">
        <v>108.01</v>
      </c>
      <c r="Q391" s="120">
        <v>105.08000000000003</v>
      </c>
      <c r="R391" s="120">
        <v>98.77000000000001</v>
      </c>
      <c r="S391" s="120">
        <v>97.65000000000002</v>
      </c>
      <c r="T391" s="120">
        <v>97.09</v>
      </c>
      <c r="U391" s="120">
        <v>95.260000000000019</v>
      </c>
      <c r="V391" s="120">
        <v>95.33</v>
      </c>
      <c r="W391" s="120">
        <v>1174.24</v>
      </c>
      <c r="X391" s="120">
        <v>2194.52</v>
      </c>
    </row>
    <row r="392" spans="1:24" ht="15.75" x14ac:dyDescent="0.25">
      <c r="A392" s="256"/>
      <c r="B392" s="128" t="s">
        <v>165</v>
      </c>
      <c r="C392" s="113">
        <v>0</v>
      </c>
      <c r="D392" s="113">
        <v>0</v>
      </c>
      <c r="E392" s="113">
        <v>0</v>
      </c>
      <c r="F392" s="113">
        <v>0</v>
      </c>
      <c r="G392" s="113">
        <v>0</v>
      </c>
      <c r="H392" s="113">
        <v>0</v>
      </c>
      <c r="I392" s="113">
        <v>0</v>
      </c>
      <c r="J392" s="113">
        <v>61.014000000000003</v>
      </c>
      <c r="K392" s="113">
        <v>25.786000000000001</v>
      </c>
      <c r="L392" s="113">
        <v>0</v>
      </c>
      <c r="M392" s="113">
        <v>44.003</v>
      </c>
      <c r="N392" s="113">
        <v>44.003</v>
      </c>
      <c r="O392" s="113">
        <v>68.813999999999993</v>
      </c>
      <c r="P392" s="113">
        <v>188.28299999999999</v>
      </c>
      <c r="Q392" s="113">
        <v>44.003</v>
      </c>
      <c r="R392" s="113">
        <v>293.64699999999999</v>
      </c>
      <c r="S392" s="113">
        <v>0</v>
      </c>
      <c r="T392" s="113">
        <v>0</v>
      </c>
      <c r="U392" s="113">
        <v>0</v>
      </c>
      <c r="V392" s="113">
        <v>0</v>
      </c>
      <c r="W392" s="129">
        <v>8.6800000000000015</v>
      </c>
      <c r="X392" s="112">
        <v>38.477649999999997</v>
      </c>
    </row>
    <row r="393" spans="1:24" x14ac:dyDescent="0.25">
      <c r="A393" s="105" t="s">
        <v>166</v>
      </c>
      <c r="B393" s="106" t="s">
        <v>133</v>
      </c>
      <c r="C393" s="107"/>
      <c r="D393" s="108"/>
      <c r="E393" s="108"/>
      <c r="F393" s="108"/>
      <c r="G393" s="108"/>
      <c r="H393" s="108"/>
      <c r="I393" s="108"/>
      <c r="J393" s="108"/>
      <c r="K393" s="108"/>
      <c r="L393" s="108"/>
      <c r="M393" s="108"/>
      <c r="N393" s="108"/>
      <c r="O393" s="108"/>
      <c r="P393" s="108"/>
      <c r="Q393" s="108"/>
      <c r="R393" s="108"/>
      <c r="S393" s="108"/>
      <c r="T393" s="108"/>
      <c r="U393" s="108"/>
      <c r="V393" s="109"/>
      <c r="W393" s="107"/>
      <c r="X393" s="117"/>
    </row>
    <row r="394" spans="1:24" ht="15.75" x14ac:dyDescent="0.25">
      <c r="A394" s="255"/>
      <c r="B394" s="111" t="s">
        <v>234</v>
      </c>
      <c r="C394" s="112">
        <v>0</v>
      </c>
      <c r="D394" s="112">
        <v>0</v>
      </c>
      <c r="E394" s="112">
        <v>0</v>
      </c>
      <c r="F394" s="112">
        <v>0</v>
      </c>
      <c r="G394" s="112">
        <v>0</v>
      </c>
      <c r="H394" s="112">
        <v>0</v>
      </c>
      <c r="I394" s="112">
        <v>0</v>
      </c>
      <c r="J394" s="112">
        <v>0</v>
      </c>
      <c r="K394" s="112">
        <v>0</v>
      </c>
      <c r="L394" s="112">
        <v>-354</v>
      </c>
      <c r="M394" s="112">
        <v>0</v>
      </c>
      <c r="N394" s="112">
        <v>0</v>
      </c>
      <c r="O394" s="112">
        <v>0</v>
      </c>
      <c r="P394" s="112">
        <v>0</v>
      </c>
      <c r="Q394" s="112">
        <v>0</v>
      </c>
      <c r="R394" s="112">
        <v>0</v>
      </c>
      <c r="S394" s="112">
        <v>0</v>
      </c>
      <c r="T394" s="112">
        <v>0</v>
      </c>
      <c r="U394" s="112">
        <v>0</v>
      </c>
      <c r="V394" s="112">
        <v>0</v>
      </c>
      <c r="W394" s="112">
        <v>-354</v>
      </c>
      <c r="X394" s="112">
        <v>-354</v>
      </c>
    </row>
    <row r="395" spans="1:24" ht="15.75" x14ac:dyDescent="0.25">
      <c r="A395" s="255"/>
      <c r="B395" s="111" t="s">
        <v>235</v>
      </c>
      <c r="C395" s="112">
        <v>0</v>
      </c>
      <c r="D395" s="112">
        <v>0</v>
      </c>
      <c r="E395" s="112">
        <v>0</v>
      </c>
      <c r="F395" s="112">
        <v>0</v>
      </c>
      <c r="G395" s="112">
        <v>0</v>
      </c>
      <c r="H395" s="112">
        <v>0</v>
      </c>
      <c r="I395" s="112">
        <v>0</v>
      </c>
      <c r="J395" s="112">
        <v>0</v>
      </c>
      <c r="K395" s="112">
        <v>0</v>
      </c>
      <c r="L395" s="112">
        <v>0</v>
      </c>
      <c r="M395" s="112">
        <v>0</v>
      </c>
      <c r="N395" s="112">
        <v>0</v>
      </c>
      <c r="O395" s="112">
        <v>0</v>
      </c>
      <c r="P395" s="112">
        <v>0</v>
      </c>
      <c r="Q395" s="112">
        <v>0</v>
      </c>
      <c r="R395" s="112">
        <v>0</v>
      </c>
      <c r="S395" s="112">
        <v>0</v>
      </c>
      <c r="T395" s="112">
        <v>0</v>
      </c>
      <c r="U395" s="112">
        <v>-359</v>
      </c>
      <c r="V395" s="112">
        <v>0</v>
      </c>
      <c r="W395" s="112">
        <v>0</v>
      </c>
      <c r="X395" s="112">
        <v>-359</v>
      </c>
    </row>
    <row r="396" spans="1:24" x14ac:dyDescent="0.25">
      <c r="A396" s="259"/>
      <c r="B396" s="106" t="s">
        <v>148</v>
      </c>
      <c r="C396" s="107"/>
      <c r="D396" s="108"/>
      <c r="E396" s="108"/>
      <c r="F396" s="108"/>
      <c r="G396" s="108"/>
      <c r="H396" s="108"/>
      <c r="I396" s="108"/>
      <c r="J396" s="108"/>
      <c r="K396" s="108"/>
      <c r="L396" s="108"/>
      <c r="M396" s="108"/>
      <c r="N396" s="108"/>
      <c r="O396" s="108"/>
      <c r="P396" s="108"/>
      <c r="Q396" s="108"/>
      <c r="R396" s="108"/>
      <c r="S396" s="108"/>
      <c r="T396" s="108"/>
      <c r="U396" s="108"/>
      <c r="V396" s="109"/>
      <c r="W396" s="257"/>
      <c r="X396" s="117"/>
    </row>
    <row r="397" spans="1:24" ht="16.5" thickBot="1" x14ac:dyDescent="0.3">
      <c r="A397" s="130"/>
      <c r="B397" s="126" t="s">
        <v>238</v>
      </c>
      <c r="C397" s="113">
        <v>0</v>
      </c>
      <c r="D397" s="113">
        <v>0</v>
      </c>
      <c r="E397" s="113">
        <v>0</v>
      </c>
      <c r="F397" s="113">
        <v>0</v>
      </c>
      <c r="G397" s="113">
        <v>0</v>
      </c>
      <c r="H397" s="113">
        <v>0</v>
      </c>
      <c r="I397" s="113">
        <v>0</v>
      </c>
      <c r="J397" s="113">
        <v>0</v>
      </c>
      <c r="K397" s="113">
        <v>0</v>
      </c>
      <c r="L397" s="113">
        <v>0</v>
      </c>
      <c r="M397" s="113">
        <v>0</v>
      </c>
      <c r="N397" s="113">
        <v>0</v>
      </c>
      <c r="O397" s="113">
        <v>0</v>
      </c>
      <c r="P397" s="113">
        <v>0</v>
      </c>
      <c r="Q397" s="113">
        <v>0</v>
      </c>
      <c r="R397" s="113">
        <v>151</v>
      </c>
      <c r="S397" s="113">
        <v>0</v>
      </c>
      <c r="T397" s="113">
        <v>0</v>
      </c>
      <c r="U397" s="113">
        <v>0</v>
      </c>
      <c r="V397" s="113">
        <v>0</v>
      </c>
      <c r="W397" s="112">
        <v>0</v>
      </c>
      <c r="X397" s="112">
        <v>151</v>
      </c>
    </row>
    <row r="398" spans="1:24" ht="16.5" thickBot="1" x14ac:dyDescent="0.3">
      <c r="A398" s="130"/>
      <c r="B398" s="119" t="s">
        <v>155</v>
      </c>
      <c r="C398" s="120">
        <v>0</v>
      </c>
      <c r="D398" s="120">
        <v>0</v>
      </c>
      <c r="E398" s="120">
        <v>0</v>
      </c>
      <c r="F398" s="120">
        <v>0</v>
      </c>
      <c r="G398" s="120">
        <v>0</v>
      </c>
      <c r="H398" s="120">
        <v>0</v>
      </c>
      <c r="I398" s="120">
        <v>0</v>
      </c>
      <c r="J398" s="120">
        <v>0</v>
      </c>
      <c r="K398" s="120">
        <v>0</v>
      </c>
      <c r="L398" s="120">
        <v>0</v>
      </c>
      <c r="M398" s="120">
        <v>0</v>
      </c>
      <c r="N398" s="120">
        <v>0</v>
      </c>
      <c r="O398" s="120">
        <v>0</v>
      </c>
      <c r="P398" s="120">
        <v>0</v>
      </c>
      <c r="Q398" s="120">
        <v>0</v>
      </c>
      <c r="R398" s="120">
        <v>151</v>
      </c>
      <c r="S398" s="120">
        <v>0</v>
      </c>
      <c r="T398" s="120">
        <v>0</v>
      </c>
      <c r="U398" s="120">
        <v>0</v>
      </c>
      <c r="V398" s="120">
        <v>0</v>
      </c>
      <c r="W398" s="120">
        <v>0</v>
      </c>
      <c r="X398" s="120">
        <v>151</v>
      </c>
    </row>
    <row r="399" spans="1:24" ht="15.75" x14ac:dyDescent="0.25">
      <c r="A399" s="130"/>
      <c r="B399" s="131" t="s">
        <v>167</v>
      </c>
      <c r="C399" s="113">
        <v>0</v>
      </c>
      <c r="D399" s="113">
        <v>7</v>
      </c>
      <c r="E399" s="113">
        <v>0</v>
      </c>
      <c r="F399" s="113">
        <v>0</v>
      </c>
      <c r="G399" s="113">
        <v>0</v>
      </c>
      <c r="H399" s="113">
        <v>0</v>
      </c>
      <c r="I399" s="113">
        <v>0</v>
      </c>
      <c r="J399" s="113">
        <v>0</v>
      </c>
      <c r="K399" s="113">
        <v>0</v>
      </c>
      <c r="L399" s="113">
        <v>0</v>
      </c>
      <c r="M399" s="113">
        <v>0</v>
      </c>
      <c r="N399" s="113">
        <v>0</v>
      </c>
      <c r="O399" s="113">
        <v>0</v>
      </c>
      <c r="P399" s="113">
        <v>0</v>
      </c>
      <c r="Q399" s="113">
        <v>0</v>
      </c>
      <c r="R399" s="113">
        <v>0</v>
      </c>
      <c r="S399" s="113">
        <v>0</v>
      </c>
      <c r="T399" s="113">
        <v>0</v>
      </c>
      <c r="U399" s="113">
        <v>0</v>
      </c>
      <c r="V399" s="113">
        <v>0</v>
      </c>
      <c r="W399" s="112">
        <v>7</v>
      </c>
      <c r="X399" s="112">
        <v>7</v>
      </c>
    </row>
    <row r="400" spans="1:24" ht="15.75" x14ac:dyDescent="0.25">
      <c r="A400" s="132"/>
      <c r="B400" s="126" t="s">
        <v>168</v>
      </c>
      <c r="C400" s="123">
        <v>0</v>
      </c>
      <c r="D400" s="123">
        <v>0</v>
      </c>
      <c r="E400" s="123">
        <v>0</v>
      </c>
      <c r="F400" s="123">
        <v>0</v>
      </c>
      <c r="G400" s="123">
        <v>0</v>
      </c>
      <c r="H400" s="123">
        <v>0</v>
      </c>
      <c r="I400" s="123">
        <v>0</v>
      </c>
      <c r="J400" s="123">
        <v>0</v>
      </c>
      <c r="K400" s="123">
        <v>10.55</v>
      </c>
      <c r="L400" s="123">
        <v>0</v>
      </c>
      <c r="M400" s="123">
        <v>0</v>
      </c>
      <c r="N400" s="123">
        <v>10.62</v>
      </c>
      <c r="O400" s="123">
        <v>0</v>
      </c>
      <c r="P400" s="123">
        <v>0</v>
      </c>
      <c r="Q400" s="123">
        <v>10.6</v>
      </c>
      <c r="R400" s="123">
        <v>0</v>
      </c>
      <c r="S400" s="123">
        <v>0</v>
      </c>
      <c r="T400" s="123">
        <v>0</v>
      </c>
      <c r="U400" s="123">
        <v>0</v>
      </c>
      <c r="V400" s="123">
        <v>1.0900000000000001</v>
      </c>
      <c r="W400" s="124">
        <v>10.55</v>
      </c>
      <c r="X400" s="124">
        <v>32.860000000000007</v>
      </c>
    </row>
    <row r="401" spans="1:24" ht="16.5" thickBot="1" x14ac:dyDescent="0.3">
      <c r="A401" s="132"/>
      <c r="B401" s="126" t="s">
        <v>169</v>
      </c>
      <c r="C401" s="123">
        <v>0</v>
      </c>
      <c r="D401" s="123">
        <v>0</v>
      </c>
      <c r="E401" s="123">
        <v>0</v>
      </c>
      <c r="F401" s="123">
        <v>0</v>
      </c>
      <c r="G401" s="123">
        <v>0</v>
      </c>
      <c r="H401" s="123">
        <v>0</v>
      </c>
      <c r="I401" s="123">
        <v>0</v>
      </c>
      <c r="J401" s="123">
        <v>5.0199999999999996</v>
      </c>
      <c r="K401" s="123">
        <v>0</v>
      </c>
      <c r="L401" s="123">
        <v>0</v>
      </c>
      <c r="M401" s="123">
        <v>0</v>
      </c>
      <c r="N401" s="123">
        <v>0</v>
      </c>
      <c r="O401" s="123">
        <v>0</v>
      </c>
      <c r="P401" s="123">
        <v>0</v>
      </c>
      <c r="Q401" s="123">
        <v>0</v>
      </c>
      <c r="R401" s="123">
        <v>0</v>
      </c>
      <c r="S401" s="123">
        <v>0</v>
      </c>
      <c r="T401" s="123">
        <v>0</v>
      </c>
      <c r="U401" s="123">
        <v>0</v>
      </c>
      <c r="V401" s="123">
        <v>0.26</v>
      </c>
      <c r="W401" s="124">
        <v>5.0199999999999996</v>
      </c>
      <c r="X401" s="124">
        <v>5.2799999999999994</v>
      </c>
    </row>
    <row r="402" spans="1:24" ht="16.5" thickBot="1" x14ac:dyDescent="0.3">
      <c r="A402" s="132"/>
      <c r="B402" s="119" t="s">
        <v>170</v>
      </c>
      <c r="C402" s="125">
        <v>0</v>
      </c>
      <c r="D402" s="125">
        <v>0</v>
      </c>
      <c r="E402" s="125">
        <v>0</v>
      </c>
      <c r="F402" s="125">
        <v>0</v>
      </c>
      <c r="G402" s="125">
        <v>0</v>
      </c>
      <c r="H402" s="125">
        <v>0</v>
      </c>
      <c r="I402" s="125">
        <v>0</v>
      </c>
      <c r="J402" s="125">
        <v>5.0199999999999996</v>
      </c>
      <c r="K402" s="125">
        <v>10.55</v>
      </c>
      <c r="L402" s="125">
        <v>0</v>
      </c>
      <c r="M402" s="125">
        <v>0</v>
      </c>
      <c r="N402" s="125">
        <v>10.62</v>
      </c>
      <c r="O402" s="125">
        <v>0</v>
      </c>
      <c r="P402" s="125">
        <v>0</v>
      </c>
      <c r="Q402" s="125">
        <v>10.6</v>
      </c>
      <c r="R402" s="125">
        <v>0</v>
      </c>
      <c r="S402" s="125">
        <v>0</v>
      </c>
      <c r="T402" s="125">
        <v>0</v>
      </c>
      <c r="U402" s="125">
        <v>0</v>
      </c>
      <c r="V402" s="125">
        <v>1.35</v>
      </c>
      <c r="W402" s="125">
        <v>15.57</v>
      </c>
      <c r="X402" s="125">
        <v>38.140000000000008</v>
      </c>
    </row>
    <row r="403" spans="1:24" ht="15.75" x14ac:dyDescent="0.25">
      <c r="A403" s="130"/>
      <c r="B403" s="126" t="s">
        <v>171</v>
      </c>
      <c r="C403" s="113">
        <v>1.56</v>
      </c>
      <c r="D403" s="113">
        <v>1.73</v>
      </c>
      <c r="E403" s="113">
        <v>1.9200000000000002</v>
      </c>
      <c r="F403" s="113">
        <v>2.2000000000000002</v>
      </c>
      <c r="G403" s="113">
        <v>2.37</v>
      </c>
      <c r="H403" s="113">
        <v>1.7</v>
      </c>
      <c r="I403" s="113">
        <v>1.78</v>
      </c>
      <c r="J403" s="113">
        <v>1.84</v>
      </c>
      <c r="K403" s="113">
        <v>1.95</v>
      </c>
      <c r="L403" s="113">
        <v>1.88</v>
      </c>
      <c r="M403" s="113">
        <v>1.5400000000000003</v>
      </c>
      <c r="N403" s="113">
        <v>1.54</v>
      </c>
      <c r="O403" s="113">
        <v>1.6</v>
      </c>
      <c r="P403" s="113">
        <v>1.6</v>
      </c>
      <c r="Q403" s="113">
        <v>1.6</v>
      </c>
      <c r="R403" s="113">
        <v>1.7300000000000002</v>
      </c>
      <c r="S403" s="113">
        <v>1.3900000000000001</v>
      </c>
      <c r="T403" s="113">
        <v>1.36</v>
      </c>
      <c r="U403" s="113">
        <v>1.59</v>
      </c>
      <c r="V403" s="113">
        <v>1.5</v>
      </c>
      <c r="W403" s="113">
        <v>18.93</v>
      </c>
      <c r="X403" s="113">
        <v>34.380000000000003</v>
      </c>
    </row>
    <row r="404" spans="1:24" ht="15.75" x14ac:dyDescent="0.25">
      <c r="A404" s="132"/>
      <c r="B404" s="126" t="s">
        <v>172</v>
      </c>
      <c r="C404" s="113">
        <v>44.300000000000004</v>
      </c>
      <c r="D404" s="113">
        <v>39.9</v>
      </c>
      <c r="E404" s="113">
        <v>39</v>
      </c>
      <c r="F404" s="113">
        <v>36.1</v>
      </c>
      <c r="G404" s="113">
        <v>32.299999999999997</v>
      </c>
      <c r="H404" s="113">
        <v>31.000000000000004</v>
      </c>
      <c r="I404" s="113">
        <v>28.4</v>
      </c>
      <c r="J404" s="113">
        <v>30.200000000000003</v>
      </c>
      <c r="K404" s="113">
        <v>28.6</v>
      </c>
      <c r="L404" s="113">
        <v>27.799999999999997</v>
      </c>
      <c r="M404" s="113">
        <v>25.5</v>
      </c>
      <c r="N404" s="113">
        <v>25.800000000000004</v>
      </c>
      <c r="O404" s="113">
        <v>25.2</v>
      </c>
      <c r="P404" s="113">
        <v>25.2</v>
      </c>
      <c r="Q404" s="113">
        <v>28.8</v>
      </c>
      <c r="R404" s="113">
        <v>28.800000000000004</v>
      </c>
      <c r="S404" s="113">
        <v>22.700000000000003</v>
      </c>
      <c r="T404" s="113">
        <v>28.6</v>
      </c>
      <c r="U404" s="113">
        <v>27.100000000000005</v>
      </c>
      <c r="V404" s="113">
        <v>26.900000000000006</v>
      </c>
      <c r="W404" s="113">
        <v>337.60000000000008</v>
      </c>
      <c r="X404" s="113">
        <v>602.20000000000016</v>
      </c>
    </row>
    <row r="405" spans="1:24" ht="16.5" thickBot="1" x14ac:dyDescent="0.3">
      <c r="A405" s="132"/>
      <c r="B405" s="126" t="s">
        <v>173</v>
      </c>
      <c r="C405" s="113">
        <v>9.43</v>
      </c>
      <c r="D405" s="113">
        <v>10.729999999999999</v>
      </c>
      <c r="E405" s="113">
        <v>11.939999999999998</v>
      </c>
      <c r="F405" s="113">
        <v>11.43</v>
      </c>
      <c r="G405" s="113">
        <v>12.119999999999996</v>
      </c>
      <c r="H405" s="113">
        <v>10.47</v>
      </c>
      <c r="I405" s="113">
        <v>10.92</v>
      </c>
      <c r="J405" s="113">
        <v>11.459999999999997</v>
      </c>
      <c r="K405" s="113">
        <v>12.240000000000004</v>
      </c>
      <c r="L405" s="113">
        <v>12.130000000000003</v>
      </c>
      <c r="M405" s="113">
        <v>10.009999999999998</v>
      </c>
      <c r="N405" s="113">
        <v>9.9499999999999975</v>
      </c>
      <c r="O405" s="113">
        <v>9.9699999999999989</v>
      </c>
      <c r="P405" s="113">
        <v>9.8999999999999986</v>
      </c>
      <c r="Q405" s="113">
        <v>9.5600000000000023</v>
      </c>
      <c r="R405" s="113">
        <v>8.2799999999999994</v>
      </c>
      <c r="S405" s="113">
        <v>8.15</v>
      </c>
      <c r="T405" s="113">
        <v>8.0399999999999991</v>
      </c>
      <c r="U405" s="113">
        <v>7.87</v>
      </c>
      <c r="V405" s="113">
        <v>7.59</v>
      </c>
      <c r="W405" s="133">
        <v>112.87</v>
      </c>
      <c r="X405" s="133">
        <v>202.19</v>
      </c>
    </row>
    <row r="406" spans="1:24" ht="16.5" thickBot="1" x14ac:dyDescent="0.3">
      <c r="A406" s="132"/>
      <c r="B406" s="119" t="s">
        <v>174</v>
      </c>
      <c r="C406" s="120">
        <v>55.290000000000006</v>
      </c>
      <c r="D406" s="120">
        <v>52.359999999999992</v>
      </c>
      <c r="E406" s="120">
        <v>52.86</v>
      </c>
      <c r="F406" s="120">
        <v>49.730000000000004</v>
      </c>
      <c r="G406" s="120">
        <v>46.789999999999992</v>
      </c>
      <c r="H406" s="120">
        <v>43.17</v>
      </c>
      <c r="I406" s="120">
        <v>41.1</v>
      </c>
      <c r="J406" s="120">
        <v>43.5</v>
      </c>
      <c r="K406" s="120">
        <v>42.790000000000006</v>
      </c>
      <c r="L406" s="120">
        <v>41.81</v>
      </c>
      <c r="M406" s="120">
        <v>37.049999999999997</v>
      </c>
      <c r="N406" s="120">
        <v>37.29</v>
      </c>
      <c r="O406" s="120">
        <v>36.769999999999996</v>
      </c>
      <c r="P406" s="120">
        <v>36.700000000000003</v>
      </c>
      <c r="Q406" s="120">
        <v>39.960000000000008</v>
      </c>
      <c r="R406" s="120">
        <v>38.81</v>
      </c>
      <c r="S406" s="120">
        <v>32.24</v>
      </c>
      <c r="T406" s="120">
        <v>38</v>
      </c>
      <c r="U406" s="120">
        <v>36.56</v>
      </c>
      <c r="V406" s="120">
        <v>35.990000000000009</v>
      </c>
      <c r="W406" s="120">
        <v>469.40000000000003</v>
      </c>
      <c r="X406" s="120">
        <v>838.77</v>
      </c>
    </row>
    <row r="407" spans="1:24" ht="15.75" x14ac:dyDescent="0.25">
      <c r="A407" s="130"/>
      <c r="B407" s="131" t="s">
        <v>175</v>
      </c>
      <c r="C407" s="113">
        <v>0</v>
      </c>
      <c r="D407" s="113">
        <v>80.064999999999998</v>
      </c>
      <c r="E407" s="113">
        <v>121.79300000000001</v>
      </c>
      <c r="F407" s="113">
        <v>71.858000000000004</v>
      </c>
      <c r="G407" s="113">
        <v>220.72200000000001</v>
      </c>
      <c r="H407" s="113">
        <v>233.47200000000001</v>
      </c>
      <c r="I407" s="113">
        <v>0</v>
      </c>
      <c r="J407" s="113">
        <v>267.92500000000001</v>
      </c>
      <c r="K407" s="113">
        <v>267.92500000000001</v>
      </c>
      <c r="L407" s="113">
        <v>206.572</v>
      </c>
      <c r="M407" s="113">
        <v>233.42500000000001</v>
      </c>
      <c r="N407" s="113">
        <v>254.82900000000001</v>
      </c>
      <c r="O407" s="113">
        <v>68.671999999999997</v>
      </c>
      <c r="P407" s="113">
        <v>267.92500000000001</v>
      </c>
      <c r="Q407" s="113">
        <v>264.49400000000003</v>
      </c>
      <c r="R407" s="113">
        <v>267.92500000000001</v>
      </c>
      <c r="S407" s="113">
        <v>0</v>
      </c>
      <c r="T407" s="113">
        <v>0</v>
      </c>
      <c r="U407" s="113">
        <v>0</v>
      </c>
      <c r="V407" s="113">
        <v>0</v>
      </c>
      <c r="W407" s="112">
        <v>147.03319999999999</v>
      </c>
      <c r="X407" s="112">
        <v>141.38010000000003</v>
      </c>
    </row>
    <row r="408" spans="1:24" ht="15.75" x14ac:dyDescent="0.25">
      <c r="A408" s="130"/>
      <c r="B408" s="131" t="s">
        <v>176</v>
      </c>
      <c r="C408" s="113">
        <v>400</v>
      </c>
      <c r="D408" s="113">
        <v>400</v>
      </c>
      <c r="E408" s="113">
        <v>400</v>
      </c>
      <c r="F408" s="113">
        <v>400</v>
      </c>
      <c r="G408" s="113">
        <v>400</v>
      </c>
      <c r="H408" s="113">
        <v>400</v>
      </c>
      <c r="I408" s="113">
        <v>400</v>
      </c>
      <c r="J408" s="113">
        <v>400</v>
      </c>
      <c r="K408" s="113">
        <v>400</v>
      </c>
      <c r="L408" s="113">
        <v>400</v>
      </c>
      <c r="M408" s="113">
        <v>400</v>
      </c>
      <c r="N408" s="113">
        <v>400</v>
      </c>
      <c r="O408" s="113">
        <v>400</v>
      </c>
      <c r="P408" s="113">
        <v>400</v>
      </c>
      <c r="Q408" s="113">
        <v>400</v>
      </c>
      <c r="R408" s="113">
        <v>400</v>
      </c>
      <c r="S408" s="113">
        <v>400</v>
      </c>
      <c r="T408" s="113">
        <v>400</v>
      </c>
      <c r="U408" s="113">
        <v>400</v>
      </c>
      <c r="V408" s="113">
        <v>400</v>
      </c>
      <c r="W408" s="112">
        <v>400</v>
      </c>
      <c r="X408" s="112">
        <v>400</v>
      </c>
    </row>
    <row r="409" spans="1:24" ht="15.75" x14ac:dyDescent="0.25">
      <c r="A409" s="130"/>
      <c r="B409" s="131" t="s">
        <v>177</v>
      </c>
      <c r="C409" s="113">
        <v>220.685</v>
      </c>
      <c r="D409" s="113">
        <v>375</v>
      </c>
      <c r="E409" s="113">
        <v>375</v>
      </c>
      <c r="F409" s="113">
        <v>375</v>
      </c>
      <c r="G409" s="113">
        <v>375</v>
      </c>
      <c r="H409" s="113">
        <v>375</v>
      </c>
      <c r="I409" s="113">
        <v>268.68700000000001</v>
      </c>
      <c r="J409" s="113">
        <v>375</v>
      </c>
      <c r="K409" s="113">
        <v>375</v>
      </c>
      <c r="L409" s="113">
        <v>375</v>
      </c>
      <c r="M409" s="113">
        <v>375</v>
      </c>
      <c r="N409" s="113">
        <v>375</v>
      </c>
      <c r="O409" s="113">
        <v>375</v>
      </c>
      <c r="P409" s="113">
        <v>375</v>
      </c>
      <c r="Q409" s="113">
        <v>375</v>
      </c>
      <c r="R409" s="113">
        <v>375</v>
      </c>
      <c r="S409" s="113">
        <v>252.06</v>
      </c>
      <c r="T409" s="113">
        <v>256.20999999999998</v>
      </c>
      <c r="U409" s="113">
        <v>265.96499999999997</v>
      </c>
      <c r="V409" s="113">
        <v>287.92500000000001</v>
      </c>
      <c r="W409" s="112">
        <v>348.93719999999996</v>
      </c>
      <c r="X409" s="112">
        <v>340.07659999999998</v>
      </c>
    </row>
    <row r="410" spans="1:24" ht="16.5" thickBot="1" x14ac:dyDescent="0.3">
      <c r="A410" s="130"/>
      <c r="B410" s="131" t="s">
        <v>178</v>
      </c>
      <c r="C410" s="113">
        <v>100</v>
      </c>
      <c r="D410" s="113">
        <v>100</v>
      </c>
      <c r="E410" s="113">
        <v>100</v>
      </c>
      <c r="F410" s="113">
        <v>100</v>
      </c>
      <c r="G410" s="113">
        <v>100</v>
      </c>
      <c r="H410" s="113">
        <v>100</v>
      </c>
      <c r="I410" s="113">
        <v>100</v>
      </c>
      <c r="J410" s="113">
        <v>100</v>
      </c>
      <c r="K410" s="113">
        <v>100</v>
      </c>
      <c r="L410" s="113">
        <v>100</v>
      </c>
      <c r="M410" s="113">
        <v>100</v>
      </c>
      <c r="N410" s="113">
        <v>100</v>
      </c>
      <c r="O410" s="113">
        <v>100</v>
      </c>
      <c r="P410" s="113">
        <v>100</v>
      </c>
      <c r="Q410" s="113">
        <v>100</v>
      </c>
      <c r="R410" s="113">
        <v>100</v>
      </c>
      <c r="S410" s="113">
        <v>100</v>
      </c>
      <c r="T410" s="113">
        <v>100</v>
      </c>
      <c r="U410" s="113">
        <v>100</v>
      </c>
      <c r="V410" s="113">
        <v>100</v>
      </c>
      <c r="W410" s="112">
        <v>100</v>
      </c>
      <c r="X410" s="112">
        <v>100</v>
      </c>
    </row>
    <row r="411" spans="1:24" ht="17.25" thickTop="1" thickBot="1" x14ac:dyDescent="0.3">
      <c r="A411" s="134"/>
      <c r="B411" s="135" t="s">
        <v>133</v>
      </c>
      <c r="C411" s="136">
        <v>-222</v>
      </c>
      <c r="D411" s="136">
        <v>0</v>
      </c>
      <c r="E411" s="136">
        <v>0</v>
      </c>
      <c r="F411" s="136">
        <v>57</v>
      </c>
      <c r="G411" s="136">
        <v>-106</v>
      </c>
      <c r="H411" s="136">
        <v>0</v>
      </c>
      <c r="I411" s="136">
        <v>0</v>
      </c>
      <c r="J411" s="136">
        <v>-450</v>
      </c>
      <c r="K411" s="136">
        <v>0</v>
      </c>
      <c r="L411" s="136">
        <v>-354</v>
      </c>
      <c r="M411" s="136">
        <v>0</v>
      </c>
      <c r="N411" s="136">
        <v>0</v>
      </c>
      <c r="O411" s="136">
        <v>0</v>
      </c>
      <c r="P411" s="136">
        <v>-326</v>
      </c>
      <c r="Q411" s="136">
        <v>0</v>
      </c>
      <c r="R411" s="136">
        <v>-694</v>
      </c>
      <c r="S411" s="136">
        <v>-77.240000000000009</v>
      </c>
      <c r="T411" s="136">
        <v>0</v>
      </c>
      <c r="U411" s="136">
        <v>-1315.5</v>
      </c>
      <c r="V411" s="136">
        <v>0</v>
      </c>
      <c r="W411" s="137"/>
      <c r="X411" s="137"/>
    </row>
    <row r="412" spans="1:24" ht="16.5" thickTop="1" x14ac:dyDescent="0.25">
      <c r="A412" s="138"/>
      <c r="B412" s="139" t="s">
        <v>179</v>
      </c>
      <c r="C412" s="140">
        <v>141.89999999999998</v>
      </c>
      <c r="D412" s="140">
        <v>157.48000000000002</v>
      </c>
      <c r="E412" s="140">
        <v>167.06000000000006</v>
      </c>
      <c r="F412" s="140">
        <v>168.40000000000009</v>
      </c>
      <c r="G412" s="140">
        <v>176.09000000000015</v>
      </c>
      <c r="H412" s="140">
        <v>263.65999999999985</v>
      </c>
      <c r="I412" s="140">
        <v>163.13000000000022</v>
      </c>
      <c r="J412" s="140">
        <v>176.02999999999997</v>
      </c>
      <c r="K412" s="140">
        <v>184.18000000000029</v>
      </c>
      <c r="L412" s="140">
        <v>597.2800000000002</v>
      </c>
      <c r="M412" s="140">
        <v>144.64000000000033</v>
      </c>
      <c r="N412" s="140">
        <v>155.79000000000042</v>
      </c>
      <c r="O412" s="140">
        <v>743.39000000000021</v>
      </c>
      <c r="P412" s="140">
        <v>621.71000000000026</v>
      </c>
      <c r="Q412" s="140">
        <v>155.6400000000001</v>
      </c>
      <c r="R412" s="140">
        <v>939.36299999999983</v>
      </c>
      <c r="S412" s="140">
        <v>1166.6900000000003</v>
      </c>
      <c r="T412" s="140">
        <v>135.09000000000003</v>
      </c>
      <c r="U412" s="140">
        <v>1503.5600000000002</v>
      </c>
      <c r="V412" s="140">
        <v>651.07000000000039</v>
      </c>
      <c r="W412" s="141"/>
      <c r="X412" s="141"/>
    </row>
    <row r="413" spans="1:24" ht="15.75" x14ac:dyDescent="0.25">
      <c r="A413" s="142"/>
      <c r="B413" s="143" t="s">
        <v>180</v>
      </c>
      <c r="C413" s="144">
        <v>720.68499999999995</v>
      </c>
      <c r="D413" s="144">
        <v>955.06500000000005</v>
      </c>
      <c r="E413" s="144">
        <v>996.79300000000001</v>
      </c>
      <c r="F413" s="144">
        <v>946.85799999999995</v>
      </c>
      <c r="G413" s="144">
        <v>1095.722</v>
      </c>
      <c r="H413" s="144">
        <v>1108.472</v>
      </c>
      <c r="I413" s="144">
        <v>768.68700000000001</v>
      </c>
      <c r="J413" s="144">
        <v>1203.9390000000001</v>
      </c>
      <c r="K413" s="144">
        <v>1168.711</v>
      </c>
      <c r="L413" s="144">
        <v>1081.5720000000001</v>
      </c>
      <c r="M413" s="144">
        <v>1152.4279999999999</v>
      </c>
      <c r="N413" s="144">
        <v>1173.8319999999999</v>
      </c>
      <c r="O413" s="144">
        <v>1012.486</v>
      </c>
      <c r="P413" s="144">
        <v>1331.2080000000001</v>
      </c>
      <c r="Q413" s="144">
        <v>1183.4970000000001</v>
      </c>
      <c r="R413" s="144">
        <v>1436.5720000000001</v>
      </c>
      <c r="S413" s="144">
        <v>752.06</v>
      </c>
      <c r="T413" s="144">
        <v>756.21</v>
      </c>
      <c r="U413" s="144">
        <v>765.96499999999992</v>
      </c>
      <c r="V413" s="144">
        <v>787.92499999999995</v>
      </c>
      <c r="W413" s="141"/>
      <c r="X413" s="141"/>
    </row>
    <row r="414" spans="1:24" ht="15.75" x14ac:dyDescent="0.25">
      <c r="A414" s="142"/>
      <c r="B414" s="143" t="s">
        <v>181</v>
      </c>
      <c r="C414" s="144">
        <v>862.58499999999992</v>
      </c>
      <c r="D414" s="144">
        <v>1112.5450000000001</v>
      </c>
      <c r="E414" s="144">
        <v>1163.8530000000001</v>
      </c>
      <c r="F414" s="144">
        <v>1115.258</v>
      </c>
      <c r="G414" s="144">
        <v>1271.8120000000001</v>
      </c>
      <c r="H414" s="144">
        <v>1372.1319999999998</v>
      </c>
      <c r="I414" s="144">
        <v>931.81700000000023</v>
      </c>
      <c r="J414" s="144">
        <v>1379.9690000000001</v>
      </c>
      <c r="K414" s="144">
        <v>1352.8910000000003</v>
      </c>
      <c r="L414" s="144">
        <v>1678.8520000000003</v>
      </c>
      <c r="M414" s="144">
        <v>1297.0680000000002</v>
      </c>
      <c r="N414" s="144">
        <v>1329.6220000000003</v>
      </c>
      <c r="O414" s="144">
        <v>1755.8760000000002</v>
      </c>
      <c r="P414" s="144">
        <v>1952.9180000000003</v>
      </c>
      <c r="Q414" s="144">
        <v>1339.1370000000002</v>
      </c>
      <c r="R414" s="144">
        <v>2375.9349999999999</v>
      </c>
      <c r="S414" s="144">
        <v>1918.7500000000002</v>
      </c>
      <c r="T414" s="144">
        <v>891.30000000000007</v>
      </c>
      <c r="U414" s="144">
        <v>2269.5250000000001</v>
      </c>
      <c r="V414" s="144">
        <v>1438.9950000000003</v>
      </c>
      <c r="W414" s="141"/>
      <c r="X414" s="141"/>
    </row>
    <row r="415" spans="1:24" ht="15.75" x14ac:dyDescent="0.25">
      <c r="A415" s="142"/>
      <c r="B415" s="145" t="s">
        <v>182</v>
      </c>
      <c r="C415" s="146"/>
      <c r="D415" s="146"/>
      <c r="E415" s="146"/>
      <c r="F415" s="146"/>
      <c r="G415" s="146"/>
      <c r="H415" s="146"/>
      <c r="I415" s="146"/>
      <c r="J415" s="147"/>
      <c r="K415" s="148"/>
      <c r="L415" s="148"/>
      <c r="M415" s="148"/>
      <c r="N415" s="147"/>
      <c r="O415" s="147"/>
      <c r="P415" s="147"/>
      <c r="Q415" s="148"/>
      <c r="R415" s="148"/>
      <c r="S415" s="148"/>
      <c r="T415" s="148"/>
      <c r="U415" s="149"/>
      <c r="V415" s="149"/>
      <c r="W415" s="141"/>
      <c r="X415" s="141"/>
    </row>
    <row r="457" spans="2:22" ht="30.75" x14ac:dyDescent="0.45">
      <c r="B457" s="1" t="s">
        <v>272</v>
      </c>
    </row>
    <row r="458" spans="2:22" ht="30.75" x14ac:dyDescent="0.45">
      <c r="B458" s="1" t="s">
        <v>227</v>
      </c>
    </row>
    <row r="459" spans="2:22" ht="15.75" x14ac:dyDescent="0.25">
      <c r="B459" s="150"/>
      <c r="C459" s="151" t="s">
        <v>183</v>
      </c>
      <c r="D459" s="151"/>
      <c r="E459" s="152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</row>
    <row r="460" spans="2:22" x14ac:dyDescent="0.25">
      <c r="B460" s="153"/>
      <c r="C460" s="154" t="s">
        <v>184</v>
      </c>
      <c r="D460" s="154"/>
      <c r="E460" s="155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</row>
    <row r="461" spans="2:22" x14ac:dyDescent="0.25">
      <c r="B461" s="156"/>
      <c r="C461" s="157"/>
      <c r="D461" s="157"/>
      <c r="E461" s="158"/>
      <c r="F461" s="158"/>
      <c r="G461" s="158"/>
      <c r="H461" s="158"/>
      <c r="I461" s="158"/>
      <c r="J461" s="157"/>
      <c r="K461" s="158"/>
      <c r="L461" s="157"/>
      <c r="M461" s="157"/>
      <c r="N461" s="157"/>
      <c r="O461" s="157"/>
      <c r="P461" s="157"/>
      <c r="Q461" s="157"/>
      <c r="R461" s="157"/>
      <c r="S461" s="157"/>
      <c r="T461" s="157"/>
      <c r="U461" s="157"/>
      <c r="V461" s="157"/>
    </row>
    <row r="462" spans="2:22" x14ac:dyDescent="0.25">
      <c r="B462" s="159" t="s">
        <v>185</v>
      </c>
      <c r="C462" s="160">
        <v>2015</v>
      </c>
      <c r="D462" s="160">
        <v>2016</v>
      </c>
      <c r="E462" s="160">
        <v>2017</v>
      </c>
      <c r="F462" s="160">
        <v>2018</v>
      </c>
      <c r="G462" s="160">
        <v>2019</v>
      </c>
      <c r="H462" s="160">
        <v>2020</v>
      </c>
      <c r="I462" s="160">
        <v>2021</v>
      </c>
      <c r="J462" s="160">
        <v>2022</v>
      </c>
      <c r="K462" s="160">
        <v>2023</v>
      </c>
      <c r="L462" s="160">
        <v>2024</v>
      </c>
      <c r="M462" s="160">
        <v>2025</v>
      </c>
      <c r="N462" s="160">
        <v>2026</v>
      </c>
      <c r="O462" s="160">
        <v>2027</v>
      </c>
      <c r="P462" s="160">
        <v>2028</v>
      </c>
      <c r="Q462" s="160">
        <v>2029</v>
      </c>
      <c r="R462" s="160">
        <v>2030</v>
      </c>
      <c r="S462" s="160">
        <v>2031</v>
      </c>
      <c r="T462" s="160">
        <v>2032</v>
      </c>
      <c r="U462" s="160">
        <v>2033</v>
      </c>
      <c r="V462" s="160">
        <v>2034</v>
      </c>
    </row>
    <row r="463" spans="2:22" x14ac:dyDescent="0.25">
      <c r="B463" s="161" t="s">
        <v>132</v>
      </c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</row>
    <row r="464" spans="2:22" x14ac:dyDescent="0.25">
      <c r="B464" s="163" t="s">
        <v>186</v>
      </c>
      <c r="C464" s="164">
        <v>6409.76</v>
      </c>
      <c r="D464" s="164">
        <v>6396.9400000000005</v>
      </c>
      <c r="E464" s="164">
        <v>6396.9400000000005</v>
      </c>
      <c r="F464" s="164">
        <v>6452.9800000000005</v>
      </c>
      <c r="G464" s="164">
        <v>6346.9800000000005</v>
      </c>
      <c r="H464" s="164">
        <v>6346.9800000000005</v>
      </c>
      <c r="I464" s="164">
        <v>6343.5400000000009</v>
      </c>
      <c r="J464" s="164">
        <v>5892.3000000000011</v>
      </c>
      <c r="K464" s="164">
        <v>5892.3000000000011</v>
      </c>
      <c r="L464" s="164">
        <v>5889.6000000000013</v>
      </c>
      <c r="M464" s="164">
        <v>5888.3000000000011</v>
      </c>
      <c r="N464" s="164">
        <v>5888.3000000000011</v>
      </c>
      <c r="O464" s="164">
        <v>5888.3000000000011</v>
      </c>
      <c r="P464" s="164">
        <v>5562.3000000000011</v>
      </c>
      <c r="Q464" s="164">
        <v>5562.3000000000011</v>
      </c>
      <c r="R464" s="164">
        <v>4868.3000000000011</v>
      </c>
      <c r="S464" s="164">
        <v>4791.0600000000004</v>
      </c>
      <c r="T464" s="164">
        <v>4791.0600000000004</v>
      </c>
      <c r="U464" s="164">
        <v>3837.26</v>
      </c>
      <c r="V464" s="164">
        <v>3837.26</v>
      </c>
    </row>
    <row r="465" spans="2:22" x14ac:dyDescent="0.25">
      <c r="B465" s="163" t="s">
        <v>187</v>
      </c>
      <c r="C465" s="164">
        <v>116.67</v>
      </c>
      <c r="D465" s="164">
        <v>114.19</v>
      </c>
      <c r="E465" s="164">
        <v>114.18</v>
      </c>
      <c r="F465" s="164">
        <v>114.18</v>
      </c>
      <c r="G465" s="164">
        <v>114.18</v>
      </c>
      <c r="H465" s="164">
        <v>114.18</v>
      </c>
      <c r="I465" s="164">
        <v>114.18</v>
      </c>
      <c r="J465" s="164">
        <v>114.18</v>
      </c>
      <c r="K465" s="164">
        <v>114.18</v>
      </c>
      <c r="L465" s="164">
        <v>93.9</v>
      </c>
      <c r="M465" s="164">
        <v>93.9</v>
      </c>
      <c r="N465" s="164">
        <v>93.9</v>
      </c>
      <c r="O465" s="164">
        <v>93.9</v>
      </c>
      <c r="P465" s="164">
        <v>93.9</v>
      </c>
      <c r="Q465" s="164">
        <v>93.9</v>
      </c>
      <c r="R465" s="164">
        <v>93.9</v>
      </c>
      <c r="S465" s="164">
        <v>93.9</v>
      </c>
      <c r="T465" s="164">
        <v>93.9</v>
      </c>
      <c r="U465" s="164">
        <v>93.9</v>
      </c>
      <c r="V465" s="164">
        <v>93.9</v>
      </c>
    </row>
    <row r="466" spans="2:22" x14ac:dyDescent="0.25">
      <c r="B466" s="163" t="s">
        <v>188</v>
      </c>
      <c r="C466" s="164">
        <v>186.84000000000003</v>
      </c>
      <c r="D466" s="164">
        <v>186.84000000000003</v>
      </c>
      <c r="E466" s="164">
        <v>186.84000000000003</v>
      </c>
      <c r="F466" s="164">
        <v>186.84000000000003</v>
      </c>
      <c r="G466" s="164">
        <v>186.84000000000003</v>
      </c>
      <c r="H466" s="164">
        <v>186.84000000000003</v>
      </c>
      <c r="I466" s="164">
        <v>184.40000000000003</v>
      </c>
      <c r="J466" s="164">
        <v>184.40000000000003</v>
      </c>
      <c r="K466" s="164">
        <v>177.28000000000003</v>
      </c>
      <c r="L466" s="164">
        <v>177.28000000000003</v>
      </c>
      <c r="M466" s="164">
        <v>167.90000000000003</v>
      </c>
      <c r="N466" s="164">
        <v>167.90000000000003</v>
      </c>
      <c r="O466" s="164">
        <v>167.90000000000003</v>
      </c>
      <c r="P466" s="164">
        <v>167.90000000000003</v>
      </c>
      <c r="Q466" s="164">
        <v>167.90000000000003</v>
      </c>
      <c r="R466" s="164">
        <v>147.57000000000002</v>
      </c>
      <c r="S466" s="164">
        <v>118.46000000000002</v>
      </c>
      <c r="T466" s="164">
        <v>118.46000000000002</v>
      </c>
      <c r="U466" s="164">
        <v>118.46000000000002</v>
      </c>
      <c r="V466" s="164">
        <v>118.46000000000002</v>
      </c>
    </row>
    <row r="467" spans="2:22" x14ac:dyDescent="0.25">
      <c r="B467" s="163" t="s">
        <v>189</v>
      </c>
      <c r="C467" s="164">
        <v>627.27</v>
      </c>
      <c r="D467" s="164">
        <v>406.3</v>
      </c>
      <c r="E467" s="164">
        <v>300.29000000000002</v>
      </c>
      <c r="F467" s="164">
        <v>300.06</v>
      </c>
      <c r="G467" s="164">
        <v>300.05</v>
      </c>
      <c r="H467" s="164">
        <v>300.05</v>
      </c>
      <c r="I467" s="164">
        <v>272.48</v>
      </c>
      <c r="J467" s="164">
        <v>272.48</v>
      </c>
      <c r="K467" s="164">
        <v>272.47000000000003</v>
      </c>
      <c r="L467" s="164">
        <v>272.46000000000004</v>
      </c>
      <c r="M467" s="164">
        <v>172.44</v>
      </c>
      <c r="N467" s="164">
        <v>172.43</v>
      </c>
      <c r="O467" s="164">
        <v>172.43</v>
      </c>
      <c r="P467" s="164">
        <v>172.42</v>
      </c>
      <c r="Q467" s="164">
        <v>172.42</v>
      </c>
      <c r="R467" s="164">
        <v>172.41</v>
      </c>
      <c r="S467" s="164">
        <v>172.4</v>
      </c>
      <c r="T467" s="164">
        <v>172.4</v>
      </c>
      <c r="U467" s="164">
        <v>172.39</v>
      </c>
      <c r="V467" s="164">
        <v>172.39</v>
      </c>
    </row>
    <row r="468" spans="2:22" x14ac:dyDescent="0.25">
      <c r="B468" s="163" t="s">
        <v>190</v>
      </c>
      <c r="C468" s="164">
        <v>138.69999999999999</v>
      </c>
      <c r="D468" s="164">
        <v>189.60000000000008</v>
      </c>
      <c r="E468" s="164">
        <v>221.95999999999998</v>
      </c>
      <c r="F468" s="164">
        <v>221.86999999999992</v>
      </c>
      <c r="G468" s="164">
        <v>221.30999999999995</v>
      </c>
      <c r="H468" s="164">
        <v>215.32</v>
      </c>
      <c r="I468" s="164">
        <v>214.18999999999994</v>
      </c>
      <c r="J468" s="164">
        <v>210.29</v>
      </c>
      <c r="K468" s="164">
        <v>210.19</v>
      </c>
      <c r="L468" s="164">
        <v>160.21000000000004</v>
      </c>
      <c r="M468" s="164">
        <v>160.10000000000002</v>
      </c>
      <c r="N468" s="164">
        <v>160.01</v>
      </c>
      <c r="O468" s="164">
        <v>159.94</v>
      </c>
      <c r="P468" s="164">
        <v>159.84000000000003</v>
      </c>
      <c r="Q468" s="164">
        <v>156.98000000000002</v>
      </c>
      <c r="R468" s="164">
        <v>156.91</v>
      </c>
      <c r="S468" s="164">
        <v>156.82</v>
      </c>
      <c r="T468" s="164">
        <v>150.18</v>
      </c>
      <c r="U468" s="164">
        <v>123.77999999999999</v>
      </c>
      <c r="V468" s="164">
        <v>112.12999999999998</v>
      </c>
    </row>
    <row r="469" spans="2:22" x14ac:dyDescent="0.25">
      <c r="B469" s="163" t="s">
        <v>191</v>
      </c>
      <c r="C469" s="164">
        <v>323.3</v>
      </c>
      <c r="D469" s="164">
        <v>323.3</v>
      </c>
      <c r="E469" s="164">
        <v>323.3</v>
      </c>
      <c r="F469" s="164">
        <v>323.3</v>
      </c>
      <c r="G469" s="164">
        <v>323.3</v>
      </c>
      <c r="H469" s="164">
        <v>323.3</v>
      </c>
      <c r="I469" s="164">
        <v>323.3</v>
      </c>
      <c r="J469" s="164">
        <v>323.3</v>
      </c>
      <c r="K469" s="164">
        <v>323.3</v>
      </c>
      <c r="L469" s="164">
        <v>323.3</v>
      </c>
      <c r="M469" s="164">
        <v>323.3</v>
      </c>
      <c r="N469" s="164">
        <v>323.3</v>
      </c>
      <c r="O469" s="164">
        <v>323.3</v>
      </c>
      <c r="P469" s="164">
        <v>323.3</v>
      </c>
      <c r="Q469" s="164">
        <v>323.3</v>
      </c>
      <c r="R469" s="164">
        <v>323.3</v>
      </c>
      <c r="S469" s="164">
        <v>323.3</v>
      </c>
      <c r="T469" s="164">
        <v>323.3</v>
      </c>
      <c r="U469" s="164">
        <v>323.3</v>
      </c>
      <c r="V469" s="164">
        <v>323.3</v>
      </c>
    </row>
    <row r="470" spans="2:22" x14ac:dyDescent="0.25">
      <c r="B470" s="163" t="s">
        <v>192</v>
      </c>
      <c r="C470" s="164">
        <v>-731.9</v>
      </c>
      <c r="D470" s="164">
        <v>-731.5</v>
      </c>
      <c r="E470" s="164">
        <v>-656.47</v>
      </c>
      <c r="F470" s="164">
        <v>-655.55</v>
      </c>
      <c r="G470" s="164">
        <v>-655.55</v>
      </c>
      <c r="H470" s="164">
        <v>-655.55</v>
      </c>
      <c r="I470" s="164">
        <v>-174.55</v>
      </c>
      <c r="J470" s="164">
        <v>-174.55</v>
      </c>
      <c r="K470" s="164">
        <v>-174.55</v>
      </c>
      <c r="L470" s="164">
        <v>-144.1</v>
      </c>
      <c r="M470" s="164">
        <v>-144.1</v>
      </c>
      <c r="N470" s="164">
        <v>-144.1</v>
      </c>
      <c r="O470" s="164">
        <v>-144.1</v>
      </c>
      <c r="P470" s="164">
        <v>-144.1</v>
      </c>
      <c r="Q470" s="164">
        <v>-144.1</v>
      </c>
      <c r="R470" s="164">
        <v>-144.1</v>
      </c>
      <c r="S470" s="164">
        <v>-66.900000000000006</v>
      </c>
      <c r="T470" s="164">
        <v>-66.900000000000006</v>
      </c>
      <c r="U470" s="164">
        <v>-66.900000000000006</v>
      </c>
      <c r="V470" s="164">
        <v>-66.900000000000006</v>
      </c>
    </row>
    <row r="471" spans="2:22" x14ac:dyDescent="0.25">
      <c r="B471" s="163" t="s">
        <v>193</v>
      </c>
      <c r="C471" s="164">
        <v>-38</v>
      </c>
      <c r="D471" s="164">
        <v>-38</v>
      </c>
      <c r="E471" s="164">
        <v>-38</v>
      </c>
      <c r="F471" s="164">
        <v>-38</v>
      </c>
      <c r="G471" s="164">
        <v>-38</v>
      </c>
      <c r="H471" s="164">
        <v>-38</v>
      </c>
      <c r="I471" s="164">
        <v>-38</v>
      </c>
      <c r="J471" s="164">
        <v>-38</v>
      </c>
      <c r="K471" s="164">
        <v>-38</v>
      </c>
      <c r="L471" s="164">
        <v>-38</v>
      </c>
      <c r="M471" s="164">
        <v>-38</v>
      </c>
      <c r="N471" s="164">
        <v>-38</v>
      </c>
      <c r="O471" s="164">
        <v>-38</v>
      </c>
      <c r="P471" s="164">
        <v>-38</v>
      </c>
      <c r="Q471" s="164">
        <v>-38</v>
      </c>
      <c r="R471" s="164">
        <v>-38</v>
      </c>
      <c r="S471" s="164">
        <v>-38</v>
      </c>
      <c r="T471" s="164">
        <v>-38</v>
      </c>
      <c r="U471" s="164">
        <v>-38</v>
      </c>
      <c r="V471" s="164">
        <v>-38</v>
      </c>
    </row>
    <row r="472" spans="2:22" x14ac:dyDescent="0.25">
      <c r="B472" s="163" t="s">
        <v>194</v>
      </c>
      <c r="C472" s="164">
        <v>754.00000000000091</v>
      </c>
      <c r="D472" s="164">
        <v>627.900000000001</v>
      </c>
      <c r="E472" s="164">
        <v>672.09999999999991</v>
      </c>
      <c r="F472" s="164">
        <v>635.70000000000118</v>
      </c>
      <c r="G472" s="164">
        <v>731.30000000000064</v>
      </c>
      <c r="H472" s="164">
        <v>725</v>
      </c>
      <c r="I472" s="164">
        <v>250.30000000000109</v>
      </c>
      <c r="J472" s="164">
        <v>625.30000000000018</v>
      </c>
      <c r="K472" s="164">
        <v>660.20000000000027</v>
      </c>
      <c r="L472" s="164">
        <v>252.39999999999964</v>
      </c>
      <c r="M472" s="164">
        <v>266.40000000000009</v>
      </c>
      <c r="N472" s="164">
        <v>269</v>
      </c>
      <c r="O472" s="164">
        <v>72</v>
      </c>
      <c r="P472" s="164">
        <v>280.19999999999982</v>
      </c>
      <c r="Q472" s="164">
        <v>260.59999999999945</v>
      </c>
      <c r="R472" s="164">
        <v>282.69999999999891</v>
      </c>
      <c r="S472" s="164">
        <v>-116.40000000000009</v>
      </c>
      <c r="T472" s="164">
        <v>-116.49999999999955</v>
      </c>
      <c r="U472" s="164">
        <v>-475.40000000000055</v>
      </c>
      <c r="V472" s="164">
        <v>-534.90000000000009</v>
      </c>
    </row>
    <row r="473" spans="2:22" x14ac:dyDescent="0.25">
      <c r="B473" s="165" t="s">
        <v>195</v>
      </c>
      <c r="C473" s="166">
        <v>7786.6400000000021</v>
      </c>
      <c r="D473" s="166">
        <v>7475.5700000000015</v>
      </c>
      <c r="E473" s="166">
        <v>7521.1400000000012</v>
      </c>
      <c r="F473" s="166">
        <v>7541.3800000000028</v>
      </c>
      <c r="G473" s="166">
        <v>7530.4100000000017</v>
      </c>
      <c r="H473" s="166">
        <v>7518.1200000000008</v>
      </c>
      <c r="I473" s="166">
        <v>7489.8400000000011</v>
      </c>
      <c r="J473" s="166">
        <v>7409.7000000000007</v>
      </c>
      <c r="K473" s="166">
        <v>7437.3700000000008</v>
      </c>
      <c r="L473" s="166">
        <v>6987.05</v>
      </c>
      <c r="M473" s="166">
        <v>6890.24</v>
      </c>
      <c r="N473" s="166">
        <v>6892.7400000000007</v>
      </c>
      <c r="O473" s="166">
        <v>6695.67</v>
      </c>
      <c r="P473" s="166">
        <v>6577.76</v>
      </c>
      <c r="Q473" s="166">
        <v>6555.2999999999993</v>
      </c>
      <c r="R473" s="166">
        <v>5862.9899999999989</v>
      </c>
      <c r="S473" s="166">
        <v>5434.6399999999994</v>
      </c>
      <c r="T473" s="166">
        <v>5427.9000000000015</v>
      </c>
      <c r="U473" s="166">
        <v>4088.79</v>
      </c>
      <c r="V473" s="166">
        <v>4017.6400000000008</v>
      </c>
    </row>
    <row r="474" spans="2:22" x14ac:dyDescent="0.25">
      <c r="B474" s="163"/>
      <c r="C474" s="147"/>
      <c r="D474" s="147"/>
      <c r="E474" s="167"/>
      <c r="F474" s="167"/>
      <c r="G474" s="167"/>
      <c r="H474" s="167"/>
      <c r="I474" s="167"/>
      <c r="J474" s="147"/>
      <c r="K474" s="16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</row>
    <row r="475" spans="2:22" x14ac:dyDescent="0.25">
      <c r="B475" s="163" t="s">
        <v>19</v>
      </c>
      <c r="C475" s="164">
        <v>0</v>
      </c>
      <c r="D475" s="164">
        <v>0</v>
      </c>
      <c r="E475" s="164">
        <v>0</v>
      </c>
      <c r="F475" s="164">
        <v>0</v>
      </c>
      <c r="G475" s="164">
        <v>0</v>
      </c>
      <c r="H475" s="164">
        <v>0</v>
      </c>
      <c r="I475" s="164">
        <v>0</v>
      </c>
      <c r="J475" s="164">
        <v>64.67</v>
      </c>
      <c r="K475" s="164">
        <v>27.33</v>
      </c>
      <c r="L475" s="164">
        <v>0</v>
      </c>
      <c r="M475" s="164">
        <v>46.64</v>
      </c>
      <c r="N475" s="164">
        <v>46.64</v>
      </c>
      <c r="O475" s="164">
        <v>72.94</v>
      </c>
      <c r="P475" s="164">
        <v>199.58</v>
      </c>
      <c r="Q475" s="164">
        <v>46.64</v>
      </c>
      <c r="R475" s="164">
        <v>311.27</v>
      </c>
      <c r="S475" s="164">
        <v>0</v>
      </c>
      <c r="T475" s="164">
        <v>0</v>
      </c>
      <c r="U475" s="164">
        <v>0</v>
      </c>
      <c r="V475" s="164">
        <v>0</v>
      </c>
    </row>
    <row r="476" spans="2:22" x14ac:dyDescent="0.25">
      <c r="B476" s="163" t="s">
        <v>32</v>
      </c>
      <c r="C476" s="164">
        <v>0</v>
      </c>
      <c r="D476" s="164">
        <v>0</v>
      </c>
      <c r="E476" s="164">
        <v>0</v>
      </c>
      <c r="F476" s="164">
        <v>0</v>
      </c>
      <c r="G476" s="164">
        <v>0</v>
      </c>
      <c r="H476" s="164">
        <v>0</v>
      </c>
      <c r="I476" s="164">
        <v>0</v>
      </c>
      <c r="J476" s="164">
        <v>0</v>
      </c>
      <c r="K476" s="164">
        <v>0</v>
      </c>
      <c r="L476" s="164">
        <v>391.96</v>
      </c>
      <c r="M476" s="164">
        <v>391.96</v>
      </c>
      <c r="N476" s="164">
        <v>391.96</v>
      </c>
      <c r="O476" s="164">
        <v>391.96</v>
      </c>
      <c r="P476" s="164">
        <v>391.96</v>
      </c>
      <c r="Q476" s="164">
        <v>391.96</v>
      </c>
      <c r="R476" s="164">
        <v>763.51</v>
      </c>
      <c r="S476" s="164">
        <v>763.51</v>
      </c>
      <c r="T476" s="164">
        <v>763.51</v>
      </c>
      <c r="U476" s="164">
        <v>1060.42</v>
      </c>
      <c r="V476" s="164">
        <v>1060.42</v>
      </c>
    </row>
    <row r="477" spans="2:22" x14ac:dyDescent="0.25">
      <c r="B477" s="163" t="s">
        <v>196</v>
      </c>
      <c r="C477" s="164">
        <v>0</v>
      </c>
      <c r="D477" s="164">
        <v>0</v>
      </c>
      <c r="E477" s="164">
        <v>0</v>
      </c>
      <c r="F477" s="164">
        <v>0</v>
      </c>
      <c r="G477" s="164">
        <v>0</v>
      </c>
      <c r="H477" s="164">
        <v>15.37</v>
      </c>
      <c r="I477" s="164">
        <v>15.37</v>
      </c>
      <c r="J477" s="164">
        <v>15.37</v>
      </c>
      <c r="K477" s="164">
        <v>15.37</v>
      </c>
      <c r="L477" s="164">
        <v>15.37</v>
      </c>
      <c r="M477" s="164">
        <v>15.37</v>
      </c>
      <c r="N477" s="164">
        <v>15.37</v>
      </c>
      <c r="O477" s="164">
        <v>15.37</v>
      </c>
      <c r="P477" s="164">
        <v>62.64</v>
      </c>
      <c r="Q477" s="164">
        <v>62.64</v>
      </c>
      <c r="R477" s="164">
        <v>99.07</v>
      </c>
      <c r="S477" s="164">
        <v>99.07</v>
      </c>
      <c r="T477" s="164">
        <v>99.07</v>
      </c>
      <c r="U477" s="164">
        <v>101.53999999999999</v>
      </c>
      <c r="V477" s="164">
        <v>101.53999999999999</v>
      </c>
    </row>
    <row r="478" spans="2:22" x14ac:dyDescent="0.25">
      <c r="B478" s="163" t="s">
        <v>197</v>
      </c>
      <c r="C478" s="164">
        <v>0</v>
      </c>
      <c r="D478" s="164">
        <v>0</v>
      </c>
      <c r="E478" s="164">
        <v>0</v>
      </c>
      <c r="F478" s="164">
        <v>0</v>
      </c>
      <c r="G478" s="164">
        <v>0</v>
      </c>
      <c r="H478" s="164">
        <v>0</v>
      </c>
      <c r="I478" s="164">
        <v>0</v>
      </c>
      <c r="J478" s="164">
        <v>0</v>
      </c>
      <c r="K478" s="164">
        <v>0</v>
      </c>
      <c r="L478" s="164">
        <v>0</v>
      </c>
      <c r="M478" s="164">
        <v>0</v>
      </c>
      <c r="N478" s="164">
        <v>0</v>
      </c>
      <c r="O478" s="164">
        <v>232.51</v>
      </c>
      <c r="P478" s="164">
        <v>291.12</v>
      </c>
      <c r="Q478" s="164">
        <v>291.12</v>
      </c>
      <c r="R478" s="164">
        <v>291.12</v>
      </c>
      <c r="S478" s="164">
        <v>291.12</v>
      </c>
      <c r="T478" s="164">
        <v>291.12</v>
      </c>
      <c r="U478" s="164">
        <v>291.12</v>
      </c>
      <c r="V478" s="164">
        <v>291.12</v>
      </c>
    </row>
    <row r="479" spans="2:22" x14ac:dyDescent="0.25">
      <c r="B479" s="163" t="s">
        <v>191</v>
      </c>
      <c r="C479" s="164">
        <v>0</v>
      </c>
      <c r="D479" s="164">
        <v>0</v>
      </c>
      <c r="E479" s="164">
        <v>0</v>
      </c>
      <c r="F479" s="164">
        <v>0</v>
      </c>
      <c r="G479" s="164">
        <v>0</v>
      </c>
      <c r="H479" s="164">
        <v>0</v>
      </c>
      <c r="I479" s="164">
        <v>0</v>
      </c>
      <c r="J479" s="164">
        <v>0</v>
      </c>
      <c r="K479" s="164">
        <v>0</v>
      </c>
      <c r="L479" s="164">
        <v>0</v>
      </c>
      <c r="M479" s="164">
        <v>0</v>
      </c>
      <c r="N479" s="164">
        <v>0</v>
      </c>
      <c r="O479" s="164">
        <v>0</v>
      </c>
      <c r="P479" s="164">
        <v>0</v>
      </c>
      <c r="Q479" s="164">
        <v>0</v>
      </c>
      <c r="R479" s="164">
        <v>0</v>
      </c>
      <c r="S479" s="164">
        <v>0</v>
      </c>
      <c r="T479" s="164">
        <v>0</v>
      </c>
      <c r="U479" s="164">
        <v>4.9400000000000004</v>
      </c>
      <c r="V479" s="164">
        <v>4.9400000000000004</v>
      </c>
    </row>
    <row r="480" spans="2:22" x14ac:dyDescent="0.25">
      <c r="B480" s="163" t="s">
        <v>198</v>
      </c>
      <c r="C480" s="164">
        <v>0</v>
      </c>
      <c r="D480" s="164">
        <v>0</v>
      </c>
      <c r="E480" s="164">
        <v>0</v>
      </c>
      <c r="F480" s="164">
        <v>0</v>
      </c>
      <c r="G480" s="164">
        <v>0</v>
      </c>
      <c r="H480" s="164">
        <v>0</v>
      </c>
      <c r="I480" s="164">
        <v>0</v>
      </c>
      <c r="J480" s="164">
        <v>0</v>
      </c>
      <c r="K480" s="164">
        <v>0</v>
      </c>
      <c r="L480" s="164">
        <v>0</v>
      </c>
      <c r="M480" s="164">
        <v>0</v>
      </c>
      <c r="N480" s="164">
        <v>0</v>
      </c>
      <c r="O480" s="164">
        <v>0</v>
      </c>
      <c r="P480" s="164">
        <v>0</v>
      </c>
      <c r="Q480" s="164">
        <v>0</v>
      </c>
      <c r="R480" s="164">
        <v>0</v>
      </c>
      <c r="S480" s="164">
        <v>1036.8</v>
      </c>
      <c r="T480" s="164">
        <v>1036.8</v>
      </c>
      <c r="U480" s="164">
        <v>2073.6</v>
      </c>
      <c r="V480" s="164">
        <v>2592</v>
      </c>
    </row>
    <row r="481" spans="2:22" x14ac:dyDescent="0.25">
      <c r="B481" s="165" t="s">
        <v>199</v>
      </c>
      <c r="C481" s="166">
        <v>0</v>
      </c>
      <c r="D481" s="166">
        <v>0</v>
      </c>
      <c r="E481" s="166">
        <v>0</v>
      </c>
      <c r="F481" s="166">
        <v>0</v>
      </c>
      <c r="G481" s="166">
        <v>0</v>
      </c>
      <c r="H481" s="166">
        <v>15.37</v>
      </c>
      <c r="I481" s="166">
        <v>15.37</v>
      </c>
      <c r="J481" s="166">
        <v>80.040000000000006</v>
      </c>
      <c r="K481" s="166">
        <v>42.699999999999996</v>
      </c>
      <c r="L481" s="166">
        <v>407.33</v>
      </c>
      <c r="M481" s="166">
        <v>453.96999999999997</v>
      </c>
      <c r="N481" s="166">
        <v>453.96999999999997</v>
      </c>
      <c r="O481" s="166">
        <v>712.78</v>
      </c>
      <c r="P481" s="166">
        <v>945.3</v>
      </c>
      <c r="Q481" s="166">
        <v>792.3599999999999</v>
      </c>
      <c r="R481" s="166">
        <v>1464.9699999999998</v>
      </c>
      <c r="S481" s="166">
        <v>2190.5</v>
      </c>
      <c r="T481" s="166">
        <v>2190.5</v>
      </c>
      <c r="U481" s="166">
        <v>3531.62</v>
      </c>
      <c r="V481" s="166">
        <v>4050.02</v>
      </c>
    </row>
    <row r="482" spans="2:22" x14ac:dyDescent="0.25">
      <c r="B482" s="163"/>
      <c r="C482" s="147"/>
      <c r="D482" s="147"/>
      <c r="E482" s="167"/>
      <c r="F482" s="167"/>
      <c r="G482" s="167"/>
      <c r="H482" s="167"/>
      <c r="I482" s="167"/>
      <c r="J482" s="147"/>
      <c r="K482" s="16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</row>
    <row r="483" spans="2:22" x14ac:dyDescent="0.25">
      <c r="B483" s="165" t="s">
        <v>200</v>
      </c>
      <c r="C483" s="166">
        <v>7786.6400000000021</v>
      </c>
      <c r="D483" s="166">
        <v>7475.5700000000015</v>
      </c>
      <c r="E483" s="166">
        <v>7521.1400000000012</v>
      </c>
      <c r="F483" s="166">
        <v>7541.3800000000028</v>
      </c>
      <c r="G483" s="166">
        <v>7530.4100000000017</v>
      </c>
      <c r="H483" s="166">
        <v>7533.4900000000007</v>
      </c>
      <c r="I483" s="166">
        <v>7505.2100000000009</v>
      </c>
      <c r="J483" s="166">
        <v>7489.7400000000007</v>
      </c>
      <c r="K483" s="166">
        <v>7480.0700000000006</v>
      </c>
      <c r="L483" s="166">
        <v>7394.38</v>
      </c>
      <c r="M483" s="166">
        <v>7344.21</v>
      </c>
      <c r="N483" s="166">
        <v>7346.7100000000009</v>
      </c>
      <c r="O483" s="166">
        <v>7408.45</v>
      </c>
      <c r="P483" s="166">
        <v>7523.06</v>
      </c>
      <c r="Q483" s="166">
        <v>7347.6599999999989</v>
      </c>
      <c r="R483" s="166">
        <v>7327.9599999999991</v>
      </c>
      <c r="S483" s="166">
        <v>7625.1399999999994</v>
      </c>
      <c r="T483" s="166">
        <v>7618.4000000000015</v>
      </c>
      <c r="U483" s="166">
        <v>7620.41</v>
      </c>
      <c r="V483" s="166">
        <v>8067.6600000000008</v>
      </c>
    </row>
    <row r="484" spans="2:22" x14ac:dyDescent="0.25">
      <c r="B484" s="165"/>
      <c r="C484" s="147"/>
      <c r="D484" s="147"/>
      <c r="E484" s="167"/>
      <c r="F484" s="167"/>
      <c r="G484" s="167"/>
      <c r="H484" s="167"/>
      <c r="I484" s="167"/>
      <c r="J484" s="147"/>
      <c r="K484" s="16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</row>
    <row r="485" spans="2:22" x14ac:dyDescent="0.25">
      <c r="B485" s="163" t="s">
        <v>201</v>
      </c>
      <c r="C485" s="164">
        <v>7157</v>
      </c>
      <c r="D485" s="164">
        <v>6976.9</v>
      </c>
      <c r="E485" s="164">
        <v>7101.9</v>
      </c>
      <c r="F485" s="164">
        <v>7208.2</v>
      </c>
      <c r="G485" s="164">
        <v>7294.7999999999993</v>
      </c>
      <c r="H485" s="164">
        <v>7382.4</v>
      </c>
      <c r="I485" s="164">
        <v>7447.7</v>
      </c>
      <c r="J485" s="164">
        <v>7529</v>
      </c>
      <c r="K485" s="164">
        <v>7617.4</v>
      </c>
      <c r="L485" s="164">
        <v>7639.7</v>
      </c>
      <c r="M485" s="164">
        <v>7675.5999999999995</v>
      </c>
      <c r="N485" s="164">
        <v>7758.0999999999995</v>
      </c>
      <c r="O485" s="164">
        <v>7892.9</v>
      </c>
      <c r="P485" s="164">
        <v>8074.7000000000007</v>
      </c>
      <c r="Q485" s="164">
        <v>7997.5</v>
      </c>
      <c r="R485" s="164">
        <v>8053.5</v>
      </c>
      <c r="S485" s="164">
        <v>8102.5999999999995</v>
      </c>
      <c r="T485" s="164">
        <v>8311.3000000000011</v>
      </c>
      <c r="U485" s="164">
        <v>8295.7000000000007</v>
      </c>
      <c r="V485" s="164">
        <v>8621.1</v>
      </c>
    </row>
    <row r="486" spans="2:22" x14ac:dyDescent="0.25">
      <c r="B486" s="163" t="s">
        <v>202</v>
      </c>
      <c r="C486" s="164"/>
      <c r="D486" s="164"/>
      <c r="E486" s="164"/>
      <c r="F486" s="164"/>
      <c r="G486" s="164"/>
      <c r="H486" s="164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</row>
    <row r="487" spans="2:22" x14ac:dyDescent="0.25">
      <c r="B487" s="168" t="s">
        <v>203</v>
      </c>
      <c r="C487" s="164">
        <v>-149.45999999999998</v>
      </c>
      <c r="D487" s="164">
        <v>-174.89999999999998</v>
      </c>
      <c r="E487" s="164">
        <v>-174.89999999999998</v>
      </c>
      <c r="F487" s="164">
        <v>-174.89999999999998</v>
      </c>
      <c r="G487" s="164">
        <v>-174.89999999999998</v>
      </c>
      <c r="H487" s="164">
        <v>-174.89999999999998</v>
      </c>
      <c r="I487" s="164">
        <v>-174.89999999999998</v>
      </c>
      <c r="J487" s="164">
        <v>-174.89999999999998</v>
      </c>
      <c r="K487" s="164">
        <v>-174.89999999999998</v>
      </c>
      <c r="L487" s="164">
        <v>-174.89999999999998</v>
      </c>
      <c r="M487" s="164">
        <v>-174.89999999999998</v>
      </c>
      <c r="N487" s="164">
        <v>-174.89999999999998</v>
      </c>
      <c r="O487" s="164">
        <v>-174.89999999999998</v>
      </c>
      <c r="P487" s="164">
        <v>-174.89999999999998</v>
      </c>
      <c r="Q487" s="164">
        <v>-174.89999999999998</v>
      </c>
      <c r="R487" s="164">
        <v>-174.89999999999998</v>
      </c>
      <c r="S487" s="164">
        <v>-174.89999999999998</v>
      </c>
      <c r="T487" s="164">
        <v>-174.89999999999998</v>
      </c>
      <c r="U487" s="164">
        <v>-174.89999999999998</v>
      </c>
      <c r="V487" s="164">
        <v>-174.89999999999998</v>
      </c>
    </row>
    <row r="488" spans="2:22" x14ac:dyDescent="0.25">
      <c r="B488" s="168" t="s">
        <v>204</v>
      </c>
      <c r="C488" s="164">
        <v>-72.97</v>
      </c>
      <c r="D488" s="164">
        <v>-72.97</v>
      </c>
      <c r="E488" s="164">
        <v>-72.97</v>
      </c>
      <c r="F488" s="164">
        <v>-72.97</v>
      </c>
      <c r="G488" s="164">
        <v>-72.97</v>
      </c>
      <c r="H488" s="164">
        <v>-72.97</v>
      </c>
      <c r="I488" s="164">
        <v>-72.97</v>
      </c>
      <c r="J488" s="164">
        <v>-72.97</v>
      </c>
      <c r="K488" s="164">
        <v>-72.97</v>
      </c>
      <c r="L488" s="164">
        <v>-72.97</v>
      </c>
      <c r="M488" s="164">
        <v>-72.97</v>
      </c>
      <c r="N488" s="164">
        <v>-72.97</v>
      </c>
      <c r="O488" s="164">
        <v>-72.97</v>
      </c>
      <c r="P488" s="164">
        <v>-72.97</v>
      </c>
      <c r="Q488" s="164">
        <v>-72.97</v>
      </c>
      <c r="R488" s="164">
        <v>-72.97</v>
      </c>
      <c r="S488" s="164">
        <v>-72.97</v>
      </c>
      <c r="T488" s="164">
        <v>-72.97</v>
      </c>
      <c r="U488" s="164">
        <v>-72.97</v>
      </c>
      <c r="V488" s="164">
        <v>-72.97</v>
      </c>
    </row>
    <row r="489" spans="2:22" x14ac:dyDescent="0.25">
      <c r="B489" s="163" t="s">
        <v>205</v>
      </c>
      <c r="C489" s="164"/>
      <c r="D489" s="164"/>
      <c r="E489" s="164"/>
      <c r="F489" s="164"/>
      <c r="G489" s="164"/>
      <c r="H489" s="164"/>
      <c r="I489" s="164"/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</row>
    <row r="490" spans="2:22" x14ac:dyDescent="0.25">
      <c r="B490" s="168" t="s">
        <v>204</v>
      </c>
      <c r="C490" s="164">
        <v>-64.03</v>
      </c>
      <c r="D490" s="164">
        <v>-136.68</v>
      </c>
      <c r="E490" s="164">
        <v>-221.55000000000004</v>
      </c>
      <c r="F490" s="164">
        <v>-309.93</v>
      </c>
      <c r="G490" s="164">
        <v>-406.11999999999995</v>
      </c>
      <c r="H490" s="164">
        <v>-490.87</v>
      </c>
      <c r="I490" s="164">
        <v>-581.42999999999995</v>
      </c>
      <c r="J490" s="164">
        <v>-676.2299999999999</v>
      </c>
      <c r="K490" s="164">
        <v>-773.35999999999967</v>
      </c>
      <c r="L490" s="164">
        <v>-871.52999999999975</v>
      </c>
      <c r="M490" s="164">
        <v>-951.7</v>
      </c>
      <c r="N490" s="164">
        <v>-1032.0900000000001</v>
      </c>
      <c r="O490" s="164">
        <v>-1112.3000000000002</v>
      </c>
      <c r="P490" s="164">
        <v>-1192.6499999999999</v>
      </c>
      <c r="Q490" s="164">
        <v>-1270.7999999999995</v>
      </c>
      <c r="R490" s="164">
        <v>-1344.05</v>
      </c>
      <c r="S490" s="164">
        <v>-1416.4699999999996</v>
      </c>
      <c r="T490" s="164">
        <v>-1488.4299999999998</v>
      </c>
      <c r="U490" s="164">
        <v>-1558.9600000000003</v>
      </c>
      <c r="V490" s="164">
        <v>-1629.5500000000004</v>
      </c>
    </row>
    <row r="491" spans="2:22" x14ac:dyDescent="0.25">
      <c r="B491" s="165" t="s">
        <v>206</v>
      </c>
      <c r="C491" s="166">
        <v>6870.54</v>
      </c>
      <c r="D491" s="166">
        <v>6592.3499999999995</v>
      </c>
      <c r="E491" s="166">
        <v>6632.48</v>
      </c>
      <c r="F491" s="166">
        <v>6650.4</v>
      </c>
      <c r="G491" s="166">
        <v>6640.8099999999995</v>
      </c>
      <c r="H491" s="166">
        <v>6643.66</v>
      </c>
      <c r="I491" s="166">
        <v>6618.4</v>
      </c>
      <c r="J491" s="166">
        <v>6604.9000000000005</v>
      </c>
      <c r="K491" s="166">
        <v>6596.17</v>
      </c>
      <c r="L491" s="166">
        <v>6520.3</v>
      </c>
      <c r="M491" s="166">
        <v>6476.03</v>
      </c>
      <c r="N491" s="166">
        <v>6478.1399999999994</v>
      </c>
      <c r="O491" s="166">
        <v>6532.73</v>
      </c>
      <c r="P491" s="166">
        <v>6634.1800000000012</v>
      </c>
      <c r="Q491" s="166">
        <v>6478.8300000000008</v>
      </c>
      <c r="R491" s="166">
        <v>6461.58</v>
      </c>
      <c r="S491" s="166">
        <v>6438.26</v>
      </c>
      <c r="T491" s="166">
        <v>6575.0000000000018</v>
      </c>
      <c r="U491" s="166">
        <v>6488.8700000000008</v>
      </c>
      <c r="V491" s="166">
        <v>6743.6800000000012</v>
      </c>
    </row>
    <row r="492" spans="2:22" x14ac:dyDescent="0.25">
      <c r="B492" s="165"/>
      <c r="C492" s="147"/>
      <c r="D492" s="169"/>
      <c r="E492" s="170"/>
      <c r="F492" s="170"/>
      <c r="G492" s="170"/>
      <c r="H492" s="170"/>
      <c r="I492" s="170"/>
      <c r="J492" s="169"/>
      <c r="K492" s="170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</row>
    <row r="493" spans="2:22" x14ac:dyDescent="0.25">
      <c r="B493" s="163" t="s">
        <v>207</v>
      </c>
      <c r="C493" s="164">
        <v>912.56820000000005</v>
      </c>
      <c r="D493" s="164">
        <v>876.40350000000001</v>
      </c>
      <c r="E493" s="164">
        <v>881.62040000000002</v>
      </c>
      <c r="F493" s="164">
        <v>883.95</v>
      </c>
      <c r="G493" s="164">
        <v>882.70330000000001</v>
      </c>
      <c r="H493" s="164">
        <v>883.07380000000001</v>
      </c>
      <c r="I493" s="164">
        <v>879.79</v>
      </c>
      <c r="J493" s="164">
        <v>878.03500000000008</v>
      </c>
      <c r="K493" s="164">
        <v>876.90010000000007</v>
      </c>
      <c r="L493" s="164">
        <v>867.03700000000003</v>
      </c>
      <c r="M493" s="164">
        <v>861.28190000000006</v>
      </c>
      <c r="N493" s="164">
        <v>861.55619999999999</v>
      </c>
      <c r="O493" s="164">
        <v>868.65290000000005</v>
      </c>
      <c r="P493" s="164">
        <v>881.84140000000025</v>
      </c>
      <c r="Q493" s="164">
        <v>861.64590000000021</v>
      </c>
      <c r="R493" s="164">
        <v>859.40340000000003</v>
      </c>
      <c r="S493" s="164">
        <v>856.37180000000012</v>
      </c>
      <c r="T493" s="164">
        <v>874.14800000000025</v>
      </c>
      <c r="U493" s="164">
        <v>863.24750000000006</v>
      </c>
      <c r="V493" s="164">
        <v>896.37280000000021</v>
      </c>
    </row>
    <row r="494" spans="2:22" x14ac:dyDescent="0.25">
      <c r="B494" s="165" t="s">
        <v>208</v>
      </c>
      <c r="C494" s="166">
        <v>912.56820000000005</v>
      </c>
      <c r="D494" s="166">
        <v>876.40350000000001</v>
      </c>
      <c r="E494" s="166">
        <v>881.62040000000002</v>
      </c>
      <c r="F494" s="166">
        <v>883.95</v>
      </c>
      <c r="G494" s="166">
        <v>882.70330000000001</v>
      </c>
      <c r="H494" s="166">
        <v>883.07380000000001</v>
      </c>
      <c r="I494" s="166">
        <v>879.79</v>
      </c>
      <c r="J494" s="166">
        <v>878.03500000000008</v>
      </c>
      <c r="K494" s="166">
        <v>876.90010000000007</v>
      </c>
      <c r="L494" s="166">
        <v>867.03700000000003</v>
      </c>
      <c r="M494" s="166">
        <v>861.28190000000006</v>
      </c>
      <c r="N494" s="166">
        <v>861.55619999999999</v>
      </c>
      <c r="O494" s="166">
        <v>868.65290000000005</v>
      </c>
      <c r="P494" s="166">
        <v>881.84140000000025</v>
      </c>
      <c r="Q494" s="166">
        <v>861.64590000000021</v>
      </c>
      <c r="R494" s="166">
        <v>859.40340000000003</v>
      </c>
      <c r="S494" s="166">
        <v>856.37180000000012</v>
      </c>
      <c r="T494" s="166">
        <v>874.14800000000025</v>
      </c>
      <c r="U494" s="166">
        <v>863.24750000000006</v>
      </c>
      <c r="V494" s="166">
        <v>896.37280000000021</v>
      </c>
    </row>
    <row r="495" spans="2:22" x14ac:dyDescent="0.25">
      <c r="B495" s="165"/>
      <c r="C495" s="147"/>
      <c r="D495" s="147"/>
      <c r="E495" s="167"/>
      <c r="F495" s="167"/>
      <c r="G495" s="167"/>
      <c r="H495" s="167"/>
      <c r="I495" s="167"/>
      <c r="J495" s="147"/>
      <c r="K495" s="16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</row>
    <row r="496" spans="2:22" x14ac:dyDescent="0.25">
      <c r="B496" s="165" t="s">
        <v>209</v>
      </c>
      <c r="C496" s="166">
        <v>7783.1081999999997</v>
      </c>
      <c r="D496" s="166">
        <v>7468.7534999999998</v>
      </c>
      <c r="E496" s="166">
        <v>7514.1003999999994</v>
      </c>
      <c r="F496" s="166">
        <v>7534.3499999999995</v>
      </c>
      <c r="G496" s="166">
        <v>7523.5132999999996</v>
      </c>
      <c r="H496" s="166">
        <v>7526.7338</v>
      </c>
      <c r="I496" s="166">
        <v>7498.19</v>
      </c>
      <c r="J496" s="166">
        <v>7482.9350000000004</v>
      </c>
      <c r="K496" s="166">
        <v>7473.0700999999999</v>
      </c>
      <c r="L496" s="166">
        <v>7387.3370000000004</v>
      </c>
      <c r="M496" s="166">
        <v>7337.3118999999997</v>
      </c>
      <c r="N496" s="166">
        <v>7339.6961999999994</v>
      </c>
      <c r="O496" s="166">
        <v>7401.3828999999996</v>
      </c>
      <c r="P496" s="166">
        <v>7516.0214000000014</v>
      </c>
      <c r="Q496" s="166">
        <v>7340.4759000000013</v>
      </c>
      <c r="R496" s="166">
        <v>7320.9834000000001</v>
      </c>
      <c r="S496" s="166">
        <v>7294.6318000000001</v>
      </c>
      <c r="T496" s="166">
        <v>7449.148000000002</v>
      </c>
      <c r="U496" s="166">
        <v>7352.1175000000012</v>
      </c>
      <c r="V496" s="166">
        <v>7640.0528000000013</v>
      </c>
    </row>
    <row r="497" spans="2:22" x14ac:dyDescent="0.25">
      <c r="B497" s="165" t="s">
        <v>210</v>
      </c>
      <c r="C497" s="166">
        <v>3.5318000000024767</v>
      </c>
      <c r="D497" s="166">
        <v>6.8165000000017244</v>
      </c>
      <c r="E497" s="166">
        <v>7.039600000001883</v>
      </c>
      <c r="F497" s="166">
        <v>7.0300000000033833</v>
      </c>
      <c r="G497" s="166">
        <v>6.8967000000020562</v>
      </c>
      <c r="H497" s="166">
        <v>6.7562000000007174</v>
      </c>
      <c r="I497" s="166">
        <v>7.0200000000013461</v>
      </c>
      <c r="J497" s="166">
        <v>6.805000000000291</v>
      </c>
      <c r="K497" s="166">
        <v>6.9999000000007072</v>
      </c>
      <c r="L497" s="166">
        <v>7.0429999999996653</v>
      </c>
      <c r="M497" s="166">
        <v>6.8981000000003405</v>
      </c>
      <c r="N497" s="166">
        <v>7.0138000000015381</v>
      </c>
      <c r="O497" s="166">
        <v>7.0671000000002095</v>
      </c>
      <c r="P497" s="166">
        <v>7.0385999999989508</v>
      </c>
      <c r="Q497" s="166">
        <v>7.1840999999976702</v>
      </c>
      <c r="R497" s="166">
        <v>6.9765999999990527</v>
      </c>
      <c r="S497" s="166">
        <v>330.50819999999931</v>
      </c>
      <c r="T497" s="166">
        <v>169.2519999999995</v>
      </c>
      <c r="U497" s="166">
        <v>268.29249999999865</v>
      </c>
      <c r="V497" s="166">
        <v>427.60719999999947</v>
      </c>
    </row>
    <row r="498" spans="2:22" x14ac:dyDescent="0.25">
      <c r="B498" s="165" t="s">
        <v>211</v>
      </c>
      <c r="C498" s="171">
        <v>0.1333374087044108</v>
      </c>
      <c r="D498" s="171">
        <v>0.13397650306795028</v>
      </c>
      <c r="E498" s="171">
        <v>0.13398608062142703</v>
      </c>
      <c r="F498" s="171">
        <v>0.13397389630698964</v>
      </c>
      <c r="G498" s="171">
        <v>0.13395956216184501</v>
      </c>
      <c r="H498" s="171">
        <v>0.13393671560555487</v>
      </c>
      <c r="I498" s="171">
        <v>0.13399159917804937</v>
      </c>
      <c r="J498" s="171">
        <v>0.13396720616511981</v>
      </c>
      <c r="K498" s="171">
        <v>0.13400200419334252</v>
      </c>
      <c r="L498" s="171">
        <v>0.13405518151005325</v>
      </c>
      <c r="M498" s="171">
        <v>0.1340605278233733</v>
      </c>
      <c r="N498" s="171">
        <v>0.1340770653304808</v>
      </c>
      <c r="O498" s="171">
        <v>0.13405115472398221</v>
      </c>
      <c r="P498" s="171">
        <v>0.13398490845892019</v>
      </c>
      <c r="Q498" s="171">
        <v>0.13410291673033536</v>
      </c>
      <c r="R498" s="171">
        <v>0.13408175709346626</v>
      </c>
      <c r="S498" s="171">
        <v>0.18434794494164564</v>
      </c>
      <c r="T498" s="171">
        <v>0.15869201520912535</v>
      </c>
      <c r="U498" s="171">
        <v>0.17438167200144239</v>
      </c>
      <c r="V498" s="171">
        <v>0.19632900730758274</v>
      </c>
    </row>
    <row r="499" spans="2:22" x14ac:dyDescent="0.25">
      <c r="B499" s="165"/>
      <c r="C499" s="147"/>
      <c r="D499" s="147"/>
      <c r="E499" s="167"/>
      <c r="F499" s="167"/>
      <c r="G499" s="167"/>
      <c r="H499" s="167"/>
      <c r="I499" s="167"/>
      <c r="J499" s="147"/>
      <c r="K499" s="16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</row>
    <row r="500" spans="2:22" x14ac:dyDescent="0.25">
      <c r="B500" s="163"/>
      <c r="C500" s="147"/>
      <c r="D500" s="147"/>
      <c r="E500" s="167"/>
      <c r="F500" s="167"/>
      <c r="G500" s="167"/>
      <c r="H500" s="167"/>
      <c r="I500" s="167"/>
      <c r="J500" s="147"/>
      <c r="K500" s="16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</row>
    <row r="501" spans="2:22" x14ac:dyDescent="0.25">
      <c r="B501" s="161" t="s">
        <v>166</v>
      </c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</row>
    <row r="502" spans="2:22" x14ac:dyDescent="0.25">
      <c r="B502" s="163" t="s">
        <v>186</v>
      </c>
      <c r="C502" s="164">
        <v>2495.13</v>
      </c>
      <c r="D502" s="164">
        <v>2250.5500000000002</v>
      </c>
      <c r="E502" s="164">
        <v>2247.73</v>
      </c>
      <c r="F502" s="164">
        <v>2247.73</v>
      </c>
      <c r="G502" s="164">
        <v>2247.73</v>
      </c>
      <c r="H502" s="164">
        <v>2247.73</v>
      </c>
      <c r="I502" s="164">
        <v>2247.73</v>
      </c>
      <c r="J502" s="164">
        <v>2247</v>
      </c>
      <c r="K502" s="164">
        <v>2246.27</v>
      </c>
      <c r="L502" s="164">
        <v>1892.27</v>
      </c>
      <c r="M502" s="164">
        <v>1892.27</v>
      </c>
      <c r="N502" s="164">
        <v>1892.27</v>
      </c>
      <c r="O502" s="164">
        <v>1892.27</v>
      </c>
      <c r="P502" s="164">
        <v>1892.27</v>
      </c>
      <c r="Q502" s="164">
        <v>1892.27</v>
      </c>
      <c r="R502" s="164">
        <v>1892.27</v>
      </c>
      <c r="S502" s="164">
        <v>1892.27</v>
      </c>
      <c r="T502" s="164">
        <v>1892.27</v>
      </c>
      <c r="U502" s="164">
        <v>1533.27</v>
      </c>
      <c r="V502" s="164">
        <v>1533.27</v>
      </c>
    </row>
    <row r="503" spans="2:22" x14ac:dyDescent="0.25">
      <c r="B503" s="163" t="s">
        <v>187</v>
      </c>
      <c r="C503" s="164">
        <v>777.36</v>
      </c>
      <c r="D503" s="164">
        <v>770.1</v>
      </c>
      <c r="E503" s="164">
        <v>751.68000000000006</v>
      </c>
      <c r="F503" s="164">
        <v>775.05000000000007</v>
      </c>
      <c r="G503" s="164">
        <v>725.49</v>
      </c>
      <c r="H503" s="164">
        <v>727.72</v>
      </c>
      <c r="I503" s="164">
        <v>642.73</v>
      </c>
      <c r="J503" s="164">
        <v>620.26</v>
      </c>
      <c r="K503" s="164">
        <v>652.3599999999999</v>
      </c>
      <c r="L503" s="164">
        <v>646.19000000000005</v>
      </c>
      <c r="M503" s="164">
        <v>642.73</v>
      </c>
      <c r="N503" s="164">
        <v>620.26</v>
      </c>
      <c r="O503" s="164">
        <v>652.3599999999999</v>
      </c>
      <c r="P503" s="164">
        <v>646.19000000000005</v>
      </c>
      <c r="Q503" s="164">
        <v>642.73</v>
      </c>
      <c r="R503" s="164">
        <v>620.26</v>
      </c>
      <c r="S503" s="164">
        <v>652.3599999999999</v>
      </c>
      <c r="T503" s="164">
        <v>646.19000000000005</v>
      </c>
      <c r="U503" s="164">
        <v>642.73</v>
      </c>
      <c r="V503" s="164">
        <v>620.26</v>
      </c>
    </row>
    <row r="504" spans="2:22" x14ac:dyDescent="0.25">
      <c r="B504" s="163" t="s">
        <v>188</v>
      </c>
      <c r="C504" s="164">
        <v>169.5</v>
      </c>
      <c r="D504" s="164">
        <v>169.5</v>
      </c>
      <c r="E504" s="164">
        <v>169.5</v>
      </c>
      <c r="F504" s="164">
        <v>169.5</v>
      </c>
      <c r="G504" s="164">
        <v>169.5</v>
      </c>
      <c r="H504" s="164">
        <v>169.5</v>
      </c>
      <c r="I504" s="164">
        <v>169.5</v>
      </c>
      <c r="J504" s="164">
        <v>114.99000000000001</v>
      </c>
      <c r="K504" s="164">
        <v>114.99000000000001</v>
      </c>
      <c r="L504" s="164">
        <v>104.56</v>
      </c>
      <c r="M504" s="164">
        <v>104.56</v>
      </c>
      <c r="N504" s="164">
        <v>104.56</v>
      </c>
      <c r="O504" s="164">
        <v>104.56</v>
      </c>
      <c r="P504" s="164">
        <v>104.56</v>
      </c>
      <c r="Q504" s="164">
        <v>103.03</v>
      </c>
      <c r="R504" s="164">
        <v>103.03</v>
      </c>
      <c r="S504" s="164">
        <v>103.03</v>
      </c>
      <c r="T504" s="164">
        <v>103.03</v>
      </c>
      <c r="U504" s="164">
        <v>103.03</v>
      </c>
      <c r="V504" s="164">
        <v>103.03</v>
      </c>
    </row>
    <row r="505" spans="2:22" x14ac:dyDescent="0.25">
      <c r="B505" s="163" t="s">
        <v>189</v>
      </c>
      <c r="C505" s="164">
        <v>190.77</v>
      </c>
      <c r="D505" s="164">
        <v>22.15</v>
      </c>
      <c r="E505" s="164">
        <v>22.139999999999997</v>
      </c>
      <c r="F505" s="164">
        <v>22.119999999999997</v>
      </c>
      <c r="G505" s="164">
        <v>5.26</v>
      </c>
      <c r="H505" s="164">
        <v>5.25</v>
      </c>
      <c r="I505" s="164">
        <v>5.23</v>
      </c>
      <c r="J505" s="164">
        <v>5.21</v>
      </c>
      <c r="K505" s="164">
        <v>5.1899999999999995</v>
      </c>
      <c r="L505" s="164">
        <v>5.1599999999999993</v>
      </c>
      <c r="M505" s="164">
        <v>5.1499999999999995</v>
      </c>
      <c r="N505" s="164">
        <v>5.13</v>
      </c>
      <c r="O505" s="164">
        <v>5.1099999999999994</v>
      </c>
      <c r="P505" s="164">
        <v>5.0999999999999996</v>
      </c>
      <c r="Q505" s="164">
        <v>4.6899999999999995</v>
      </c>
      <c r="R505" s="164">
        <v>4.67</v>
      </c>
      <c r="S505" s="164">
        <v>4.66</v>
      </c>
      <c r="T505" s="164">
        <v>4.41</v>
      </c>
      <c r="U505" s="164">
        <v>4.29</v>
      </c>
      <c r="V505" s="164">
        <v>4.28</v>
      </c>
    </row>
    <row r="506" spans="2:22" x14ac:dyDescent="0.25">
      <c r="B506" s="163" t="s">
        <v>190</v>
      </c>
      <c r="C506" s="164">
        <v>116.25000000000001</v>
      </c>
      <c r="D506" s="164">
        <v>113.89000000000001</v>
      </c>
      <c r="E506" s="164">
        <v>139.58999999999997</v>
      </c>
      <c r="F506" s="164">
        <v>134.52000000000004</v>
      </c>
      <c r="G506" s="164">
        <v>134.11000000000004</v>
      </c>
      <c r="H506" s="164">
        <v>119.88000000000002</v>
      </c>
      <c r="I506" s="164">
        <v>119.71999999999998</v>
      </c>
      <c r="J506" s="164">
        <v>119.62000000000005</v>
      </c>
      <c r="K506" s="164">
        <v>115.24999999999999</v>
      </c>
      <c r="L506" s="164">
        <v>115.10000000000001</v>
      </c>
      <c r="M506" s="164">
        <v>114.91000000000001</v>
      </c>
      <c r="N506" s="164">
        <v>114.75000000000003</v>
      </c>
      <c r="O506" s="164">
        <v>87.020000000000024</v>
      </c>
      <c r="P506" s="164">
        <v>86.870000000000033</v>
      </c>
      <c r="Q506" s="164">
        <v>67.739999999999995</v>
      </c>
      <c r="R506" s="164">
        <v>67.599999999999994</v>
      </c>
      <c r="S506" s="164">
        <v>62.359999999999985</v>
      </c>
      <c r="T506" s="164">
        <v>62.159999999999982</v>
      </c>
      <c r="U506" s="164">
        <v>62.019999999999996</v>
      </c>
      <c r="V506" s="164">
        <v>61.879999999999988</v>
      </c>
    </row>
    <row r="507" spans="2:22" x14ac:dyDescent="0.25">
      <c r="B507" s="163" t="s">
        <v>191</v>
      </c>
      <c r="C507" s="164">
        <v>0</v>
      </c>
      <c r="D507" s="164">
        <v>0</v>
      </c>
      <c r="E507" s="164">
        <v>0</v>
      </c>
      <c r="F507" s="164">
        <v>0</v>
      </c>
      <c r="G507" s="164">
        <v>0</v>
      </c>
      <c r="H507" s="164">
        <v>0</v>
      </c>
      <c r="I507" s="164">
        <v>0</v>
      </c>
      <c r="J507" s="164">
        <v>0</v>
      </c>
      <c r="K507" s="164">
        <v>0</v>
      </c>
      <c r="L507" s="164">
        <v>0</v>
      </c>
      <c r="M507" s="164">
        <v>0</v>
      </c>
      <c r="N507" s="164">
        <v>0</v>
      </c>
      <c r="O507" s="164">
        <v>0</v>
      </c>
      <c r="P507" s="164">
        <v>0</v>
      </c>
      <c r="Q507" s="164">
        <v>0</v>
      </c>
      <c r="R507" s="164">
        <v>0</v>
      </c>
      <c r="S507" s="164">
        <v>0</v>
      </c>
      <c r="T507" s="164">
        <v>0</v>
      </c>
      <c r="U507" s="164">
        <v>0</v>
      </c>
      <c r="V507" s="164">
        <v>0</v>
      </c>
    </row>
    <row r="508" spans="2:22" x14ac:dyDescent="0.25">
      <c r="B508" s="163" t="s">
        <v>192</v>
      </c>
      <c r="C508" s="164">
        <v>-210.23</v>
      </c>
      <c r="D508" s="164">
        <v>-160.22000000000003</v>
      </c>
      <c r="E508" s="164">
        <v>-160.23000000000002</v>
      </c>
      <c r="F508" s="164">
        <v>-160.24</v>
      </c>
      <c r="G508" s="164">
        <v>-160.24</v>
      </c>
      <c r="H508" s="164">
        <v>-160.24</v>
      </c>
      <c r="I508" s="164">
        <v>-155.82000000000002</v>
      </c>
      <c r="J508" s="164">
        <v>-104.92999999999999</v>
      </c>
      <c r="K508" s="164">
        <v>-104.94</v>
      </c>
      <c r="L508" s="164">
        <v>-78.010000000000005</v>
      </c>
      <c r="M508" s="164">
        <v>-78.010000000000005</v>
      </c>
      <c r="N508" s="164">
        <v>-78</v>
      </c>
      <c r="O508" s="164">
        <v>-78.010000000000005</v>
      </c>
      <c r="P508" s="164">
        <v>-77.989999999999995</v>
      </c>
      <c r="Q508" s="164">
        <v>-78.010000000000005</v>
      </c>
      <c r="R508" s="164">
        <v>-78</v>
      </c>
      <c r="S508" s="164">
        <v>-77.989999999999995</v>
      </c>
      <c r="T508" s="164">
        <v>-77.989999999999995</v>
      </c>
      <c r="U508" s="164">
        <v>-78.010000000000005</v>
      </c>
      <c r="V508" s="164">
        <v>-78</v>
      </c>
    </row>
    <row r="509" spans="2:22" x14ac:dyDescent="0.25">
      <c r="B509" s="163" t="s">
        <v>193</v>
      </c>
      <c r="C509" s="164">
        <v>-3.3</v>
      </c>
      <c r="D509" s="164">
        <v>-3.3</v>
      </c>
      <c r="E509" s="164">
        <v>-3.3</v>
      </c>
      <c r="F509" s="164">
        <v>-3.3</v>
      </c>
      <c r="G509" s="164">
        <v>-3.3</v>
      </c>
      <c r="H509" s="164">
        <v>-3.3</v>
      </c>
      <c r="I509" s="164">
        <v>-3.3</v>
      </c>
      <c r="J509" s="164">
        <v>-3.3</v>
      </c>
      <c r="K509" s="164">
        <v>-3.3</v>
      </c>
      <c r="L509" s="164">
        <v>-3.3</v>
      </c>
      <c r="M509" s="164">
        <v>-3.3</v>
      </c>
      <c r="N509" s="164">
        <v>-3.3</v>
      </c>
      <c r="O509" s="164">
        <v>-3.3</v>
      </c>
      <c r="P509" s="164">
        <v>-3.3</v>
      </c>
      <c r="Q509" s="164">
        <v>-3.3</v>
      </c>
      <c r="R509" s="164">
        <v>-3.3</v>
      </c>
      <c r="S509" s="164">
        <v>-3.3</v>
      </c>
      <c r="T509" s="164">
        <v>-3.3</v>
      </c>
      <c r="U509" s="164">
        <v>-3.3</v>
      </c>
      <c r="V509" s="164">
        <v>-3.3</v>
      </c>
    </row>
    <row r="510" spans="2:22" x14ac:dyDescent="0.25">
      <c r="B510" s="163" t="s">
        <v>194</v>
      </c>
      <c r="C510" s="164">
        <v>-754.89999999999964</v>
      </c>
      <c r="D510" s="164">
        <v>-629.10000000000036</v>
      </c>
      <c r="E510" s="164">
        <v>-673.10000000000036</v>
      </c>
      <c r="F510" s="164">
        <v>-636.80000000000018</v>
      </c>
      <c r="G510" s="164">
        <v>-732.19999999999982</v>
      </c>
      <c r="H510" s="164">
        <v>-726</v>
      </c>
      <c r="I510" s="164">
        <v>-251.40000000000055</v>
      </c>
      <c r="J510" s="164">
        <v>-626.60000000000036</v>
      </c>
      <c r="K510" s="164">
        <v>-661.30000000000018</v>
      </c>
      <c r="L510" s="164">
        <v>-253.40000000000055</v>
      </c>
      <c r="M510" s="164">
        <v>-267.30000000000018</v>
      </c>
      <c r="N510" s="164">
        <v>-269.80000000000018</v>
      </c>
      <c r="O510" s="164">
        <v>-73.299999999999272</v>
      </c>
      <c r="P510" s="164">
        <v>-281.19999999999982</v>
      </c>
      <c r="Q510" s="164">
        <v>-261.59999999999945</v>
      </c>
      <c r="R510" s="164">
        <v>-283.79999999999927</v>
      </c>
      <c r="S510" s="164">
        <v>115.40000000000055</v>
      </c>
      <c r="T510" s="164">
        <v>115.40000000000055</v>
      </c>
      <c r="U510" s="164">
        <v>474.5</v>
      </c>
      <c r="V510" s="164">
        <v>474.40000000000055</v>
      </c>
    </row>
    <row r="511" spans="2:22" x14ac:dyDescent="0.25">
      <c r="B511" s="165" t="s">
        <v>212</v>
      </c>
      <c r="C511" s="166">
        <v>2780.5800000000004</v>
      </c>
      <c r="D511" s="166">
        <v>2533.5699999999997</v>
      </c>
      <c r="E511" s="166">
        <v>2494.0099999999993</v>
      </c>
      <c r="F511" s="166">
        <v>2548.58</v>
      </c>
      <c r="G511" s="166">
        <v>2386.3500000000004</v>
      </c>
      <c r="H511" s="166">
        <v>2380.54</v>
      </c>
      <c r="I511" s="166">
        <v>2774.389999999999</v>
      </c>
      <c r="J511" s="166">
        <v>2372.2499999999995</v>
      </c>
      <c r="K511" s="166">
        <v>2364.5199999999995</v>
      </c>
      <c r="L511" s="166">
        <v>2428.5699999999988</v>
      </c>
      <c r="M511" s="166">
        <v>2411.0099999999993</v>
      </c>
      <c r="N511" s="166">
        <v>2385.8699999999994</v>
      </c>
      <c r="O511" s="166">
        <v>2586.7100000000005</v>
      </c>
      <c r="P511" s="166">
        <v>2372.5</v>
      </c>
      <c r="Q511" s="166">
        <v>2367.5500000000002</v>
      </c>
      <c r="R511" s="166">
        <v>2322.7300000000005</v>
      </c>
      <c r="S511" s="166">
        <v>2748.7900000000009</v>
      </c>
      <c r="T511" s="166">
        <v>2742.1700000000005</v>
      </c>
      <c r="U511" s="166">
        <v>2738.5299999999997</v>
      </c>
      <c r="V511" s="166">
        <v>2715.8200000000006</v>
      </c>
    </row>
    <row r="512" spans="2:22" x14ac:dyDescent="0.25">
      <c r="B512" s="163"/>
      <c r="C512" s="147"/>
      <c r="D512" s="147"/>
      <c r="E512" s="167"/>
      <c r="F512" s="167"/>
      <c r="G512" s="167"/>
      <c r="H512" s="167"/>
      <c r="I512" s="167"/>
      <c r="J512" s="147"/>
      <c r="K512" s="16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</row>
    <row r="513" spans="2:22" x14ac:dyDescent="0.25">
      <c r="B513" s="163" t="s">
        <v>19</v>
      </c>
      <c r="C513" s="164">
        <v>763.93000000000006</v>
      </c>
      <c r="D513" s="164">
        <v>1012.37</v>
      </c>
      <c r="E513" s="164">
        <v>1056.5999999999999</v>
      </c>
      <c r="F513" s="164">
        <v>1003.6700000000001</v>
      </c>
      <c r="G513" s="164">
        <v>1161.47</v>
      </c>
      <c r="H513" s="164">
        <v>1174.98</v>
      </c>
      <c r="I513" s="164">
        <v>814.81</v>
      </c>
      <c r="J513" s="164">
        <v>1211.5</v>
      </c>
      <c r="K513" s="164">
        <v>1211.5</v>
      </c>
      <c r="L513" s="164">
        <v>1146.47</v>
      </c>
      <c r="M513" s="164">
        <v>1174.93</v>
      </c>
      <c r="N513" s="164">
        <v>1197.6199999999999</v>
      </c>
      <c r="O513" s="164">
        <v>1000.29</v>
      </c>
      <c r="P513" s="164">
        <v>1211.5</v>
      </c>
      <c r="Q513" s="164">
        <v>1207.8600000000001</v>
      </c>
      <c r="R513" s="164">
        <v>1211.5</v>
      </c>
      <c r="S513" s="164">
        <v>797.18000000000006</v>
      </c>
      <c r="T513" s="164">
        <v>801.57999999999993</v>
      </c>
      <c r="U513" s="164">
        <v>811.92000000000007</v>
      </c>
      <c r="V513" s="164">
        <v>835.2</v>
      </c>
    </row>
    <row r="514" spans="2:22" x14ac:dyDescent="0.25">
      <c r="B514" s="163" t="s">
        <v>32</v>
      </c>
      <c r="C514" s="164">
        <v>0</v>
      </c>
      <c r="D514" s="164">
        <v>0</v>
      </c>
      <c r="E514" s="164">
        <v>0</v>
      </c>
      <c r="F514" s="164">
        <v>0</v>
      </c>
      <c r="G514" s="164">
        <v>0</v>
      </c>
      <c r="H514" s="164">
        <v>0</v>
      </c>
      <c r="I514" s="164">
        <v>0</v>
      </c>
      <c r="J514" s="164">
        <v>0</v>
      </c>
      <c r="K514" s="164">
        <v>0</v>
      </c>
      <c r="L514" s="164">
        <v>0</v>
      </c>
      <c r="M514" s="164">
        <v>0</v>
      </c>
      <c r="N514" s="164">
        <v>0</v>
      </c>
      <c r="O514" s="164">
        <v>0</v>
      </c>
      <c r="P514" s="164">
        <v>0</v>
      </c>
      <c r="Q514" s="164">
        <v>0</v>
      </c>
      <c r="R514" s="164">
        <v>0</v>
      </c>
      <c r="S514" s="164">
        <v>0</v>
      </c>
      <c r="T514" s="164">
        <v>0</v>
      </c>
      <c r="U514" s="164">
        <v>0</v>
      </c>
      <c r="V514" s="164">
        <v>0</v>
      </c>
    </row>
    <row r="515" spans="2:22" x14ac:dyDescent="0.25">
      <c r="B515" s="163" t="s">
        <v>196</v>
      </c>
      <c r="C515" s="164">
        <v>0</v>
      </c>
      <c r="D515" s="164">
        <v>0</v>
      </c>
      <c r="E515" s="164">
        <v>0</v>
      </c>
      <c r="F515" s="164">
        <v>0</v>
      </c>
      <c r="G515" s="164">
        <v>0</v>
      </c>
      <c r="H515" s="164">
        <v>0</v>
      </c>
      <c r="I515" s="164">
        <v>0</v>
      </c>
      <c r="J515" s="164">
        <v>0</v>
      </c>
      <c r="K515" s="164">
        <v>0</v>
      </c>
      <c r="L515" s="164">
        <v>0</v>
      </c>
      <c r="M515" s="164">
        <v>0</v>
      </c>
      <c r="N515" s="164">
        <v>0</v>
      </c>
      <c r="O515" s="164">
        <v>0</v>
      </c>
      <c r="P515" s="164">
        <v>0</v>
      </c>
      <c r="Q515" s="164">
        <v>0</v>
      </c>
      <c r="R515" s="164">
        <v>38.369999999999997</v>
      </c>
      <c r="S515" s="164">
        <v>38.369999999999997</v>
      </c>
      <c r="T515" s="164">
        <v>38.369999999999997</v>
      </c>
      <c r="U515" s="164">
        <v>38.369999999999997</v>
      </c>
      <c r="V515" s="164">
        <v>38.369999999999997</v>
      </c>
    </row>
    <row r="516" spans="2:22" x14ac:dyDescent="0.25">
      <c r="B516" s="163" t="s">
        <v>197</v>
      </c>
      <c r="C516" s="164">
        <v>0</v>
      </c>
      <c r="D516" s="164">
        <v>0</v>
      </c>
      <c r="E516" s="164">
        <v>0</v>
      </c>
      <c r="F516" s="164">
        <v>0</v>
      </c>
      <c r="G516" s="164">
        <v>0</v>
      </c>
      <c r="H516" s="164">
        <v>0</v>
      </c>
      <c r="I516" s="164">
        <v>0</v>
      </c>
      <c r="J516" s="164">
        <v>0</v>
      </c>
      <c r="K516" s="164">
        <v>0</v>
      </c>
      <c r="L516" s="164">
        <v>0</v>
      </c>
      <c r="M516" s="164">
        <v>0</v>
      </c>
      <c r="N516" s="164">
        <v>0</v>
      </c>
      <c r="O516" s="164">
        <v>0</v>
      </c>
      <c r="P516" s="164">
        <v>0</v>
      </c>
      <c r="Q516" s="164">
        <v>0</v>
      </c>
      <c r="R516" s="164">
        <v>0</v>
      </c>
      <c r="S516" s="164">
        <v>0</v>
      </c>
      <c r="T516" s="164">
        <v>0</v>
      </c>
      <c r="U516" s="164">
        <v>0</v>
      </c>
      <c r="V516" s="164">
        <v>0</v>
      </c>
    </row>
    <row r="517" spans="2:22" x14ac:dyDescent="0.25">
      <c r="B517" s="163" t="s">
        <v>191</v>
      </c>
      <c r="C517" s="164">
        <v>0</v>
      </c>
      <c r="D517" s="164">
        <v>0</v>
      </c>
      <c r="E517" s="164">
        <v>0</v>
      </c>
      <c r="F517" s="164">
        <v>0</v>
      </c>
      <c r="G517" s="164">
        <v>0</v>
      </c>
      <c r="H517" s="164">
        <v>0</v>
      </c>
      <c r="I517" s="164">
        <v>0</v>
      </c>
      <c r="J517" s="164">
        <v>5.32</v>
      </c>
      <c r="K517" s="164">
        <v>16.5</v>
      </c>
      <c r="L517" s="164">
        <v>16.5</v>
      </c>
      <c r="M517" s="164">
        <v>16.5</v>
      </c>
      <c r="N517" s="164">
        <v>27.759999999999998</v>
      </c>
      <c r="O517" s="164">
        <v>27.759999999999998</v>
      </c>
      <c r="P517" s="164">
        <v>27.759999999999998</v>
      </c>
      <c r="Q517" s="164">
        <v>39</v>
      </c>
      <c r="R517" s="164">
        <v>39</v>
      </c>
      <c r="S517" s="164">
        <v>39</v>
      </c>
      <c r="T517" s="164">
        <v>39</v>
      </c>
      <c r="U517" s="164">
        <v>39</v>
      </c>
      <c r="V517" s="164">
        <v>40.35</v>
      </c>
    </row>
    <row r="518" spans="2:22" x14ac:dyDescent="0.25">
      <c r="B518" s="163" t="s">
        <v>198</v>
      </c>
      <c r="C518" s="164">
        <v>0</v>
      </c>
      <c r="D518" s="164">
        <v>0</v>
      </c>
      <c r="E518" s="164">
        <v>0</v>
      </c>
      <c r="F518" s="164">
        <v>0</v>
      </c>
      <c r="G518" s="164">
        <v>0</v>
      </c>
      <c r="H518" s="164">
        <v>0</v>
      </c>
      <c r="I518" s="164">
        <v>0</v>
      </c>
      <c r="J518" s="164">
        <v>0</v>
      </c>
      <c r="K518" s="164">
        <v>0</v>
      </c>
      <c r="L518" s="164">
        <v>0</v>
      </c>
      <c r="M518" s="164">
        <v>0</v>
      </c>
      <c r="N518" s="164">
        <v>0</v>
      </c>
      <c r="O518" s="164">
        <v>0</v>
      </c>
      <c r="P518" s="164">
        <v>0</v>
      </c>
      <c r="Q518" s="164">
        <v>0</v>
      </c>
      <c r="R518" s="164">
        <v>0</v>
      </c>
      <c r="S518" s="164">
        <v>0</v>
      </c>
      <c r="T518" s="164">
        <v>0</v>
      </c>
      <c r="U518" s="164">
        <v>0</v>
      </c>
      <c r="V518" s="164">
        <v>0</v>
      </c>
    </row>
    <row r="519" spans="2:22" x14ac:dyDescent="0.25">
      <c r="B519" s="165" t="s">
        <v>213</v>
      </c>
      <c r="C519" s="166">
        <v>763.93000000000006</v>
      </c>
      <c r="D519" s="166">
        <v>1012.37</v>
      </c>
      <c r="E519" s="166">
        <v>1056.5999999999999</v>
      </c>
      <c r="F519" s="166">
        <v>1003.6700000000001</v>
      </c>
      <c r="G519" s="166">
        <v>1161.47</v>
      </c>
      <c r="H519" s="166">
        <v>1174.98</v>
      </c>
      <c r="I519" s="166">
        <v>814.81</v>
      </c>
      <c r="J519" s="166">
        <v>1216.82</v>
      </c>
      <c r="K519" s="166">
        <v>1228</v>
      </c>
      <c r="L519" s="166">
        <v>1162.97</v>
      </c>
      <c r="M519" s="166">
        <v>1191.43</v>
      </c>
      <c r="N519" s="166">
        <v>1225.3799999999999</v>
      </c>
      <c r="O519" s="166">
        <v>1028.05</v>
      </c>
      <c r="P519" s="166">
        <v>1239.26</v>
      </c>
      <c r="Q519" s="166">
        <v>1246.8600000000001</v>
      </c>
      <c r="R519" s="166">
        <v>1288.8699999999999</v>
      </c>
      <c r="S519" s="166">
        <v>874.55000000000007</v>
      </c>
      <c r="T519" s="166">
        <v>878.94999999999993</v>
      </c>
      <c r="U519" s="166">
        <v>889.29000000000008</v>
      </c>
      <c r="V519" s="166">
        <v>913.92000000000007</v>
      </c>
    </row>
    <row r="520" spans="2:22" x14ac:dyDescent="0.25">
      <c r="B520" s="163"/>
      <c r="C520" s="147"/>
      <c r="D520" s="147"/>
      <c r="E520" s="167"/>
      <c r="F520" s="167"/>
      <c r="G520" s="167"/>
      <c r="H520" s="167"/>
      <c r="I520" s="167"/>
      <c r="J520" s="147"/>
      <c r="K520" s="16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</row>
    <row r="521" spans="2:22" x14ac:dyDescent="0.25">
      <c r="B521" s="165" t="s">
        <v>214</v>
      </c>
      <c r="C521" s="166">
        <v>3544.51</v>
      </c>
      <c r="D521" s="166">
        <v>3545.9399999999996</v>
      </c>
      <c r="E521" s="166">
        <v>3550.6099999999992</v>
      </c>
      <c r="F521" s="166">
        <v>3552.25</v>
      </c>
      <c r="G521" s="166">
        <v>3547.8200000000006</v>
      </c>
      <c r="H521" s="166">
        <v>3555.52</v>
      </c>
      <c r="I521" s="166">
        <v>3589.1999999999989</v>
      </c>
      <c r="J521" s="166">
        <v>3589.0699999999997</v>
      </c>
      <c r="K521" s="166">
        <v>3592.5199999999995</v>
      </c>
      <c r="L521" s="166">
        <v>3591.5399999999991</v>
      </c>
      <c r="M521" s="166">
        <v>3602.4399999999996</v>
      </c>
      <c r="N521" s="166">
        <v>3611.2499999999991</v>
      </c>
      <c r="O521" s="166">
        <v>3614.76</v>
      </c>
      <c r="P521" s="166">
        <v>3611.76</v>
      </c>
      <c r="Q521" s="166">
        <v>3614.4100000000003</v>
      </c>
      <c r="R521" s="166">
        <v>3611.6000000000004</v>
      </c>
      <c r="S521" s="166">
        <v>3623.3400000000011</v>
      </c>
      <c r="T521" s="166">
        <v>3621.1200000000003</v>
      </c>
      <c r="U521" s="166">
        <v>3627.8199999999997</v>
      </c>
      <c r="V521" s="166">
        <v>3629.7400000000007</v>
      </c>
    </row>
    <row r="522" spans="2:22" x14ac:dyDescent="0.25">
      <c r="B522" s="165"/>
      <c r="C522" s="147"/>
      <c r="D522" s="147"/>
      <c r="E522" s="167"/>
      <c r="F522" s="167"/>
      <c r="G522" s="167"/>
      <c r="H522" s="167"/>
      <c r="I522" s="167"/>
      <c r="J522" s="147"/>
      <c r="K522" s="16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</row>
    <row r="523" spans="2:22" x14ac:dyDescent="0.25">
      <c r="B523" s="163" t="s">
        <v>201</v>
      </c>
      <c r="C523" s="164">
        <v>3205.7</v>
      </c>
      <c r="D523" s="164">
        <v>3237.3</v>
      </c>
      <c r="E523" s="164">
        <v>3271</v>
      </c>
      <c r="F523" s="164">
        <v>3300.5999999999995</v>
      </c>
      <c r="G523" s="164">
        <v>3322.7999999999997</v>
      </c>
      <c r="H523" s="164">
        <v>3353.5000000000005</v>
      </c>
      <c r="I523" s="164">
        <v>3405.8</v>
      </c>
      <c r="J523" s="164">
        <v>3429</v>
      </c>
      <c r="K523" s="164">
        <v>3454.9000000000005</v>
      </c>
      <c r="L523" s="164">
        <v>3476.3</v>
      </c>
      <c r="M523" s="164">
        <v>3505.5</v>
      </c>
      <c r="N523" s="164">
        <v>3533</v>
      </c>
      <c r="O523" s="164">
        <v>3555.9</v>
      </c>
      <c r="P523" s="164">
        <v>3572.5</v>
      </c>
      <c r="Q523" s="164">
        <v>3598.2</v>
      </c>
      <c r="R523" s="164">
        <v>3615</v>
      </c>
      <c r="S523" s="164">
        <v>3642.8</v>
      </c>
      <c r="T523" s="164">
        <v>3660</v>
      </c>
      <c r="U523" s="164">
        <v>3689.3999999999996</v>
      </c>
      <c r="V523" s="164">
        <v>3709.4</v>
      </c>
    </row>
    <row r="524" spans="2:22" x14ac:dyDescent="0.25">
      <c r="B524" s="163" t="s">
        <v>202</v>
      </c>
      <c r="C524" s="164"/>
      <c r="D524" s="164"/>
      <c r="E524" s="164"/>
      <c r="F524" s="164"/>
      <c r="G524" s="164"/>
      <c r="H524" s="164"/>
      <c r="I524" s="164"/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</row>
    <row r="525" spans="2:22" x14ac:dyDescent="0.25">
      <c r="B525" s="168" t="s">
        <v>203</v>
      </c>
      <c r="C525" s="164">
        <v>0</v>
      </c>
      <c r="D525" s="164">
        <v>0</v>
      </c>
      <c r="E525" s="164">
        <v>0</v>
      </c>
      <c r="F525" s="164">
        <v>0</v>
      </c>
      <c r="G525" s="164">
        <v>0</v>
      </c>
      <c r="H525" s="164">
        <v>0</v>
      </c>
      <c r="I525" s="164">
        <v>0</v>
      </c>
      <c r="J525" s="164">
        <v>0</v>
      </c>
      <c r="K525" s="164">
        <v>0</v>
      </c>
      <c r="L525" s="164">
        <v>0</v>
      </c>
      <c r="M525" s="164">
        <v>0</v>
      </c>
      <c r="N525" s="164">
        <v>0</v>
      </c>
      <c r="O525" s="164">
        <v>0</v>
      </c>
      <c r="P525" s="164">
        <v>0</v>
      </c>
      <c r="Q525" s="164">
        <v>0</v>
      </c>
      <c r="R525" s="164">
        <v>0</v>
      </c>
      <c r="S525" s="164">
        <v>0</v>
      </c>
      <c r="T525" s="164">
        <v>0</v>
      </c>
      <c r="U525" s="164">
        <v>0</v>
      </c>
      <c r="V525" s="164">
        <v>0</v>
      </c>
    </row>
    <row r="526" spans="2:22" x14ac:dyDescent="0.25">
      <c r="B526" s="168" t="s">
        <v>204</v>
      </c>
      <c r="C526" s="164">
        <v>-36.370000000000005</v>
      </c>
      <c r="D526" s="164">
        <v>-36.370000000000005</v>
      </c>
      <c r="E526" s="164">
        <v>-36.370000000000005</v>
      </c>
      <c r="F526" s="164">
        <v>-36.370000000000005</v>
      </c>
      <c r="G526" s="164">
        <v>-36.370000000000005</v>
      </c>
      <c r="H526" s="164">
        <v>-36.370000000000005</v>
      </c>
      <c r="I526" s="164">
        <v>-36.370000000000005</v>
      </c>
      <c r="J526" s="164">
        <v>-36.370000000000005</v>
      </c>
      <c r="K526" s="164">
        <v>-36.370000000000005</v>
      </c>
      <c r="L526" s="164">
        <v>-36.370000000000005</v>
      </c>
      <c r="M526" s="164">
        <v>-36.370000000000005</v>
      </c>
      <c r="N526" s="164">
        <v>-36.370000000000005</v>
      </c>
      <c r="O526" s="164">
        <v>-36.370000000000005</v>
      </c>
      <c r="P526" s="164">
        <v>-36.370000000000005</v>
      </c>
      <c r="Q526" s="164">
        <v>-36.370000000000005</v>
      </c>
      <c r="R526" s="164">
        <v>-36.370000000000005</v>
      </c>
      <c r="S526" s="164">
        <v>-36.370000000000005</v>
      </c>
      <c r="T526" s="164">
        <v>-36.370000000000005</v>
      </c>
      <c r="U526" s="164">
        <v>-36.370000000000005</v>
      </c>
      <c r="V526" s="164">
        <v>-36.370000000000005</v>
      </c>
    </row>
    <row r="527" spans="2:22" x14ac:dyDescent="0.25">
      <c r="B527" s="163" t="s">
        <v>205</v>
      </c>
      <c r="C527" s="164"/>
      <c r="D527" s="164"/>
      <c r="E527" s="164"/>
      <c r="F527" s="164"/>
      <c r="G527" s="164"/>
      <c r="H527" s="164"/>
      <c r="I527" s="164"/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</row>
    <row r="528" spans="2:22" x14ac:dyDescent="0.25">
      <c r="B528" s="168" t="s">
        <v>204</v>
      </c>
      <c r="C528" s="164">
        <v>-32.19</v>
      </c>
      <c r="D528" s="164">
        <v>-62.320000000000007</v>
      </c>
      <c r="E528" s="164">
        <v>-91.99</v>
      </c>
      <c r="F528" s="164">
        <v>-120.12000000000002</v>
      </c>
      <c r="G528" s="164">
        <v>-146.48000000000002</v>
      </c>
      <c r="H528" s="164">
        <v>-170.05</v>
      </c>
      <c r="I528" s="164">
        <v>-192.62</v>
      </c>
      <c r="J528" s="164">
        <v>-215.88999999999996</v>
      </c>
      <c r="K528" s="164">
        <v>-238.68999999999994</v>
      </c>
      <c r="L528" s="164">
        <v>-261.02999999999997</v>
      </c>
      <c r="M528" s="164">
        <v>-280.69</v>
      </c>
      <c r="N528" s="164">
        <v>-300.47999999999996</v>
      </c>
      <c r="O528" s="164">
        <v>-319.91999999999996</v>
      </c>
      <c r="P528" s="164">
        <v>-339.38000000000005</v>
      </c>
      <c r="Q528" s="164">
        <v>-359.74</v>
      </c>
      <c r="R528" s="164">
        <v>-379.31999999999988</v>
      </c>
      <c r="S528" s="164">
        <v>-396.69</v>
      </c>
      <c r="T528" s="164">
        <v>-415.88999999999993</v>
      </c>
      <c r="U528" s="164">
        <v>-434.45999999999992</v>
      </c>
      <c r="V528" s="164">
        <v>-452.57999999999993</v>
      </c>
    </row>
    <row r="529" spans="2:22" x14ac:dyDescent="0.25">
      <c r="B529" s="165" t="s">
        <v>215</v>
      </c>
      <c r="C529" s="166">
        <v>3137.14</v>
      </c>
      <c r="D529" s="166">
        <v>3138.61</v>
      </c>
      <c r="E529" s="166">
        <v>3142.6400000000003</v>
      </c>
      <c r="F529" s="166">
        <v>3144.1099999999997</v>
      </c>
      <c r="G529" s="166">
        <v>3139.95</v>
      </c>
      <c r="H529" s="166">
        <v>3147.0800000000004</v>
      </c>
      <c r="I529" s="166">
        <v>3176.8100000000004</v>
      </c>
      <c r="J529" s="166">
        <v>3176.7400000000002</v>
      </c>
      <c r="K529" s="166">
        <v>3179.8400000000006</v>
      </c>
      <c r="L529" s="166">
        <v>3178.9000000000005</v>
      </c>
      <c r="M529" s="166">
        <v>3188.44</v>
      </c>
      <c r="N529" s="166">
        <v>3196.15</v>
      </c>
      <c r="O529" s="166">
        <v>3199.61</v>
      </c>
      <c r="P529" s="166">
        <v>3196.75</v>
      </c>
      <c r="Q529" s="166">
        <v>3202.09</v>
      </c>
      <c r="R529" s="166">
        <v>3199.3100000000004</v>
      </c>
      <c r="S529" s="166">
        <v>3209.7400000000002</v>
      </c>
      <c r="T529" s="166">
        <v>3207.7400000000002</v>
      </c>
      <c r="U529" s="166">
        <v>3218.5699999999997</v>
      </c>
      <c r="V529" s="166">
        <v>3220.4500000000003</v>
      </c>
    </row>
    <row r="530" spans="2:22" x14ac:dyDescent="0.25">
      <c r="B530" s="165"/>
      <c r="C530" s="147"/>
      <c r="D530" s="147"/>
      <c r="E530" s="167"/>
      <c r="F530" s="167"/>
      <c r="G530" s="167"/>
      <c r="H530" s="167"/>
      <c r="I530" s="167"/>
      <c r="J530" s="147"/>
      <c r="K530" s="16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</row>
    <row r="531" spans="2:22" x14ac:dyDescent="0.25">
      <c r="B531" s="163" t="s">
        <v>207</v>
      </c>
      <c r="C531" s="164">
        <v>407.82819999999998</v>
      </c>
      <c r="D531" s="164">
        <v>408.01930000000004</v>
      </c>
      <c r="E531" s="164">
        <v>408.54320000000007</v>
      </c>
      <c r="F531" s="164">
        <v>408.73429999999996</v>
      </c>
      <c r="G531" s="164">
        <v>408.19349999999997</v>
      </c>
      <c r="H531" s="164">
        <v>409.12040000000007</v>
      </c>
      <c r="I531" s="164">
        <v>412.98530000000005</v>
      </c>
      <c r="J531" s="164">
        <v>413.29540000000009</v>
      </c>
      <c r="K531" s="164">
        <v>414.36920000000009</v>
      </c>
      <c r="L531" s="164">
        <v>414.24700000000007</v>
      </c>
      <c r="M531" s="164">
        <v>415.48720000000003</v>
      </c>
      <c r="N531" s="164">
        <v>417.1651</v>
      </c>
      <c r="O531" s="164">
        <v>417.61490000000003</v>
      </c>
      <c r="P531" s="164">
        <v>417.24309999999997</v>
      </c>
      <c r="Q531" s="164">
        <v>418.61169999999998</v>
      </c>
      <c r="R531" s="164">
        <v>418.25030000000004</v>
      </c>
      <c r="S531" s="164">
        <v>419.6062</v>
      </c>
      <c r="T531" s="164">
        <v>419.34620000000001</v>
      </c>
      <c r="U531" s="164">
        <v>420.75409999999994</v>
      </c>
      <c r="V531" s="164">
        <v>421.07950000000005</v>
      </c>
    </row>
    <row r="532" spans="2:22" x14ac:dyDescent="0.25">
      <c r="B532" s="165" t="s">
        <v>216</v>
      </c>
      <c r="C532" s="166">
        <v>407.82819999999998</v>
      </c>
      <c r="D532" s="166">
        <v>408.01930000000004</v>
      </c>
      <c r="E532" s="166">
        <v>408.54320000000007</v>
      </c>
      <c r="F532" s="166">
        <v>408.73429999999996</v>
      </c>
      <c r="G532" s="166">
        <v>408.19349999999997</v>
      </c>
      <c r="H532" s="166">
        <v>409.12040000000007</v>
      </c>
      <c r="I532" s="166">
        <v>412.98530000000005</v>
      </c>
      <c r="J532" s="166">
        <v>413.29540000000009</v>
      </c>
      <c r="K532" s="166">
        <v>414.36920000000009</v>
      </c>
      <c r="L532" s="166">
        <v>414.24700000000007</v>
      </c>
      <c r="M532" s="166">
        <v>415.48720000000003</v>
      </c>
      <c r="N532" s="166">
        <v>417.1651</v>
      </c>
      <c r="O532" s="166">
        <v>417.61490000000003</v>
      </c>
      <c r="P532" s="166">
        <v>417.24309999999997</v>
      </c>
      <c r="Q532" s="166">
        <v>418.61169999999998</v>
      </c>
      <c r="R532" s="166">
        <v>418.25030000000004</v>
      </c>
      <c r="S532" s="166">
        <v>419.6062</v>
      </c>
      <c r="T532" s="166">
        <v>419.34620000000001</v>
      </c>
      <c r="U532" s="166">
        <v>420.75409999999994</v>
      </c>
      <c r="V532" s="166">
        <v>421.07950000000005</v>
      </c>
    </row>
    <row r="533" spans="2:22" x14ac:dyDescent="0.25">
      <c r="B533" s="165"/>
      <c r="C533" s="147"/>
      <c r="D533" s="147"/>
      <c r="E533" s="167"/>
      <c r="F533" s="167"/>
      <c r="G533" s="167"/>
      <c r="H533" s="167"/>
      <c r="I533" s="167"/>
      <c r="J533" s="147"/>
      <c r="K533" s="16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</row>
    <row r="534" spans="2:22" x14ac:dyDescent="0.25">
      <c r="B534" s="165" t="s">
        <v>217</v>
      </c>
      <c r="C534" s="166">
        <v>3544.9681999999998</v>
      </c>
      <c r="D534" s="166">
        <v>3546.6293000000001</v>
      </c>
      <c r="E534" s="166">
        <v>3551.1832000000004</v>
      </c>
      <c r="F534" s="166">
        <v>3552.8442999999997</v>
      </c>
      <c r="G534" s="166">
        <v>3548.1434999999997</v>
      </c>
      <c r="H534" s="166">
        <v>3556.2004000000006</v>
      </c>
      <c r="I534" s="166">
        <v>3589.7953000000007</v>
      </c>
      <c r="J534" s="166">
        <v>3590.0354000000002</v>
      </c>
      <c r="K534" s="166">
        <v>3594.2092000000007</v>
      </c>
      <c r="L534" s="166">
        <v>3593.1470000000008</v>
      </c>
      <c r="M534" s="166">
        <v>3603.9272000000001</v>
      </c>
      <c r="N534" s="166">
        <v>3613.3151000000003</v>
      </c>
      <c r="O534" s="166">
        <v>3617.2249000000002</v>
      </c>
      <c r="P534" s="166">
        <v>3613.9931000000001</v>
      </c>
      <c r="Q534" s="166">
        <v>3620.7017000000001</v>
      </c>
      <c r="R534" s="166">
        <v>3617.5603000000006</v>
      </c>
      <c r="S534" s="166">
        <v>3629.3462000000004</v>
      </c>
      <c r="T534" s="166">
        <v>3627.0862000000002</v>
      </c>
      <c r="U534" s="166">
        <v>3639.3240999999998</v>
      </c>
      <c r="V534" s="166">
        <v>3641.5295000000006</v>
      </c>
    </row>
    <row r="535" spans="2:22" x14ac:dyDescent="0.25">
      <c r="B535" s="165" t="s">
        <v>218</v>
      </c>
      <c r="C535" s="166">
        <v>-0.45819999999957872</v>
      </c>
      <c r="D535" s="166">
        <v>-0.68930000000045766</v>
      </c>
      <c r="E535" s="166">
        <v>-0.57320000000117943</v>
      </c>
      <c r="F535" s="166">
        <v>-0.59429999999974825</v>
      </c>
      <c r="G535" s="166">
        <v>-0.32349999999905776</v>
      </c>
      <c r="H535" s="166">
        <v>-0.68040000000064538</v>
      </c>
      <c r="I535" s="166">
        <v>-0.59530000000177097</v>
      </c>
      <c r="J535" s="166">
        <v>-0.96540000000049986</v>
      </c>
      <c r="K535" s="166">
        <v>-1.6892000000011649</v>
      </c>
      <c r="L535" s="166">
        <v>-1.6070000000017899</v>
      </c>
      <c r="M535" s="166">
        <v>-1.4872000000004846</v>
      </c>
      <c r="N535" s="166">
        <v>-2.0651000000011663</v>
      </c>
      <c r="O535" s="166">
        <v>-2.4648999999999432</v>
      </c>
      <c r="P535" s="166">
        <v>-2.2330999999999221</v>
      </c>
      <c r="Q535" s="166">
        <v>-6.2916999999997643</v>
      </c>
      <c r="R535" s="166">
        <v>-5.9603000000001884</v>
      </c>
      <c r="S535" s="166">
        <v>-6.0061999999993532</v>
      </c>
      <c r="T535" s="166">
        <v>-5.9661999999998443</v>
      </c>
      <c r="U535" s="166">
        <v>-11.504100000000108</v>
      </c>
      <c r="V535" s="166">
        <v>-11.789499999999862</v>
      </c>
    </row>
    <row r="536" spans="2:22" x14ac:dyDescent="0.25">
      <c r="B536" s="165" t="s">
        <v>219</v>
      </c>
      <c r="C536" s="171">
        <v>0.12985394340067713</v>
      </c>
      <c r="D536" s="171">
        <v>0.12978038048690332</v>
      </c>
      <c r="E536" s="171">
        <v>0.12981760558002153</v>
      </c>
      <c r="F536" s="171">
        <v>0.12981097989574164</v>
      </c>
      <c r="G536" s="171">
        <v>0.12989697288173407</v>
      </c>
      <c r="H536" s="171">
        <v>0.12978379958564745</v>
      </c>
      <c r="I536" s="171">
        <v>0.12981261076362727</v>
      </c>
      <c r="J536" s="171">
        <v>0.12979658391936377</v>
      </c>
      <c r="K536" s="171">
        <v>0.12978011472275308</v>
      </c>
      <c r="L536" s="171">
        <v>0.1298059077039222</v>
      </c>
      <c r="M536" s="171">
        <v>0.12984406167279272</v>
      </c>
      <c r="N536" s="171">
        <v>0.12987500586643264</v>
      </c>
      <c r="O536" s="171">
        <v>0.1297501883041996</v>
      </c>
      <c r="P536" s="171">
        <v>0.12982247595213892</v>
      </c>
      <c r="Q536" s="171">
        <v>0.1287658997717116</v>
      </c>
      <c r="R536" s="171">
        <v>0.12886841225139167</v>
      </c>
      <c r="S536" s="171">
        <v>0.12885778910441359</v>
      </c>
      <c r="T536" s="171">
        <v>0.12886954678371687</v>
      </c>
      <c r="U536" s="171">
        <v>0.1271527417455578</v>
      </c>
      <c r="V536" s="171">
        <v>0.12709093449673192</v>
      </c>
    </row>
    <row r="537" spans="2:22" x14ac:dyDescent="0.25">
      <c r="B537" s="172"/>
      <c r="C537" s="147"/>
      <c r="D537" s="147"/>
      <c r="E537" s="167"/>
      <c r="F537" s="167"/>
      <c r="G537" s="167"/>
      <c r="H537" s="167"/>
      <c r="I537" s="167"/>
      <c r="J537" s="147"/>
      <c r="K537" s="16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</row>
    <row r="538" spans="2:22" x14ac:dyDescent="0.25">
      <c r="B538" s="161" t="s">
        <v>220</v>
      </c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</row>
    <row r="539" spans="2:22" x14ac:dyDescent="0.25">
      <c r="B539" s="165" t="s">
        <v>221</v>
      </c>
      <c r="C539" s="164">
        <v>11331.150000000001</v>
      </c>
      <c r="D539" s="164">
        <v>11021.510000000002</v>
      </c>
      <c r="E539" s="164">
        <v>11071.75</v>
      </c>
      <c r="F539" s="164">
        <v>11093.630000000003</v>
      </c>
      <c r="G539" s="164">
        <v>11078.230000000003</v>
      </c>
      <c r="H539" s="164">
        <v>11089.01</v>
      </c>
      <c r="I539" s="164">
        <v>11094.41</v>
      </c>
      <c r="J539" s="164">
        <v>11078.810000000001</v>
      </c>
      <c r="K539" s="164">
        <v>11072.59</v>
      </c>
      <c r="L539" s="164">
        <v>10985.919999999998</v>
      </c>
      <c r="M539" s="164">
        <v>10946.65</v>
      </c>
      <c r="N539" s="164">
        <v>10957.96</v>
      </c>
      <c r="O539" s="164">
        <v>11023.21</v>
      </c>
      <c r="P539" s="164">
        <v>11134.82</v>
      </c>
      <c r="Q539" s="164">
        <v>10962.07</v>
      </c>
      <c r="R539" s="164">
        <v>10939.56</v>
      </c>
      <c r="S539" s="164">
        <v>11248.48</v>
      </c>
      <c r="T539" s="164">
        <v>11239.520000000002</v>
      </c>
      <c r="U539" s="164">
        <v>11248.23</v>
      </c>
      <c r="V539" s="164">
        <v>11697.400000000001</v>
      </c>
    </row>
    <row r="540" spans="2:22" x14ac:dyDescent="0.25">
      <c r="B540" s="165" t="s">
        <v>222</v>
      </c>
      <c r="C540" s="164">
        <v>10007.68</v>
      </c>
      <c r="D540" s="164">
        <v>9730.9599999999991</v>
      </c>
      <c r="E540" s="164">
        <v>9775.119999999999</v>
      </c>
      <c r="F540" s="164">
        <v>9794.5099999999984</v>
      </c>
      <c r="G540" s="164">
        <v>9780.7599999999984</v>
      </c>
      <c r="H540" s="164">
        <v>9790.74</v>
      </c>
      <c r="I540" s="164">
        <v>9795.2099999999991</v>
      </c>
      <c r="J540" s="164">
        <v>9781.6400000000012</v>
      </c>
      <c r="K540" s="164">
        <v>9776.01</v>
      </c>
      <c r="L540" s="164">
        <v>9699.2000000000007</v>
      </c>
      <c r="M540" s="164">
        <v>9664.4699999999993</v>
      </c>
      <c r="N540" s="164">
        <v>9674.2899999999991</v>
      </c>
      <c r="O540" s="164">
        <v>9732.34</v>
      </c>
      <c r="P540" s="164">
        <v>9830.93</v>
      </c>
      <c r="Q540" s="164">
        <v>9680.9200000000019</v>
      </c>
      <c r="R540" s="164">
        <v>9660.89</v>
      </c>
      <c r="S540" s="164">
        <v>9648</v>
      </c>
      <c r="T540" s="164">
        <v>9782.7400000000016</v>
      </c>
      <c r="U540" s="164">
        <v>9707.44</v>
      </c>
      <c r="V540" s="164">
        <v>9964.130000000001</v>
      </c>
    </row>
    <row r="541" spans="2:22" x14ac:dyDescent="0.25">
      <c r="B541" s="165" t="s">
        <v>223</v>
      </c>
      <c r="C541" s="164">
        <v>1320.3964000000001</v>
      </c>
      <c r="D541" s="164">
        <v>1284.4228000000001</v>
      </c>
      <c r="E541" s="164">
        <v>1290.1636000000001</v>
      </c>
      <c r="F541" s="164">
        <v>1292.6842999999999</v>
      </c>
      <c r="G541" s="164">
        <v>1290.8968</v>
      </c>
      <c r="H541" s="164">
        <v>1292.1942000000001</v>
      </c>
      <c r="I541" s="164">
        <v>1292.7753</v>
      </c>
      <c r="J541" s="164">
        <v>1291.3304000000003</v>
      </c>
      <c r="K541" s="164">
        <v>1291.2693000000002</v>
      </c>
      <c r="L541" s="164">
        <v>1281.2840000000001</v>
      </c>
      <c r="M541" s="164">
        <v>1276.7691</v>
      </c>
      <c r="N541" s="164">
        <v>1278.7212999999999</v>
      </c>
      <c r="O541" s="164">
        <v>1286.2678000000001</v>
      </c>
      <c r="P541" s="164">
        <v>1299.0845000000002</v>
      </c>
      <c r="Q541" s="164">
        <v>1280.2576000000001</v>
      </c>
      <c r="R541" s="164">
        <v>1277.6537000000001</v>
      </c>
      <c r="S541" s="164">
        <v>1275.9780000000001</v>
      </c>
      <c r="T541" s="164">
        <v>1293.4942000000003</v>
      </c>
      <c r="U541" s="164">
        <v>1284.0016000000001</v>
      </c>
      <c r="V541" s="164">
        <v>1317.4523000000004</v>
      </c>
    </row>
    <row r="542" spans="2:22" x14ac:dyDescent="0.25">
      <c r="B542" s="165" t="s">
        <v>224</v>
      </c>
      <c r="C542" s="164">
        <v>11328.0764</v>
      </c>
      <c r="D542" s="164">
        <v>11015.382799999999</v>
      </c>
      <c r="E542" s="164">
        <v>11065.283599999999</v>
      </c>
      <c r="F542" s="164">
        <v>11087.194299999999</v>
      </c>
      <c r="G542" s="164">
        <v>11071.656799999999</v>
      </c>
      <c r="H542" s="164">
        <v>11082.9342</v>
      </c>
      <c r="I542" s="164">
        <v>11087.985299999998</v>
      </c>
      <c r="J542" s="164">
        <v>11072.970400000002</v>
      </c>
      <c r="K542" s="164">
        <v>11067.2793</v>
      </c>
      <c r="L542" s="164">
        <v>10980.484</v>
      </c>
      <c r="M542" s="164">
        <v>10941.239099999999</v>
      </c>
      <c r="N542" s="164">
        <v>10953.011299999998</v>
      </c>
      <c r="O542" s="164">
        <v>11018.6078</v>
      </c>
      <c r="P542" s="164">
        <v>11130.014500000001</v>
      </c>
      <c r="Q542" s="164">
        <v>10961.177600000003</v>
      </c>
      <c r="R542" s="164">
        <v>10938.5437</v>
      </c>
      <c r="S542" s="164">
        <v>10923.977999999999</v>
      </c>
      <c r="T542" s="164">
        <v>11076.234200000003</v>
      </c>
      <c r="U542" s="164">
        <v>10991.4416</v>
      </c>
      <c r="V542" s="164">
        <v>11281.582300000002</v>
      </c>
    </row>
    <row r="543" spans="2:22" x14ac:dyDescent="0.25">
      <c r="B543" s="165" t="s">
        <v>225</v>
      </c>
      <c r="C543" s="164">
        <v>3.0736000000015338</v>
      </c>
      <c r="D543" s="164">
        <v>6.127200000002631</v>
      </c>
      <c r="E543" s="164">
        <v>6.4664000000011583</v>
      </c>
      <c r="F543" s="164">
        <v>6.4357000000036351</v>
      </c>
      <c r="G543" s="164">
        <v>6.5732000000043627</v>
      </c>
      <c r="H543" s="164">
        <v>6.0758000000005268</v>
      </c>
      <c r="I543" s="164">
        <v>6.4247000000013941</v>
      </c>
      <c r="J543" s="164">
        <v>5.8395999999993364</v>
      </c>
      <c r="K543" s="164">
        <v>5.3106999999999971</v>
      </c>
      <c r="L543" s="164">
        <v>5.4359999999978754</v>
      </c>
      <c r="M543" s="164">
        <v>5.4109000000007654</v>
      </c>
      <c r="N543" s="164">
        <v>4.9487000000008265</v>
      </c>
      <c r="O543" s="164">
        <v>4.6021999999993568</v>
      </c>
      <c r="P543" s="164">
        <v>4.8054999999985739</v>
      </c>
      <c r="Q543" s="164">
        <v>0.89239999999699648</v>
      </c>
      <c r="R543" s="164">
        <v>1.016299999999319</v>
      </c>
      <c r="S543" s="164">
        <v>324.50200000000041</v>
      </c>
      <c r="T543" s="164">
        <v>163.28579999999965</v>
      </c>
      <c r="U543" s="164">
        <v>256.78839999999946</v>
      </c>
      <c r="V543" s="164">
        <v>415.8176999999996</v>
      </c>
    </row>
    <row r="544" spans="2:22" x14ac:dyDescent="0.25">
      <c r="B544" s="165" t="s">
        <v>226</v>
      </c>
      <c r="C544" s="171">
        <v>0.13224543550553181</v>
      </c>
      <c r="D544" s="171">
        <v>0.13262309165796626</v>
      </c>
      <c r="E544" s="171">
        <v>0.13264594194240087</v>
      </c>
      <c r="F544" s="171">
        <v>0.13263756941388638</v>
      </c>
      <c r="G544" s="171">
        <v>0.13265533557719489</v>
      </c>
      <c r="H544" s="171">
        <v>0.13260182580683377</v>
      </c>
      <c r="I544" s="171">
        <v>0.13263625792606804</v>
      </c>
      <c r="J544" s="171">
        <v>0.13261273160737863</v>
      </c>
      <c r="K544" s="171">
        <v>0.13262875140266828</v>
      </c>
      <c r="L544" s="171">
        <v>0.13266248762784527</v>
      </c>
      <c r="M544" s="171">
        <v>0.13266945833553212</v>
      </c>
      <c r="N544" s="171">
        <v>0.13268880713726805</v>
      </c>
      <c r="O544" s="171">
        <v>0.13263716639574841</v>
      </c>
      <c r="P544" s="171">
        <v>0.13263139906397448</v>
      </c>
      <c r="Q544" s="171">
        <v>0.13233762906831137</v>
      </c>
      <c r="R544" s="171">
        <v>0.13235530059859912</v>
      </c>
      <c r="S544" s="171">
        <v>0.16588723051409615</v>
      </c>
      <c r="T544" s="171">
        <v>0.14891329014161681</v>
      </c>
      <c r="U544" s="171">
        <v>0.15872258803556849</v>
      </c>
      <c r="V544" s="171">
        <v>0.17395096210105643</v>
      </c>
    </row>
    <row r="545" spans="2:22" x14ac:dyDescent="0.25">
      <c r="B545" s="165"/>
      <c r="C545" s="171"/>
      <c r="D545" s="171"/>
      <c r="E545" s="171"/>
      <c r="F545" s="171"/>
      <c r="G545" s="171"/>
      <c r="H545" s="171"/>
      <c r="I545" s="171"/>
      <c r="J545" s="171"/>
      <c r="K545" s="171"/>
      <c r="L545" s="171"/>
      <c r="M545" s="171"/>
      <c r="N545" s="171"/>
      <c r="O545" s="171"/>
      <c r="P545" s="171"/>
      <c r="Q545" s="171"/>
      <c r="R545" s="171"/>
      <c r="S545" s="171"/>
      <c r="T545" s="171"/>
      <c r="U545" s="171"/>
      <c r="V545" s="171"/>
    </row>
  </sheetData>
  <mergeCells count="6">
    <mergeCell ref="W5:X5"/>
    <mergeCell ref="W35:X35"/>
    <mergeCell ref="B60:B61"/>
    <mergeCell ref="W60:X60"/>
    <mergeCell ref="C356:V356"/>
    <mergeCell ref="W356:X356"/>
  </mergeCells>
  <conditionalFormatting sqref="B373">
    <cfRule type="containsText" dxfId="1" priority="1" operator="containsText" text="Early">
      <formula>NOT(ISERROR(SEARCH("Early",B373)))</formula>
    </cfRule>
  </conditionalFormatting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X545"/>
  <sheetViews>
    <sheetView workbookViewId="0"/>
  </sheetViews>
  <sheetFormatPr defaultRowHeight="15" x14ac:dyDescent="0.25"/>
  <cols>
    <col min="2" max="2" width="40.7109375" customWidth="1"/>
    <col min="24" max="24" width="11.7109375" bestFit="1" customWidth="1"/>
  </cols>
  <sheetData>
    <row r="1" spans="2:24" ht="30.75" x14ac:dyDescent="0.45">
      <c r="B1" s="1" t="s">
        <v>275</v>
      </c>
    </row>
    <row r="2" spans="2:24" ht="30.75" x14ac:dyDescent="0.45">
      <c r="B2" s="1" t="s">
        <v>227</v>
      </c>
    </row>
    <row r="4" spans="2:24" ht="25.5" x14ac:dyDescent="0.35">
      <c r="B4" s="2" t="s">
        <v>2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4"/>
      <c r="X4" s="5"/>
    </row>
    <row r="5" spans="2:24" x14ac:dyDescent="0.25">
      <c r="B5" s="6"/>
      <c r="C5" s="7" t="s">
        <v>3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7"/>
      <c r="W5" s="283" t="s">
        <v>4</v>
      </c>
      <c r="X5" s="284"/>
    </row>
    <row r="6" spans="2:24" x14ac:dyDescent="0.25">
      <c r="B6" s="9" t="s">
        <v>5</v>
      </c>
      <c r="C6" s="10">
        <v>2015</v>
      </c>
      <c r="D6" s="10">
        <v>2016</v>
      </c>
      <c r="E6" s="10">
        <v>2017</v>
      </c>
      <c r="F6" s="10">
        <v>2018</v>
      </c>
      <c r="G6" s="10">
        <v>2019</v>
      </c>
      <c r="H6" s="10">
        <v>2020</v>
      </c>
      <c r="I6" s="10">
        <v>2021</v>
      </c>
      <c r="J6" s="10">
        <v>2022</v>
      </c>
      <c r="K6" s="10">
        <v>2023</v>
      </c>
      <c r="L6" s="10">
        <v>2024</v>
      </c>
      <c r="M6" s="10">
        <v>2025</v>
      </c>
      <c r="N6" s="10">
        <v>2026</v>
      </c>
      <c r="O6" s="10">
        <v>2027</v>
      </c>
      <c r="P6" s="10">
        <v>2028</v>
      </c>
      <c r="Q6" s="10">
        <v>2029</v>
      </c>
      <c r="R6" s="10">
        <v>2030</v>
      </c>
      <c r="S6" s="10">
        <v>2031</v>
      </c>
      <c r="T6" s="10">
        <v>2032</v>
      </c>
      <c r="U6" s="10">
        <v>2033</v>
      </c>
      <c r="V6" s="10">
        <v>2034</v>
      </c>
      <c r="W6" s="11" t="s">
        <v>6</v>
      </c>
      <c r="X6" s="12" t="s">
        <v>7</v>
      </c>
    </row>
    <row r="7" spans="2:24" x14ac:dyDescent="0.25">
      <c r="B7" s="13" t="s">
        <v>8</v>
      </c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5"/>
      <c r="W7" s="16"/>
      <c r="X7" s="17"/>
    </row>
    <row r="8" spans="2:24" x14ac:dyDescent="0.25">
      <c r="B8" s="260" t="s">
        <v>9</v>
      </c>
      <c r="C8" s="19"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423</v>
      </c>
      <c r="K8" s="19">
        <v>0</v>
      </c>
      <c r="L8" s="19">
        <v>846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400.78300000000002</v>
      </c>
      <c r="S8" s="19">
        <v>0</v>
      </c>
      <c r="T8" s="19">
        <v>0</v>
      </c>
      <c r="U8" s="19">
        <v>313.39999999999998</v>
      </c>
      <c r="V8" s="19">
        <v>0</v>
      </c>
      <c r="W8" s="20">
        <f>SUM(C8:L8)</f>
        <v>1269</v>
      </c>
      <c r="X8" s="21">
        <f>SUM(C8:V8)</f>
        <v>1983.183</v>
      </c>
    </row>
    <row r="9" spans="2:24" x14ac:dyDescent="0.25">
      <c r="B9" s="22" t="s">
        <v>10</v>
      </c>
      <c r="C9" s="23">
        <v>0</v>
      </c>
      <c r="D9" s="23">
        <v>0</v>
      </c>
      <c r="E9" s="23">
        <v>0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0">
        <f t="shared" ref="W9:W25" si="0">SUM(C9:L9)</f>
        <v>0</v>
      </c>
      <c r="X9" s="21">
        <f t="shared" ref="X9:X25" si="1">SUM(C9:V9)</f>
        <v>0</v>
      </c>
    </row>
    <row r="10" spans="2:24" x14ac:dyDescent="0.25">
      <c r="B10" s="22" t="s">
        <v>11</v>
      </c>
      <c r="C10" s="23">
        <v>142.92000000000002</v>
      </c>
      <c r="D10" s="23">
        <v>157.85</v>
      </c>
      <c r="E10" s="23">
        <v>167.13</v>
      </c>
      <c r="F10" s="23">
        <v>170.96</v>
      </c>
      <c r="G10" s="23">
        <v>179.09000000000003</v>
      </c>
      <c r="H10" s="23">
        <v>160.75000000000003</v>
      </c>
      <c r="I10" s="23">
        <v>164.79999999999998</v>
      </c>
      <c r="J10" s="23">
        <v>171.36000000000004</v>
      </c>
      <c r="K10" s="23">
        <v>175.26000000000002</v>
      </c>
      <c r="L10" s="23">
        <v>175.02</v>
      </c>
      <c r="M10" s="23">
        <v>145</v>
      </c>
      <c r="N10" s="23">
        <v>145.6</v>
      </c>
      <c r="O10" s="23">
        <v>151.6</v>
      </c>
      <c r="P10" s="23">
        <v>152.79000000000002</v>
      </c>
      <c r="Q10" s="23">
        <v>148.5</v>
      </c>
      <c r="R10" s="23">
        <v>138.24</v>
      </c>
      <c r="S10" s="23">
        <v>129.86000000000001</v>
      </c>
      <c r="T10" s="23">
        <v>129.75</v>
      </c>
      <c r="U10" s="23">
        <v>131.81000000000003</v>
      </c>
      <c r="V10" s="23">
        <v>131.29999999999998</v>
      </c>
      <c r="W10" s="20">
        <f t="shared" si="0"/>
        <v>1665.14</v>
      </c>
      <c r="X10" s="21">
        <f t="shared" si="1"/>
        <v>3069.59</v>
      </c>
    </row>
    <row r="11" spans="2:24" x14ac:dyDescent="0.25">
      <c r="B11" s="22" t="s">
        <v>12</v>
      </c>
      <c r="C11" s="23">
        <v>0</v>
      </c>
      <c r="D11" s="23">
        <v>0</v>
      </c>
      <c r="E11" s="23">
        <v>0</v>
      </c>
      <c r="F11" s="23">
        <v>0</v>
      </c>
      <c r="G11" s="23">
        <v>0</v>
      </c>
      <c r="H11" s="23">
        <v>0</v>
      </c>
      <c r="I11" s="23">
        <v>0</v>
      </c>
      <c r="J11" s="23">
        <v>5.0199999999999996</v>
      </c>
      <c r="K11" s="23">
        <v>10.55</v>
      </c>
      <c r="L11" s="23">
        <v>0</v>
      </c>
      <c r="M11" s="23">
        <v>3.4</v>
      </c>
      <c r="N11" s="23">
        <v>10.62</v>
      </c>
      <c r="O11" s="23">
        <v>0</v>
      </c>
      <c r="P11" s="23">
        <v>0</v>
      </c>
      <c r="Q11" s="23">
        <v>0</v>
      </c>
      <c r="R11" s="23">
        <v>10.6</v>
      </c>
      <c r="S11" s="23">
        <v>0</v>
      </c>
      <c r="T11" s="23">
        <v>0</v>
      </c>
      <c r="U11" s="23">
        <v>0</v>
      </c>
      <c r="V11" s="23">
        <v>1.35</v>
      </c>
      <c r="W11" s="20">
        <f t="shared" si="0"/>
        <v>15.57</v>
      </c>
      <c r="X11" s="21">
        <f t="shared" si="1"/>
        <v>41.54</v>
      </c>
    </row>
    <row r="12" spans="2:24" x14ac:dyDescent="0.25">
      <c r="B12" s="22" t="s">
        <v>13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106</v>
      </c>
      <c r="I12" s="23"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3">
        <v>0</v>
      </c>
      <c r="P12" s="23">
        <v>492</v>
      </c>
      <c r="Q12" s="23">
        <v>0</v>
      </c>
      <c r="R12" s="23">
        <v>660</v>
      </c>
      <c r="S12" s="23">
        <v>0</v>
      </c>
      <c r="T12" s="23">
        <v>0</v>
      </c>
      <c r="U12" s="23">
        <v>16.600000000000001</v>
      </c>
      <c r="V12" s="23">
        <v>0</v>
      </c>
      <c r="W12" s="20">
        <f t="shared" si="0"/>
        <v>106</v>
      </c>
      <c r="X12" s="21">
        <f t="shared" si="1"/>
        <v>1274.5999999999999</v>
      </c>
    </row>
    <row r="13" spans="2:24" x14ac:dyDescent="0.25">
      <c r="B13" s="24" t="s">
        <v>14</v>
      </c>
      <c r="C13" s="23">
        <v>0</v>
      </c>
      <c r="D13" s="23">
        <v>0</v>
      </c>
      <c r="E13" s="23">
        <v>0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0">
        <f t="shared" si="0"/>
        <v>0</v>
      </c>
      <c r="X13" s="21">
        <f t="shared" si="1"/>
        <v>0</v>
      </c>
    </row>
    <row r="14" spans="2:24" x14ac:dyDescent="0.25">
      <c r="B14" s="25" t="s">
        <v>15</v>
      </c>
      <c r="C14" s="23">
        <v>0</v>
      </c>
      <c r="D14" s="23">
        <v>7</v>
      </c>
      <c r="E14" s="23">
        <v>0</v>
      </c>
      <c r="F14" s="23">
        <v>0</v>
      </c>
      <c r="G14" s="23">
        <v>0</v>
      </c>
      <c r="H14" s="23">
        <v>0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82</v>
      </c>
      <c r="O14" s="23">
        <v>72</v>
      </c>
      <c r="P14" s="23">
        <v>405</v>
      </c>
      <c r="Q14" s="23">
        <v>0</v>
      </c>
      <c r="R14" s="23">
        <v>32.286000000000001</v>
      </c>
      <c r="S14" s="23">
        <v>0</v>
      </c>
      <c r="T14" s="23">
        <v>0</v>
      </c>
      <c r="U14" s="23">
        <v>0</v>
      </c>
      <c r="V14" s="23">
        <v>0</v>
      </c>
      <c r="W14" s="20">
        <f t="shared" si="0"/>
        <v>7</v>
      </c>
      <c r="X14" s="21">
        <f t="shared" si="1"/>
        <v>598.28600000000006</v>
      </c>
    </row>
    <row r="15" spans="2:24" x14ac:dyDescent="0.25">
      <c r="B15" s="25" t="s">
        <v>16</v>
      </c>
      <c r="C15" s="23">
        <v>0</v>
      </c>
      <c r="D15" s="23">
        <v>0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0">
        <f t="shared" si="0"/>
        <v>0</v>
      </c>
      <c r="X15" s="21">
        <f t="shared" si="1"/>
        <v>0</v>
      </c>
    </row>
    <row r="16" spans="2:24" x14ac:dyDescent="0.25">
      <c r="B16" s="25" t="s">
        <v>17</v>
      </c>
      <c r="C16" s="23">
        <v>0</v>
      </c>
      <c r="D16" s="23">
        <v>0</v>
      </c>
      <c r="E16" s="23">
        <v>0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0">
        <f t="shared" si="0"/>
        <v>0</v>
      </c>
      <c r="X16" s="21">
        <f t="shared" si="1"/>
        <v>0</v>
      </c>
    </row>
    <row r="17" spans="2:24" x14ac:dyDescent="0.25">
      <c r="B17" s="25" t="s">
        <v>18</v>
      </c>
      <c r="C17" s="23">
        <v>0</v>
      </c>
      <c r="D17" s="23">
        <v>0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0</v>
      </c>
      <c r="P17" s="23">
        <v>0</v>
      </c>
      <c r="Q17" s="23">
        <v>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0">
        <f t="shared" si="0"/>
        <v>0</v>
      </c>
      <c r="X17" s="21">
        <f t="shared" si="1"/>
        <v>0</v>
      </c>
    </row>
    <row r="18" spans="2:24" x14ac:dyDescent="0.25">
      <c r="B18" s="24" t="s">
        <v>19</v>
      </c>
      <c r="C18" s="23">
        <v>720.11500000000001</v>
      </c>
      <c r="D18" s="23">
        <v>948.49400000000003</v>
      </c>
      <c r="E18" s="23">
        <v>990.17399999999998</v>
      </c>
      <c r="F18" s="23">
        <v>938.17100000000005</v>
      </c>
      <c r="G18" s="23">
        <v>1084.643</v>
      </c>
      <c r="H18" s="23">
        <v>1094.924</v>
      </c>
      <c r="I18" s="23">
        <v>1146.5840000000001</v>
      </c>
      <c r="J18" s="23">
        <v>1210.6990000000001</v>
      </c>
      <c r="K18" s="23">
        <v>1174.3440000000001</v>
      </c>
      <c r="L18" s="23">
        <v>1158.6489999999999</v>
      </c>
      <c r="M18" s="23">
        <v>1224.6410000000001</v>
      </c>
      <c r="N18" s="23">
        <v>1215.7350000000001</v>
      </c>
      <c r="O18" s="23">
        <v>1244.8140000000001</v>
      </c>
      <c r="P18" s="23">
        <v>1436.7649999999999</v>
      </c>
      <c r="Q18" s="23">
        <v>1298.412</v>
      </c>
      <c r="R18" s="23">
        <v>1442.925</v>
      </c>
      <c r="S18" s="23">
        <v>430.37799999999999</v>
      </c>
      <c r="T18" s="23">
        <v>436.28199999999998</v>
      </c>
      <c r="U18" s="23">
        <v>451.31700000000001</v>
      </c>
      <c r="V18" s="23">
        <v>473.27600000000001</v>
      </c>
      <c r="W18" s="20">
        <f>AVERAGE(C18:L18)</f>
        <v>1046.6797000000001</v>
      </c>
      <c r="X18" s="21">
        <f>AVERAGE(C18:V18)</f>
        <v>1006.0671</v>
      </c>
    </row>
    <row r="19" spans="2:24" x14ac:dyDescent="0.25">
      <c r="B19" s="24" t="s">
        <v>20</v>
      </c>
      <c r="C19" s="23">
        <v>0</v>
      </c>
      <c r="D19" s="23">
        <v>0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0</v>
      </c>
      <c r="Q19" s="23">
        <v>0</v>
      </c>
      <c r="R19" s="23">
        <v>0</v>
      </c>
      <c r="S19" s="23">
        <v>1555.1999999999998</v>
      </c>
      <c r="T19" s="23">
        <v>0</v>
      </c>
      <c r="U19" s="23">
        <v>1036.8</v>
      </c>
      <c r="V19" s="23">
        <v>0</v>
      </c>
      <c r="W19" s="20">
        <f t="shared" si="0"/>
        <v>0</v>
      </c>
      <c r="X19" s="21">
        <f t="shared" si="1"/>
        <v>2592</v>
      </c>
    </row>
    <row r="20" spans="2:24" x14ac:dyDescent="0.25">
      <c r="B20" s="26" t="s">
        <v>21</v>
      </c>
      <c r="C20" s="23">
        <v>0</v>
      </c>
      <c r="D20" s="23">
        <v>0</v>
      </c>
      <c r="E20" s="23">
        <v>0</v>
      </c>
      <c r="F20" s="23">
        <v>0</v>
      </c>
      <c r="G20" s="23">
        <v>0</v>
      </c>
      <c r="H20" s="23">
        <v>0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0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0">
        <f t="shared" si="0"/>
        <v>0</v>
      </c>
      <c r="X20" s="21">
        <f t="shared" si="1"/>
        <v>0</v>
      </c>
    </row>
    <row r="21" spans="2:24" x14ac:dyDescent="0.25">
      <c r="B21" s="13" t="s">
        <v>22</v>
      </c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5"/>
      <c r="W21" s="16"/>
      <c r="X21" s="17"/>
    </row>
    <row r="22" spans="2:24" x14ac:dyDescent="0.25">
      <c r="B22" s="26" t="s">
        <v>23</v>
      </c>
      <c r="C22" s="23">
        <v>-222</v>
      </c>
      <c r="D22" s="23">
        <v>0</v>
      </c>
      <c r="E22" s="23">
        <v>0</v>
      </c>
      <c r="F22" s="23">
        <v>-280</v>
      </c>
      <c r="G22" s="23">
        <v>-106</v>
      </c>
      <c r="H22" s="23">
        <v>0</v>
      </c>
      <c r="I22" s="23">
        <v>-418.1</v>
      </c>
      <c r="J22" s="23">
        <v>-450</v>
      </c>
      <c r="K22" s="23">
        <v>0</v>
      </c>
      <c r="L22" s="23">
        <v>-825</v>
      </c>
      <c r="M22" s="23">
        <v>-387</v>
      </c>
      <c r="N22" s="23">
        <v>0</v>
      </c>
      <c r="O22" s="23">
        <v>0</v>
      </c>
      <c r="P22" s="23">
        <v>0</v>
      </c>
      <c r="Q22" s="23">
        <v>0</v>
      </c>
      <c r="R22" s="23">
        <v>0</v>
      </c>
      <c r="S22" s="23">
        <v>0</v>
      </c>
      <c r="T22" s="23">
        <v>0</v>
      </c>
      <c r="U22" s="23">
        <v>-628</v>
      </c>
      <c r="V22" s="23">
        <v>0</v>
      </c>
      <c r="W22" s="20">
        <f t="shared" si="0"/>
        <v>-2301.1</v>
      </c>
      <c r="X22" s="21">
        <f t="shared" si="1"/>
        <v>-3316.1</v>
      </c>
    </row>
    <row r="23" spans="2:24" x14ac:dyDescent="0.25">
      <c r="B23" s="26" t="s">
        <v>24</v>
      </c>
      <c r="C23" s="23">
        <v>0</v>
      </c>
      <c r="D23" s="23">
        <v>0</v>
      </c>
      <c r="E23" s="23">
        <v>0</v>
      </c>
      <c r="F23" s="23">
        <v>0</v>
      </c>
      <c r="G23" s="23">
        <v>0</v>
      </c>
      <c r="H23" s="23">
        <v>0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-326</v>
      </c>
      <c r="Q23" s="23">
        <v>0</v>
      </c>
      <c r="R23" s="23">
        <v>-357</v>
      </c>
      <c r="S23" s="23">
        <v>-77.240000000000009</v>
      </c>
      <c r="T23" s="23">
        <v>0</v>
      </c>
      <c r="U23" s="23">
        <v>-687.5</v>
      </c>
      <c r="V23" s="23">
        <v>0</v>
      </c>
      <c r="W23" s="20">
        <f t="shared" si="0"/>
        <v>0</v>
      </c>
      <c r="X23" s="21">
        <f t="shared" si="1"/>
        <v>-1447.74</v>
      </c>
    </row>
    <row r="24" spans="2:24" x14ac:dyDescent="0.25">
      <c r="B24" s="26" t="s">
        <v>25</v>
      </c>
      <c r="C24" s="23">
        <v>0</v>
      </c>
      <c r="D24" s="23">
        <v>0</v>
      </c>
      <c r="E24" s="23">
        <v>0</v>
      </c>
      <c r="F24" s="23">
        <v>337</v>
      </c>
      <c r="G24" s="23">
        <v>0</v>
      </c>
      <c r="H24" s="23">
        <v>0</v>
      </c>
      <c r="I24" s="23">
        <v>0</v>
      </c>
      <c r="J24" s="23">
        <v>0</v>
      </c>
      <c r="K24" s="23">
        <v>0</v>
      </c>
      <c r="L24" s="23">
        <v>0</v>
      </c>
      <c r="M24" s="23">
        <v>387</v>
      </c>
      <c r="N24" s="23">
        <v>0</v>
      </c>
      <c r="O24" s="23">
        <v>0</v>
      </c>
      <c r="P24" s="23">
        <v>0</v>
      </c>
      <c r="Q24" s="23">
        <v>0</v>
      </c>
      <c r="R24" s="23">
        <v>-337</v>
      </c>
      <c r="S24" s="23">
        <v>0</v>
      </c>
      <c r="T24" s="23">
        <v>0</v>
      </c>
      <c r="U24" s="23">
        <v>0</v>
      </c>
      <c r="V24" s="23">
        <v>0</v>
      </c>
      <c r="W24" s="20">
        <f t="shared" si="0"/>
        <v>337</v>
      </c>
      <c r="X24" s="21">
        <f t="shared" si="1"/>
        <v>387</v>
      </c>
    </row>
    <row r="25" spans="2:24" x14ac:dyDescent="0.25">
      <c r="B25" s="26" t="s">
        <v>26</v>
      </c>
      <c r="C25" s="23">
        <v>0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0">
        <f t="shared" si="0"/>
        <v>0</v>
      </c>
      <c r="X25" s="21">
        <f t="shared" si="1"/>
        <v>0</v>
      </c>
    </row>
    <row r="26" spans="2:24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</row>
    <row r="27" spans="2:24" x14ac:dyDescent="0.25">
      <c r="B27" s="29" t="s">
        <v>27</v>
      </c>
      <c r="C27" s="30">
        <v>641.03500000000008</v>
      </c>
      <c r="D27" s="30">
        <v>1113.3440000000001</v>
      </c>
      <c r="E27" s="30">
        <v>1157.3040000000001</v>
      </c>
      <c r="F27" s="30">
        <v>1166.1310000000001</v>
      </c>
      <c r="G27" s="30">
        <v>1157.7330000000002</v>
      </c>
      <c r="H27" s="30">
        <v>1361.674</v>
      </c>
      <c r="I27" s="30">
        <v>893.28399999999999</v>
      </c>
      <c r="J27" s="30">
        <v>1360.0790000000002</v>
      </c>
      <c r="K27" s="30">
        <v>1360.154</v>
      </c>
      <c r="L27" s="30">
        <v>1354.6689999999999</v>
      </c>
      <c r="M27" s="30">
        <v>1373.0410000000002</v>
      </c>
      <c r="N27" s="30">
        <v>1453.9550000000002</v>
      </c>
      <c r="O27" s="30">
        <v>1468.414</v>
      </c>
      <c r="P27" s="30">
        <v>2160.5549999999998</v>
      </c>
      <c r="Q27" s="30">
        <v>1446.912</v>
      </c>
      <c r="R27" s="30">
        <v>1990.8339999999998</v>
      </c>
      <c r="S27" s="30">
        <v>2038.1980000000001</v>
      </c>
      <c r="T27" s="30">
        <v>566.03199999999993</v>
      </c>
      <c r="U27" s="30">
        <v>634.42700000000013</v>
      </c>
      <c r="V27" s="30">
        <v>605.92599999999993</v>
      </c>
      <c r="W27" s="31">
        <f t="shared" ref="W27" si="2">SUM(C27:L27)</f>
        <v>11565.407000000001</v>
      </c>
      <c r="X27" s="32">
        <f t="shared" ref="X27" si="3">SUM(C27:V27)</f>
        <v>25303.700999999997</v>
      </c>
    </row>
    <row r="31" spans="2:24" ht="30.75" x14ac:dyDescent="0.45">
      <c r="B31" s="1" t="s">
        <v>275</v>
      </c>
    </row>
    <row r="32" spans="2:24" ht="30.75" x14ac:dyDescent="0.45">
      <c r="B32" s="1" t="s">
        <v>227</v>
      </c>
    </row>
    <row r="34" spans="2:24" ht="25.5" x14ac:dyDescent="0.35">
      <c r="B34" s="2" t="s">
        <v>28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2:24" x14ac:dyDescent="0.25">
      <c r="B35" s="33"/>
      <c r="C35" s="34" t="s">
        <v>29</v>
      </c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5"/>
      <c r="V35" s="35"/>
      <c r="W35" s="285" t="s">
        <v>30</v>
      </c>
      <c r="X35" s="286"/>
    </row>
    <row r="36" spans="2:24" x14ac:dyDescent="0.25">
      <c r="B36" s="36" t="s">
        <v>5</v>
      </c>
      <c r="C36" s="37">
        <v>2015</v>
      </c>
      <c r="D36" s="37">
        <v>2016</v>
      </c>
      <c r="E36" s="37">
        <v>2017</v>
      </c>
      <c r="F36" s="37">
        <v>2018</v>
      </c>
      <c r="G36" s="37">
        <v>2019</v>
      </c>
      <c r="H36" s="37">
        <v>2020</v>
      </c>
      <c r="I36" s="37">
        <v>2021</v>
      </c>
      <c r="J36" s="37">
        <v>2022</v>
      </c>
      <c r="K36" s="37">
        <v>2023</v>
      </c>
      <c r="L36" s="37">
        <v>2024</v>
      </c>
      <c r="M36" s="37">
        <v>2025</v>
      </c>
      <c r="N36" s="37">
        <v>2026</v>
      </c>
      <c r="O36" s="37">
        <v>2027</v>
      </c>
      <c r="P36" s="37">
        <v>2028</v>
      </c>
      <c r="Q36" s="37">
        <v>2029</v>
      </c>
      <c r="R36" s="37">
        <v>2030</v>
      </c>
      <c r="S36" s="37">
        <v>2031</v>
      </c>
      <c r="T36" s="37">
        <v>2032</v>
      </c>
      <c r="U36" s="37">
        <v>2033</v>
      </c>
      <c r="V36" s="37">
        <v>2034</v>
      </c>
      <c r="W36" s="38" t="s">
        <v>6</v>
      </c>
      <c r="X36" s="39" t="s">
        <v>7</v>
      </c>
    </row>
    <row r="37" spans="2:24" x14ac:dyDescent="0.25">
      <c r="B37" s="40" t="s">
        <v>8</v>
      </c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2"/>
      <c r="W37" s="43"/>
      <c r="X37" s="44"/>
    </row>
    <row r="38" spans="2:24" x14ac:dyDescent="0.25">
      <c r="B38" s="45" t="s">
        <v>9</v>
      </c>
      <c r="C38" s="23">
        <v>0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3162.2780000000007</v>
      </c>
      <c r="K38" s="23">
        <v>3184.7190000000005</v>
      </c>
      <c r="L38" s="23">
        <v>9568.4619999999995</v>
      </c>
      <c r="M38" s="23">
        <v>9566.1860000000015</v>
      </c>
      <c r="N38" s="23">
        <v>9569.9240000000009</v>
      </c>
      <c r="O38" s="23">
        <v>9566.1119999999992</v>
      </c>
      <c r="P38" s="23">
        <v>9535.0880000000016</v>
      </c>
      <c r="Q38" s="23">
        <v>9552.0020000000004</v>
      </c>
      <c r="R38" s="23">
        <v>12547.290999999999</v>
      </c>
      <c r="S38" s="23">
        <v>12389.791999999999</v>
      </c>
      <c r="T38" s="23">
        <v>12346.434999999999</v>
      </c>
      <c r="U38" s="23">
        <v>14604.606000000005</v>
      </c>
      <c r="V38" s="23">
        <v>14657.486000000003</v>
      </c>
      <c r="W38" s="46">
        <v>15915.459000000001</v>
      </c>
      <c r="X38" s="47">
        <v>130250.38100000001</v>
      </c>
    </row>
    <row r="39" spans="2:24" x14ac:dyDescent="0.25">
      <c r="B39" s="45" t="s">
        <v>10</v>
      </c>
      <c r="C39" s="23">
        <v>0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46">
        <v>0</v>
      </c>
      <c r="X39" s="47">
        <v>0</v>
      </c>
    </row>
    <row r="40" spans="2:24" x14ac:dyDescent="0.25">
      <c r="B40" s="45" t="s">
        <v>11</v>
      </c>
      <c r="C40" s="23">
        <v>580.78</v>
      </c>
      <c r="D40" s="23">
        <v>1208.52</v>
      </c>
      <c r="E40" s="23">
        <v>1877.26</v>
      </c>
      <c r="F40" s="23">
        <v>2570.17</v>
      </c>
      <c r="G40" s="23">
        <v>3299.52</v>
      </c>
      <c r="H40" s="23">
        <v>3941.25</v>
      </c>
      <c r="I40" s="23">
        <v>4597.97</v>
      </c>
      <c r="J40" s="23">
        <v>5282.05</v>
      </c>
      <c r="K40" s="23">
        <v>5976.79</v>
      </c>
      <c r="L40" s="23">
        <v>6672.44</v>
      </c>
      <c r="M40" s="23">
        <v>7249.28</v>
      </c>
      <c r="N40" s="23">
        <v>7827.79</v>
      </c>
      <c r="O40" s="23">
        <v>8413.8700000000008</v>
      </c>
      <c r="P40" s="23">
        <v>9003.2100000000009</v>
      </c>
      <c r="Q40" s="23">
        <v>9575.9800000000014</v>
      </c>
      <c r="R40" s="23">
        <v>10113.800000000001</v>
      </c>
      <c r="S40" s="23">
        <v>10634.84</v>
      </c>
      <c r="T40" s="23">
        <v>11156.82</v>
      </c>
      <c r="U40" s="23">
        <v>11675.31</v>
      </c>
      <c r="V40" s="23">
        <v>12193.67</v>
      </c>
      <c r="W40" s="46">
        <v>36006.75</v>
      </c>
      <c r="X40" s="47">
        <v>133851.32</v>
      </c>
    </row>
    <row r="41" spans="2:24" x14ac:dyDescent="0.25">
      <c r="B41" s="45" t="s">
        <v>12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46">
        <v>0</v>
      </c>
      <c r="X41" s="47">
        <v>0</v>
      </c>
    </row>
    <row r="42" spans="2:24" x14ac:dyDescent="0.25">
      <c r="B42" s="45" t="s">
        <v>13</v>
      </c>
      <c r="C42" s="23">
        <v>0</v>
      </c>
      <c r="D42" s="23">
        <v>0</v>
      </c>
      <c r="E42" s="23">
        <v>0</v>
      </c>
      <c r="F42" s="23">
        <v>0</v>
      </c>
      <c r="G42" s="23">
        <v>0</v>
      </c>
      <c r="H42" s="23">
        <v>396.70700000000005</v>
      </c>
      <c r="I42" s="23">
        <v>396.31900000000002</v>
      </c>
      <c r="J42" s="23">
        <v>396.31900000000002</v>
      </c>
      <c r="K42" s="23">
        <v>396.31900000000002</v>
      </c>
      <c r="L42" s="23">
        <v>396.70700000000005</v>
      </c>
      <c r="M42" s="23">
        <v>396.31900000000002</v>
      </c>
      <c r="N42" s="23">
        <v>396.31900000000002</v>
      </c>
      <c r="O42" s="23">
        <v>396.31900000000002</v>
      </c>
      <c r="P42" s="23">
        <v>2037.498</v>
      </c>
      <c r="Q42" s="23">
        <v>2035.8019999999999</v>
      </c>
      <c r="R42" s="23">
        <v>3701.4369999999994</v>
      </c>
      <c r="S42" s="23">
        <v>3702.5959999999991</v>
      </c>
      <c r="T42" s="23">
        <v>3709.1449999999991</v>
      </c>
      <c r="U42" s="23">
        <v>3770.8509999999983</v>
      </c>
      <c r="V42" s="23">
        <v>3770.4049999999979</v>
      </c>
      <c r="W42" s="46">
        <v>1982.3710000000001</v>
      </c>
      <c r="X42" s="47">
        <v>25899.061999999994</v>
      </c>
    </row>
    <row r="43" spans="2:24" x14ac:dyDescent="0.25">
      <c r="B43" s="48" t="s">
        <v>14</v>
      </c>
      <c r="C43" s="23">
        <v>0</v>
      </c>
      <c r="D43" s="23">
        <v>0</v>
      </c>
      <c r="E43" s="23">
        <v>0</v>
      </c>
      <c r="F43" s="23">
        <v>0</v>
      </c>
      <c r="G43" s="23">
        <v>0</v>
      </c>
      <c r="H43" s="23">
        <v>0</v>
      </c>
      <c r="I43" s="23"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0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46">
        <v>0</v>
      </c>
      <c r="X43" s="47">
        <v>0</v>
      </c>
    </row>
    <row r="44" spans="2:24" x14ac:dyDescent="0.25">
      <c r="B44" s="49" t="s">
        <v>15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0</v>
      </c>
      <c r="I44" s="23">
        <v>0</v>
      </c>
      <c r="J44" s="23">
        <v>0</v>
      </c>
      <c r="K44" s="23">
        <v>0</v>
      </c>
      <c r="L44" s="23">
        <v>0</v>
      </c>
      <c r="M44" s="23">
        <v>0</v>
      </c>
      <c r="N44" s="23">
        <v>232.17099999999999</v>
      </c>
      <c r="O44" s="23">
        <v>436.02600000000001</v>
      </c>
      <c r="P44" s="23">
        <v>1470.2469999999998</v>
      </c>
      <c r="Q44" s="23">
        <v>1470.2469999999998</v>
      </c>
      <c r="R44" s="23">
        <v>1533.3430000000001</v>
      </c>
      <c r="S44" s="23">
        <v>1533.3430000000001</v>
      </c>
      <c r="T44" s="23">
        <v>1533.3430000000001</v>
      </c>
      <c r="U44" s="23">
        <v>1533.3430000000001</v>
      </c>
      <c r="V44" s="23">
        <v>1533.3430000000001</v>
      </c>
      <c r="W44" s="46">
        <v>0</v>
      </c>
      <c r="X44" s="47">
        <v>11275.406000000001</v>
      </c>
    </row>
    <row r="45" spans="2:24" x14ac:dyDescent="0.25">
      <c r="B45" s="49" t="s">
        <v>16</v>
      </c>
      <c r="C45" s="23">
        <v>0</v>
      </c>
      <c r="D45" s="23">
        <v>0</v>
      </c>
      <c r="E45" s="23">
        <v>0</v>
      </c>
      <c r="F45" s="23">
        <v>0</v>
      </c>
      <c r="G45" s="23">
        <v>0</v>
      </c>
      <c r="H45" s="23">
        <v>0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  <c r="P45" s="23">
        <v>0</v>
      </c>
      <c r="Q45" s="23">
        <v>0</v>
      </c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46">
        <v>0</v>
      </c>
      <c r="X45" s="47">
        <v>0</v>
      </c>
    </row>
    <row r="46" spans="2:24" x14ac:dyDescent="0.25">
      <c r="B46" s="49" t="s">
        <v>17</v>
      </c>
      <c r="C46" s="23">
        <v>0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46">
        <v>0</v>
      </c>
      <c r="X46" s="47">
        <v>0</v>
      </c>
    </row>
    <row r="47" spans="2:24" x14ac:dyDescent="0.25">
      <c r="B47" s="49" t="s">
        <v>18</v>
      </c>
      <c r="C47" s="23">
        <v>0</v>
      </c>
      <c r="D47" s="23">
        <v>0</v>
      </c>
      <c r="E47" s="23">
        <v>0</v>
      </c>
      <c r="F47" s="23">
        <v>0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0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46">
        <v>0</v>
      </c>
      <c r="X47" s="47">
        <v>0</v>
      </c>
    </row>
    <row r="48" spans="2:24" x14ac:dyDescent="0.25">
      <c r="B48" s="48" t="s">
        <v>19</v>
      </c>
      <c r="C48" s="23">
        <v>908.57800000000009</v>
      </c>
      <c r="D48" s="23">
        <v>1196.73</v>
      </c>
      <c r="E48" s="23">
        <v>1249.318</v>
      </c>
      <c r="F48" s="23">
        <v>1183.702</v>
      </c>
      <c r="G48" s="23">
        <v>1368.5090000000002</v>
      </c>
      <c r="H48" s="23">
        <v>1381.481</v>
      </c>
      <c r="I48" s="23">
        <v>1446.662</v>
      </c>
      <c r="J48" s="23">
        <v>1527.5539999999999</v>
      </c>
      <c r="K48" s="23">
        <v>1481.6870000000001</v>
      </c>
      <c r="L48" s="23">
        <v>1461.883</v>
      </c>
      <c r="M48" s="23">
        <v>1545.1459999999997</v>
      </c>
      <c r="N48" s="23">
        <v>1533.9099999999999</v>
      </c>
      <c r="O48" s="23">
        <v>1570.598</v>
      </c>
      <c r="P48" s="23">
        <v>1812.7860000000001</v>
      </c>
      <c r="Q48" s="23">
        <v>1638.2239999999999</v>
      </c>
      <c r="R48" s="23">
        <v>1820.559</v>
      </c>
      <c r="S48" s="23">
        <v>543.01400000000001</v>
      </c>
      <c r="T48" s="23">
        <v>550.46299999999997</v>
      </c>
      <c r="U48" s="23">
        <v>569.43300000000011</v>
      </c>
      <c r="V48" s="23">
        <v>597.13900000000001</v>
      </c>
      <c r="W48" s="46">
        <v>13206.103999999999</v>
      </c>
      <c r="X48" s="47">
        <v>25387.376</v>
      </c>
    </row>
    <row r="49" spans="2:24" x14ac:dyDescent="0.25">
      <c r="B49" s="48" t="s">
        <v>20</v>
      </c>
      <c r="C49" s="23">
        <v>0</v>
      </c>
      <c r="D49" s="23">
        <v>0</v>
      </c>
      <c r="E49" s="23">
        <v>0</v>
      </c>
      <c r="F49" s="23">
        <v>0</v>
      </c>
      <c r="G49" s="23">
        <v>0</v>
      </c>
      <c r="H49" s="23">
        <v>0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v>0</v>
      </c>
      <c r="R49" s="23">
        <v>0</v>
      </c>
      <c r="S49" s="23">
        <v>11669.749999999998</v>
      </c>
      <c r="T49" s="23">
        <v>11669.749999999998</v>
      </c>
      <c r="U49" s="23">
        <v>19449.575000000001</v>
      </c>
      <c r="V49" s="23">
        <v>19449.575000000001</v>
      </c>
      <c r="W49" s="46">
        <v>0</v>
      </c>
      <c r="X49" s="47">
        <v>62238.649999999994</v>
      </c>
    </row>
    <row r="50" spans="2:24" x14ac:dyDescent="0.25">
      <c r="B50" s="50" t="s">
        <v>21</v>
      </c>
      <c r="C50" s="23">
        <v>0</v>
      </c>
      <c r="D50" s="23">
        <v>0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46">
        <v>0</v>
      </c>
      <c r="X50" s="47">
        <v>0</v>
      </c>
    </row>
    <row r="51" spans="2:24" x14ac:dyDescent="0.25">
      <c r="B51" s="51" t="s">
        <v>22</v>
      </c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44"/>
      <c r="W51" s="43"/>
      <c r="X51" s="44"/>
    </row>
    <row r="52" spans="2:24" x14ac:dyDescent="0.25">
      <c r="B52" s="50" t="s">
        <v>31</v>
      </c>
      <c r="C52" s="23">
        <v>0</v>
      </c>
      <c r="D52" s="23">
        <v>0</v>
      </c>
      <c r="E52" s="23">
        <v>0</v>
      </c>
      <c r="F52" s="23">
        <v>162.40700000000001</v>
      </c>
      <c r="G52" s="23">
        <v>166.05199999999999</v>
      </c>
      <c r="H52" s="23">
        <v>162.13800000000001</v>
      </c>
      <c r="I52" s="23">
        <v>167.55900000000003</v>
      </c>
      <c r="J52" s="23">
        <v>162.13800000000001</v>
      </c>
      <c r="K52" s="23">
        <v>162.13800000000001</v>
      </c>
      <c r="L52" s="23">
        <v>153.98599999999999</v>
      </c>
      <c r="M52" s="23">
        <v>425.66499999999996</v>
      </c>
      <c r="N52" s="23">
        <v>362.16900000000004</v>
      </c>
      <c r="O52" s="23">
        <v>356.88900000000001</v>
      </c>
      <c r="P52" s="23">
        <v>334.16099999999994</v>
      </c>
      <c r="Q52" s="23">
        <v>339.94299999999998</v>
      </c>
      <c r="R52" s="23">
        <v>196.369</v>
      </c>
      <c r="S52" s="23">
        <v>166.70500000000001</v>
      </c>
      <c r="T52" s="23">
        <v>166.70500000000001</v>
      </c>
      <c r="U52" s="23">
        <v>166.70500000000001</v>
      </c>
      <c r="V52" s="23">
        <v>166.70500000000001</v>
      </c>
      <c r="W52" s="46">
        <v>1136.4180000000001</v>
      </c>
      <c r="X52" s="47">
        <v>3818.4339999999997</v>
      </c>
    </row>
    <row r="53" spans="2:24" x14ac:dyDescent="0.25">
      <c r="B53" s="50" t="s">
        <v>32</v>
      </c>
      <c r="C53" s="23">
        <v>0</v>
      </c>
      <c r="D53" s="23">
        <v>0</v>
      </c>
      <c r="E53" s="23">
        <v>0</v>
      </c>
      <c r="F53" s="23">
        <v>0</v>
      </c>
      <c r="G53" s="23">
        <v>0</v>
      </c>
      <c r="H53" s="23">
        <v>0</v>
      </c>
      <c r="I53" s="23"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46">
        <v>0</v>
      </c>
      <c r="X53" s="47">
        <v>0</v>
      </c>
    </row>
    <row r="56" spans="2:24" ht="30.75" x14ac:dyDescent="0.45">
      <c r="B56" s="1" t="s">
        <v>275</v>
      </c>
    </row>
    <row r="57" spans="2:24" ht="30.75" x14ac:dyDescent="0.45">
      <c r="B57" s="1" t="s">
        <v>227</v>
      </c>
    </row>
    <row r="59" spans="2:24" ht="25.5" x14ac:dyDescent="0.35">
      <c r="B59" s="53" t="s">
        <v>33</v>
      </c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</row>
    <row r="60" spans="2:24" x14ac:dyDescent="0.25">
      <c r="B60" s="287" t="s">
        <v>5</v>
      </c>
      <c r="C60" s="34" t="s">
        <v>34</v>
      </c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5"/>
      <c r="V60" s="35"/>
      <c r="W60" s="285" t="s">
        <v>30</v>
      </c>
      <c r="X60" s="286"/>
    </row>
    <row r="61" spans="2:24" x14ac:dyDescent="0.25">
      <c r="B61" s="288"/>
      <c r="C61" s="37">
        <v>2015</v>
      </c>
      <c r="D61" s="37">
        <v>2016</v>
      </c>
      <c r="E61" s="37">
        <v>2017</v>
      </c>
      <c r="F61" s="37">
        <v>2018</v>
      </c>
      <c r="G61" s="37">
        <v>2019</v>
      </c>
      <c r="H61" s="37">
        <v>2020</v>
      </c>
      <c r="I61" s="37">
        <v>2021</v>
      </c>
      <c r="J61" s="37">
        <v>2022</v>
      </c>
      <c r="K61" s="37">
        <v>2023</v>
      </c>
      <c r="L61" s="37">
        <v>2024</v>
      </c>
      <c r="M61" s="37">
        <v>2025</v>
      </c>
      <c r="N61" s="37">
        <v>2026</v>
      </c>
      <c r="O61" s="37">
        <v>2027</v>
      </c>
      <c r="P61" s="37">
        <v>2028</v>
      </c>
      <c r="Q61" s="37">
        <v>2029</v>
      </c>
      <c r="R61" s="37">
        <v>2030</v>
      </c>
      <c r="S61" s="37">
        <v>2031</v>
      </c>
      <c r="T61" s="37">
        <v>2032</v>
      </c>
      <c r="U61" s="37">
        <v>2033</v>
      </c>
      <c r="V61" s="37">
        <v>2034</v>
      </c>
      <c r="W61" s="38" t="s">
        <v>6</v>
      </c>
      <c r="X61" s="39" t="s">
        <v>7</v>
      </c>
    </row>
    <row r="62" spans="2:24" x14ac:dyDescent="0.25">
      <c r="B62" s="51" t="s">
        <v>35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44"/>
      <c r="W62" s="38"/>
      <c r="X62" s="39"/>
    </row>
    <row r="63" spans="2:24" x14ac:dyDescent="0.25">
      <c r="B63" s="50" t="s">
        <v>36</v>
      </c>
      <c r="C63" s="55">
        <v>82.927534013605438</v>
      </c>
      <c r="D63" s="55">
        <v>83.152854166666657</v>
      </c>
      <c r="E63" s="55">
        <v>83.730302083333328</v>
      </c>
      <c r="F63" s="55">
        <v>84.139684782608683</v>
      </c>
      <c r="G63" s="55">
        <v>85.035161048689147</v>
      </c>
      <c r="H63" s="55">
        <v>78.261946969696965</v>
      </c>
      <c r="I63" s="55">
        <v>82.331404761904764</v>
      </c>
      <c r="J63" s="55">
        <v>83.549741666666662</v>
      </c>
      <c r="K63" s="55">
        <v>83.503975000000011</v>
      </c>
      <c r="L63" s="55">
        <v>83.034097222222229</v>
      </c>
      <c r="M63" s="55">
        <v>83.582509803921596</v>
      </c>
      <c r="N63" s="55">
        <v>84.215700980392157</v>
      </c>
      <c r="O63" s="55">
        <v>82.485901960784318</v>
      </c>
      <c r="P63" s="55">
        <v>80.864061111111099</v>
      </c>
      <c r="Q63" s="55">
        <v>77.752394444444406</v>
      </c>
      <c r="R63" s="55">
        <v>75.860615384615357</v>
      </c>
      <c r="S63" s="55">
        <v>64.537636363636352</v>
      </c>
      <c r="T63" s="55">
        <v>57.639659090909078</v>
      </c>
      <c r="U63" s="55">
        <v>42.360864583333331</v>
      </c>
      <c r="V63" s="55">
        <v>30.84251041666667</v>
      </c>
      <c r="W63" s="56">
        <v>82.966670171539391</v>
      </c>
      <c r="X63" s="56">
        <v>75.490427792760428</v>
      </c>
    </row>
    <row r="64" spans="2:24" x14ac:dyDescent="0.25">
      <c r="B64" s="50" t="s">
        <v>37</v>
      </c>
      <c r="C64" s="55">
        <v>0.65080555555555553</v>
      </c>
      <c r="D64" s="55">
        <v>0.65080555555555553</v>
      </c>
      <c r="E64" s="55">
        <v>0.65080555555555553</v>
      </c>
      <c r="F64" s="55">
        <v>1.3016111111111111</v>
      </c>
      <c r="G64" s="55">
        <v>1.4317500000000001</v>
      </c>
      <c r="H64" s="55">
        <v>1.4317500000000001</v>
      </c>
      <c r="I64" s="55">
        <v>1.4317500000000001</v>
      </c>
      <c r="J64" s="55">
        <v>1.4317500000000001</v>
      </c>
      <c r="K64" s="55">
        <v>1.4317500000000001</v>
      </c>
      <c r="L64" s="55">
        <v>1.4317500000000001</v>
      </c>
      <c r="M64" s="55">
        <v>1.5618888888888889</v>
      </c>
      <c r="N64" s="55">
        <v>1.5619166666666666</v>
      </c>
      <c r="O64" s="55">
        <v>1.4317500000000001</v>
      </c>
      <c r="P64" s="55">
        <v>1.3572499999999998</v>
      </c>
      <c r="Q64" s="55">
        <v>1.3921388888888888</v>
      </c>
      <c r="R64" s="55">
        <v>1.4317500000000001</v>
      </c>
      <c r="S64" s="55">
        <v>0</v>
      </c>
      <c r="T64" s="55">
        <v>0</v>
      </c>
      <c r="U64" s="55" t="s">
        <v>38</v>
      </c>
      <c r="V64" s="55" t="s">
        <v>38</v>
      </c>
      <c r="W64" s="56">
        <v>1.184452777777778</v>
      </c>
      <c r="X64" s="56">
        <v>1.1434012345679017</v>
      </c>
    </row>
    <row r="65" spans="2:24" x14ac:dyDescent="0.25">
      <c r="B65" s="50" t="s">
        <v>9</v>
      </c>
      <c r="C65" s="55">
        <v>40.861777777777775</v>
      </c>
      <c r="D65" s="55">
        <v>39.875151515151515</v>
      </c>
      <c r="E65" s="55">
        <v>41.822900000000004</v>
      </c>
      <c r="F65" s="55">
        <v>48.453849999999996</v>
      </c>
      <c r="G65" s="55">
        <v>49.404099999999993</v>
      </c>
      <c r="H65" s="55">
        <v>50.798950000000005</v>
      </c>
      <c r="I65" s="55">
        <v>56.518666666666668</v>
      </c>
      <c r="J65" s="55">
        <v>57.591816666666666</v>
      </c>
      <c r="K65" s="55">
        <v>60.749400000000016</v>
      </c>
      <c r="L65" s="55">
        <v>60.29633333333333</v>
      </c>
      <c r="M65" s="55">
        <v>60.505233333333329</v>
      </c>
      <c r="N65" s="55">
        <v>64.082433333333356</v>
      </c>
      <c r="O65" s="55">
        <v>67.912083333333356</v>
      </c>
      <c r="P65" s="55">
        <v>64.63608333333336</v>
      </c>
      <c r="Q65" s="55">
        <v>68.835283333333351</v>
      </c>
      <c r="R65" s="55">
        <v>69.43204999999999</v>
      </c>
      <c r="S65" s="55">
        <v>48.932966666666644</v>
      </c>
      <c r="T65" s="55">
        <v>53.299416666666652</v>
      </c>
      <c r="U65" s="55">
        <v>51.814983333333331</v>
      </c>
      <c r="V65" s="55">
        <v>55.082983333333338</v>
      </c>
      <c r="W65" s="56">
        <v>50.637294595959602</v>
      </c>
      <c r="X65" s="56">
        <v>55.545323131313125</v>
      </c>
    </row>
    <row r="66" spans="2:24" x14ac:dyDescent="0.25">
      <c r="B66" s="50" t="s">
        <v>39</v>
      </c>
      <c r="C66" s="55">
        <v>26.168291666666672</v>
      </c>
      <c r="D66" s="55">
        <v>4.2340833333333334</v>
      </c>
      <c r="E66" s="55">
        <v>4.4906944444444443</v>
      </c>
      <c r="F66" s="55">
        <v>4.8756111111111107</v>
      </c>
      <c r="G66" s="55">
        <v>4.6189999999999998</v>
      </c>
      <c r="H66" s="55">
        <v>5.2605277777777779</v>
      </c>
      <c r="I66" s="55">
        <v>6.8002500000000001</v>
      </c>
      <c r="J66" s="55">
        <v>6.6719444444444447</v>
      </c>
      <c r="K66" s="55">
        <v>6.4199722222222224</v>
      </c>
      <c r="L66" s="55">
        <v>6.5436111111111108</v>
      </c>
      <c r="M66" s="55">
        <v>8.5965833333333332</v>
      </c>
      <c r="N66" s="55">
        <v>5.3888333333333334</v>
      </c>
      <c r="O66" s="55">
        <v>5.3888333333333334</v>
      </c>
      <c r="P66" s="55">
        <v>4.7315000000000005</v>
      </c>
      <c r="Q66" s="55">
        <v>5.7136388888888892</v>
      </c>
      <c r="R66" s="55">
        <v>4.8925000000000001</v>
      </c>
      <c r="S66" s="55">
        <v>0.31125000000000003</v>
      </c>
      <c r="T66" s="55">
        <v>0</v>
      </c>
      <c r="U66" s="55" t="s">
        <v>38</v>
      </c>
      <c r="V66" s="55" t="s">
        <v>38</v>
      </c>
      <c r="W66" s="56">
        <v>7.6083986111111113</v>
      </c>
      <c r="X66" s="56">
        <v>6.1726180555555565</v>
      </c>
    </row>
    <row r="67" spans="2:24" x14ac:dyDescent="0.25">
      <c r="B67" s="40" t="s">
        <v>8</v>
      </c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2"/>
      <c r="W67" s="43"/>
      <c r="X67" s="44"/>
    </row>
    <row r="68" spans="2:24" x14ac:dyDescent="0.25">
      <c r="B68" s="45" t="s">
        <v>9</v>
      </c>
      <c r="C68" s="55" t="s">
        <v>38</v>
      </c>
      <c r="D68" s="55" t="s">
        <v>38</v>
      </c>
      <c r="E68" s="55" t="s">
        <v>38</v>
      </c>
      <c r="F68" s="55" t="s">
        <v>38</v>
      </c>
      <c r="G68" s="55" t="s">
        <v>38</v>
      </c>
      <c r="H68" s="55" t="s">
        <v>38</v>
      </c>
      <c r="I68" s="55" t="s">
        <v>38</v>
      </c>
      <c r="J68" s="55">
        <v>54.288416666666656</v>
      </c>
      <c r="K68" s="55">
        <v>54.378958333333323</v>
      </c>
      <c r="L68" s="55">
        <v>55.554458333333336</v>
      </c>
      <c r="M68" s="55">
        <v>54.930916666666668</v>
      </c>
      <c r="N68" s="55">
        <v>55.09995833333334</v>
      </c>
      <c r="O68" s="55">
        <v>55.062333333333328</v>
      </c>
      <c r="P68" s="55">
        <v>53.661166666666666</v>
      </c>
      <c r="Q68" s="55">
        <v>54.282125000000001</v>
      </c>
      <c r="R68" s="55">
        <v>54.092833333333367</v>
      </c>
      <c r="S68" s="55">
        <v>48.932180555555583</v>
      </c>
      <c r="T68" s="55">
        <v>47.648402777777804</v>
      </c>
      <c r="U68" s="55">
        <v>50.154843750000033</v>
      </c>
      <c r="V68" s="55">
        <v>51.681718750000044</v>
      </c>
      <c r="W68" s="56">
        <v>54.7406111111111</v>
      </c>
      <c r="X68" s="56">
        <v>53.059100961538476</v>
      </c>
    </row>
    <row r="69" spans="2:24" x14ac:dyDescent="0.25">
      <c r="B69" s="45" t="s">
        <v>39</v>
      </c>
      <c r="C69" s="55" t="s">
        <v>38</v>
      </c>
      <c r="D69" s="55" t="s">
        <v>38</v>
      </c>
      <c r="E69" s="55" t="s">
        <v>38</v>
      </c>
      <c r="F69" s="55" t="s">
        <v>38</v>
      </c>
      <c r="G69" s="55" t="s">
        <v>38</v>
      </c>
      <c r="H69" s="55" t="s">
        <v>38</v>
      </c>
      <c r="I69" s="55" t="s">
        <v>38</v>
      </c>
      <c r="J69" s="55" t="s">
        <v>38</v>
      </c>
      <c r="K69" s="55" t="s">
        <v>38</v>
      </c>
      <c r="L69" s="55" t="s">
        <v>38</v>
      </c>
      <c r="M69" s="55" t="s">
        <v>38</v>
      </c>
      <c r="N69" s="55" t="s">
        <v>38</v>
      </c>
      <c r="O69" s="55" t="s">
        <v>38</v>
      </c>
      <c r="P69" s="55" t="s">
        <v>38</v>
      </c>
      <c r="Q69" s="55" t="s">
        <v>38</v>
      </c>
      <c r="R69" s="55" t="s">
        <v>38</v>
      </c>
      <c r="S69" s="55" t="s">
        <v>38</v>
      </c>
      <c r="T69" s="55" t="s">
        <v>38</v>
      </c>
      <c r="U69" s="55" t="s">
        <v>38</v>
      </c>
      <c r="V69" s="55" t="s">
        <v>38</v>
      </c>
      <c r="W69" s="56" t="s">
        <v>38</v>
      </c>
      <c r="X69" s="56" t="s">
        <v>38</v>
      </c>
    </row>
    <row r="70" spans="2:24" x14ac:dyDescent="0.25">
      <c r="B70" s="45" t="s">
        <v>40</v>
      </c>
      <c r="C70" s="55" t="s">
        <v>38</v>
      </c>
      <c r="D70" s="55" t="s">
        <v>38</v>
      </c>
      <c r="E70" s="55" t="s">
        <v>38</v>
      </c>
      <c r="F70" s="55">
        <v>9.2534285714285716</v>
      </c>
      <c r="G70" s="55">
        <v>5.5189999999999992</v>
      </c>
      <c r="H70" s="55">
        <v>5.3888333333333334</v>
      </c>
      <c r="I70" s="55">
        <v>5.5750000000000002</v>
      </c>
      <c r="J70" s="55">
        <v>5.3888333333333334</v>
      </c>
      <c r="K70" s="55">
        <v>5.3888333333333334</v>
      </c>
      <c r="L70" s="55">
        <v>5.1179166666666669</v>
      </c>
      <c r="M70" s="55">
        <v>8.3879473684210524</v>
      </c>
      <c r="N70" s="55">
        <v>5.5963333333333338</v>
      </c>
      <c r="O70" s="55">
        <v>5.512249999999999</v>
      </c>
      <c r="P70" s="55">
        <v>5.1412916666666666</v>
      </c>
      <c r="Q70" s="55">
        <v>5.2348749999999997</v>
      </c>
      <c r="R70" s="55">
        <v>5.6978333333333326</v>
      </c>
      <c r="S70" s="55">
        <v>4.8393333333333333</v>
      </c>
      <c r="T70" s="55">
        <v>4.8393333333333333</v>
      </c>
      <c r="U70" s="55">
        <v>4.8393333333333333</v>
      </c>
      <c r="V70" s="55">
        <v>4.8393333333333333</v>
      </c>
      <c r="W70" s="56">
        <v>5.9474064625850342</v>
      </c>
      <c r="X70" s="56">
        <v>5.6799828984225265</v>
      </c>
    </row>
    <row r="71" spans="2:24" x14ac:dyDescent="0.25">
      <c r="B71" s="45" t="s">
        <v>20</v>
      </c>
      <c r="C71" s="55" t="s">
        <v>38</v>
      </c>
      <c r="D71" s="55" t="s">
        <v>38</v>
      </c>
      <c r="E71" s="55" t="s">
        <v>38</v>
      </c>
      <c r="F71" s="55" t="s">
        <v>38</v>
      </c>
      <c r="G71" s="55" t="s">
        <v>38</v>
      </c>
      <c r="H71" s="55" t="s">
        <v>38</v>
      </c>
      <c r="I71" s="55" t="s">
        <v>38</v>
      </c>
      <c r="J71" s="55" t="s">
        <v>38</v>
      </c>
      <c r="K71" s="55" t="s">
        <v>38</v>
      </c>
      <c r="L71" s="55" t="s">
        <v>38</v>
      </c>
      <c r="M71" s="55" t="s">
        <v>38</v>
      </c>
      <c r="N71" s="55" t="s">
        <v>38</v>
      </c>
      <c r="O71" s="55" t="s">
        <v>38</v>
      </c>
      <c r="P71" s="55" t="s">
        <v>38</v>
      </c>
      <c r="Q71" s="55" t="s">
        <v>38</v>
      </c>
      <c r="R71" s="55" t="s">
        <v>38</v>
      </c>
      <c r="S71" s="55">
        <v>85.599999999999966</v>
      </c>
      <c r="T71" s="55">
        <v>85.599999999999966</v>
      </c>
      <c r="U71" s="55">
        <v>85.599999999999966</v>
      </c>
      <c r="V71" s="55">
        <v>85.599999999999966</v>
      </c>
      <c r="W71" s="56" t="s">
        <v>38</v>
      </c>
      <c r="X71" s="56">
        <v>85.599999999999966</v>
      </c>
    </row>
    <row r="72" spans="2:24" x14ac:dyDescent="0.25">
      <c r="B72" s="50" t="s">
        <v>41</v>
      </c>
      <c r="C72" s="55" t="s">
        <v>38</v>
      </c>
      <c r="D72" s="55" t="s">
        <v>38</v>
      </c>
      <c r="E72" s="55" t="s">
        <v>38</v>
      </c>
      <c r="F72" s="55" t="s">
        <v>38</v>
      </c>
      <c r="G72" s="55" t="s">
        <v>38</v>
      </c>
      <c r="H72" s="55" t="s">
        <v>38</v>
      </c>
      <c r="I72" s="55" t="s">
        <v>38</v>
      </c>
      <c r="J72" s="55" t="s">
        <v>38</v>
      </c>
      <c r="K72" s="55" t="s">
        <v>38</v>
      </c>
      <c r="L72" s="55" t="s">
        <v>38</v>
      </c>
      <c r="M72" s="55" t="s">
        <v>38</v>
      </c>
      <c r="N72" s="55" t="s">
        <v>38</v>
      </c>
      <c r="O72" s="55" t="s">
        <v>38</v>
      </c>
      <c r="P72" s="55" t="s">
        <v>38</v>
      </c>
      <c r="Q72" s="55" t="s">
        <v>38</v>
      </c>
      <c r="R72" s="55" t="s">
        <v>38</v>
      </c>
      <c r="S72" s="55" t="s">
        <v>38</v>
      </c>
      <c r="T72" s="55" t="s">
        <v>38</v>
      </c>
      <c r="U72" s="55" t="s">
        <v>38</v>
      </c>
      <c r="V72" s="55" t="s">
        <v>38</v>
      </c>
      <c r="W72" s="56" t="s">
        <v>38</v>
      </c>
      <c r="X72" s="56" t="s">
        <v>38</v>
      </c>
    </row>
    <row r="75" spans="2:24" ht="30.75" x14ac:dyDescent="0.45">
      <c r="B75" s="1" t="s">
        <v>275</v>
      </c>
    </row>
    <row r="76" spans="2:24" ht="30.75" x14ac:dyDescent="0.45">
      <c r="B76" s="1" t="s">
        <v>227</v>
      </c>
    </row>
    <row r="78" spans="2:24" ht="25.5" x14ac:dyDescent="0.35">
      <c r="B78" s="2" t="s">
        <v>42</v>
      </c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2:24" x14ac:dyDescent="0.25">
      <c r="B79" s="57" t="s">
        <v>43</v>
      </c>
      <c r="C79" s="58">
        <v>2015</v>
      </c>
      <c r="D79" s="58">
        <v>2016</v>
      </c>
      <c r="E79" s="58">
        <v>2017</v>
      </c>
      <c r="F79" s="58">
        <v>2018</v>
      </c>
      <c r="G79" s="58">
        <v>2019</v>
      </c>
      <c r="H79" s="58">
        <v>2020</v>
      </c>
      <c r="I79" s="58">
        <v>2021</v>
      </c>
      <c r="J79" s="58">
        <v>2022</v>
      </c>
      <c r="K79" s="58">
        <v>2023</v>
      </c>
      <c r="L79" s="58">
        <v>2024</v>
      </c>
      <c r="M79" s="58">
        <v>2025</v>
      </c>
      <c r="N79" s="58">
        <v>2026</v>
      </c>
      <c r="O79" s="58">
        <v>2027</v>
      </c>
      <c r="P79" s="58">
        <v>2028</v>
      </c>
      <c r="Q79" s="58">
        <v>2029</v>
      </c>
      <c r="R79" s="58">
        <v>2030</v>
      </c>
      <c r="S79" s="58">
        <v>2031</v>
      </c>
      <c r="T79" s="58">
        <v>2032</v>
      </c>
      <c r="U79" s="58">
        <v>2033</v>
      </c>
      <c r="V79" s="58">
        <v>2034</v>
      </c>
      <c r="W79" s="58" t="s">
        <v>44</v>
      </c>
      <c r="X79" s="58" t="s">
        <v>27</v>
      </c>
    </row>
    <row r="80" spans="2:24" x14ac:dyDescent="0.25">
      <c r="B80" t="s">
        <v>45</v>
      </c>
      <c r="C80" s="59">
        <v>1088.5640000000001</v>
      </c>
      <c r="D80" s="59">
        <v>1091.3710000000001</v>
      </c>
      <c r="E80" s="59">
        <v>1108.6010000000001</v>
      </c>
      <c r="F80" s="59">
        <v>1148.2470000000001</v>
      </c>
      <c r="G80" s="59">
        <v>1197.6780000000001</v>
      </c>
      <c r="H80" s="59">
        <v>1222.749</v>
      </c>
      <c r="I80" s="59">
        <v>1314.989</v>
      </c>
      <c r="J80" s="59">
        <v>1323.829</v>
      </c>
      <c r="K80" s="59">
        <v>1443.2280000000001</v>
      </c>
      <c r="L80" s="59">
        <v>1342.9280000000001</v>
      </c>
      <c r="M80" s="59">
        <v>1318.499</v>
      </c>
      <c r="N80" s="59">
        <v>1423.65</v>
      </c>
      <c r="O80" s="59">
        <v>1498.4780000000001</v>
      </c>
      <c r="P80" s="59">
        <v>1430.663</v>
      </c>
      <c r="Q80" s="59">
        <v>1517.8520000000001</v>
      </c>
      <c r="R80" s="59">
        <v>1492.396</v>
      </c>
      <c r="S80" s="59">
        <v>1118.7629999999999</v>
      </c>
      <c r="T80" s="59">
        <v>1174.441</v>
      </c>
      <c r="U80" s="59">
        <v>926.125</v>
      </c>
      <c r="V80" s="59">
        <v>978.21199999999999</v>
      </c>
      <c r="W80" s="261">
        <v>13545.062</v>
      </c>
      <c r="X80" s="261">
        <v>25161.261999999999</v>
      </c>
    </row>
    <row r="81" spans="2:24" x14ac:dyDescent="0.25">
      <c r="B81" t="s">
        <v>46</v>
      </c>
      <c r="C81" s="59">
        <v>60.673000000000002</v>
      </c>
      <c r="D81" s="59">
        <v>48.853000000000002</v>
      </c>
      <c r="E81" s="59">
        <v>51.156999999999996</v>
      </c>
      <c r="F81" s="59">
        <v>57.634999999999998</v>
      </c>
      <c r="G81" s="59">
        <v>58.393000000000001</v>
      </c>
      <c r="H81" s="59">
        <v>59.543999999999997</v>
      </c>
      <c r="I81" s="59">
        <v>62.848999999999997</v>
      </c>
      <c r="J81" s="59">
        <v>65.227999999999994</v>
      </c>
      <c r="K81" s="59">
        <v>69.069999999999993</v>
      </c>
      <c r="L81" s="59">
        <v>66.787999999999997</v>
      </c>
      <c r="M81" s="59">
        <v>70.281000000000006</v>
      </c>
      <c r="N81" s="59">
        <v>74.653999999999996</v>
      </c>
      <c r="O81" s="59">
        <v>78.808000000000007</v>
      </c>
      <c r="P81" s="59">
        <v>74.974999999999994</v>
      </c>
      <c r="Q81" s="59">
        <v>80.721000000000004</v>
      </c>
      <c r="R81" s="59">
        <v>82.706999999999994</v>
      </c>
      <c r="S81" s="59">
        <v>61.216999999999999</v>
      </c>
      <c r="T81" s="59">
        <v>65.822000000000003</v>
      </c>
      <c r="U81" s="59">
        <v>58.29</v>
      </c>
      <c r="V81" s="59">
        <v>62.143000000000001</v>
      </c>
      <c r="W81" s="261">
        <v>690.92100000000005</v>
      </c>
      <c r="X81" s="261">
        <v>1309.8050000000001</v>
      </c>
    </row>
    <row r="82" spans="2:24" x14ac:dyDescent="0.25">
      <c r="B82" t="s">
        <v>47</v>
      </c>
      <c r="C82" s="59">
        <v>0</v>
      </c>
      <c r="D82" s="59">
        <v>0</v>
      </c>
      <c r="E82" s="59">
        <v>0</v>
      </c>
      <c r="F82" s="59">
        <v>0</v>
      </c>
      <c r="G82" s="59">
        <v>0</v>
      </c>
      <c r="H82" s="59">
        <v>1048.423</v>
      </c>
      <c r="I82" s="59">
        <v>1155.569</v>
      </c>
      <c r="J82" s="59">
        <v>1209.174</v>
      </c>
      <c r="K82" s="59">
        <v>1356.7560000000001</v>
      </c>
      <c r="L82" s="59">
        <v>1265.0050000000001</v>
      </c>
      <c r="M82" s="59">
        <v>1290.9680000000001</v>
      </c>
      <c r="N82" s="59">
        <v>1434.8589999999999</v>
      </c>
      <c r="O82" s="59">
        <v>1545.4159999999999</v>
      </c>
      <c r="P82" s="59">
        <v>1488.125</v>
      </c>
      <c r="Q82" s="59">
        <v>1581.5730000000001</v>
      </c>
      <c r="R82" s="59">
        <v>1504.0609999999999</v>
      </c>
      <c r="S82" s="59">
        <v>1314.2</v>
      </c>
      <c r="T82" s="59">
        <v>1330.3130000000001</v>
      </c>
      <c r="U82" s="59">
        <v>765.48699999999997</v>
      </c>
      <c r="V82" s="59">
        <v>771.78099999999995</v>
      </c>
      <c r="W82" s="261">
        <v>8592.7209999999995</v>
      </c>
      <c r="X82" s="261">
        <v>19061.71</v>
      </c>
    </row>
    <row r="83" spans="2:24" x14ac:dyDescent="0.25">
      <c r="B83" t="s">
        <v>48</v>
      </c>
      <c r="C83" s="59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0</v>
      </c>
      <c r="W83" s="261">
        <v>0</v>
      </c>
      <c r="X83" s="261">
        <v>0</v>
      </c>
    </row>
    <row r="84" spans="2:24" x14ac:dyDescent="0.25">
      <c r="B84" t="s">
        <v>49</v>
      </c>
      <c r="C84" s="59">
        <v>4.7160000000000002</v>
      </c>
      <c r="D84" s="59">
        <v>3.2650000000000001</v>
      </c>
      <c r="E84" s="59">
        <v>3.052</v>
      </c>
      <c r="F84" s="59">
        <v>2.66</v>
      </c>
      <c r="G84" s="59">
        <v>1.8420000000000001</v>
      </c>
      <c r="H84" s="59">
        <v>1.3160000000000001</v>
      </c>
      <c r="I84" s="59">
        <v>0</v>
      </c>
      <c r="J84" s="59">
        <v>0</v>
      </c>
      <c r="K84" s="59">
        <v>0</v>
      </c>
      <c r="L84" s="59">
        <v>0</v>
      </c>
      <c r="M84" s="59">
        <v>0</v>
      </c>
      <c r="N84" s="59">
        <v>0</v>
      </c>
      <c r="O84" s="59">
        <v>0</v>
      </c>
      <c r="P84" s="59">
        <v>0</v>
      </c>
      <c r="Q84" s="59">
        <v>0</v>
      </c>
      <c r="R84" s="59">
        <v>0</v>
      </c>
      <c r="S84" s="59">
        <v>0</v>
      </c>
      <c r="T84" s="59">
        <v>0</v>
      </c>
      <c r="U84" s="59">
        <v>0</v>
      </c>
      <c r="V84" s="59">
        <v>0</v>
      </c>
      <c r="W84" s="261">
        <v>14.089</v>
      </c>
      <c r="X84" s="261">
        <v>16.849</v>
      </c>
    </row>
    <row r="85" spans="2:24" x14ac:dyDescent="0.25">
      <c r="B85" t="s">
        <v>50</v>
      </c>
      <c r="C85" s="59">
        <v>355.41699999999997</v>
      </c>
      <c r="D85" s="59">
        <v>427.745</v>
      </c>
      <c r="E85" s="59">
        <v>456.31</v>
      </c>
      <c r="F85" s="59">
        <v>489.322</v>
      </c>
      <c r="G85" s="59">
        <v>523.35699999999997</v>
      </c>
      <c r="H85" s="59">
        <v>570.29100000000005</v>
      </c>
      <c r="I85" s="59">
        <v>567.01599999999996</v>
      </c>
      <c r="J85" s="59">
        <v>556.91200000000003</v>
      </c>
      <c r="K85" s="59">
        <v>603.62699999999995</v>
      </c>
      <c r="L85" s="59">
        <v>553.52700000000004</v>
      </c>
      <c r="M85" s="59">
        <v>537.02599999999995</v>
      </c>
      <c r="N85" s="59">
        <v>553.02700000000004</v>
      </c>
      <c r="O85" s="59">
        <v>585.83100000000002</v>
      </c>
      <c r="P85" s="59">
        <v>560.25199999999995</v>
      </c>
      <c r="Q85" s="59">
        <v>593.32399999999996</v>
      </c>
      <c r="R85" s="59">
        <v>527.04899999999998</v>
      </c>
      <c r="S85" s="59">
        <v>519.30200000000002</v>
      </c>
      <c r="T85" s="59">
        <v>545.38599999999997</v>
      </c>
      <c r="U85" s="59">
        <v>377.41800000000001</v>
      </c>
      <c r="V85" s="59">
        <v>390.44400000000002</v>
      </c>
      <c r="W85" s="261">
        <v>5527.8429999999998</v>
      </c>
      <c r="X85" s="262">
        <v>10292.582999999999</v>
      </c>
    </row>
    <row r="86" spans="2:24" x14ac:dyDescent="0.25">
      <c r="B86" t="s">
        <v>51</v>
      </c>
      <c r="C86" s="59">
        <v>0</v>
      </c>
      <c r="D86" s="59">
        <v>0</v>
      </c>
      <c r="E86" s="59">
        <v>0</v>
      </c>
      <c r="F86" s="59">
        <v>0</v>
      </c>
      <c r="G86" s="59">
        <v>0</v>
      </c>
      <c r="H86" s="59">
        <v>0</v>
      </c>
      <c r="I86" s="59">
        <v>0</v>
      </c>
      <c r="J86" s="59">
        <v>0</v>
      </c>
      <c r="K86" s="59">
        <v>0</v>
      </c>
      <c r="L86" s="59">
        <v>0</v>
      </c>
      <c r="M86" s="59">
        <v>0</v>
      </c>
      <c r="N86" s="59">
        <v>0</v>
      </c>
      <c r="O86" s="59">
        <v>0</v>
      </c>
      <c r="P86" s="59">
        <v>0</v>
      </c>
      <c r="Q86" s="59">
        <v>0</v>
      </c>
      <c r="R86" s="59">
        <v>0</v>
      </c>
      <c r="S86" s="59">
        <v>0</v>
      </c>
      <c r="T86" s="59">
        <v>0</v>
      </c>
      <c r="U86" s="59">
        <v>0</v>
      </c>
      <c r="V86" s="59">
        <v>0</v>
      </c>
      <c r="W86" s="261">
        <v>0</v>
      </c>
      <c r="X86" s="261">
        <v>0</v>
      </c>
    </row>
    <row r="87" spans="2:24" x14ac:dyDescent="0.25">
      <c r="B87" s="62" t="s">
        <v>52</v>
      </c>
      <c r="C87" s="63">
        <v>35.72</v>
      </c>
      <c r="D87" s="63">
        <v>0</v>
      </c>
      <c r="E87" s="63">
        <v>0</v>
      </c>
      <c r="F87" s="63">
        <v>0</v>
      </c>
      <c r="G87" s="63">
        <v>0</v>
      </c>
      <c r="H87" s="63">
        <v>24.184999999999999</v>
      </c>
      <c r="I87" s="63">
        <v>63.378069442454759</v>
      </c>
      <c r="J87" s="63">
        <v>42.643999999999998</v>
      </c>
      <c r="K87" s="63">
        <v>0</v>
      </c>
      <c r="L87" s="63">
        <v>160.5064259371093</v>
      </c>
      <c r="M87" s="63">
        <v>0</v>
      </c>
      <c r="N87" s="63">
        <v>0</v>
      </c>
      <c r="O87" s="63">
        <v>0</v>
      </c>
      <c r="P87" s="63">
        <v>74.796000000000006</v>
      </c>
      <c r="Q87" s="63">
        <v>0</v>
      </c>
      <c r="R87" s="63">
        <v>136.10599999999999</v>
      </c>
      <c r="S87" s="63">
        <v>17.355</v>
      </c>
      <c r="T87" s="63">
        <v>0</v>
      </c>
      <c r="U87" s="63">
        <v>130.904</v>
      </c>
      <c r="V87" s="63">
        <v>102.38799585206431</v>
      </c>
      <c r="W87" s="262">
        <v>351.25583713939255</v>
      </c>
      <c r="X87" s="262">
        <v>787.98249123162827</v>
      </c>
    </row>
    <row r="88" spans="2:24" x14ac:dyDescent="0.25">
      <c r="B88" s="62" t="s">
        <v>53</v>
      </c>
      <c r="C88" s="63">
        <v>37.841999999999999</v>
      </c>
      <c r="D88" s="63">
        <v>49.078000000000003</v>
      </c>
      <c r="E88" s="63">
        <v>54.723999999999997</v>
      </c>
      <c r="F88" s="63">
        <v>62.895000000000003</v>
      </c>
      <c r="G88" s="63">
        <v>78.885999999999996</v>
      </c>
      <c r="H88" s="63">
        <v>104.065</v>
      </c>
      <c r="I88" s="63">
        <v>122.877</v>
      </c>
      <c r="J88" s="63">
        <v>279.452</v>
      </c>
      <c r="K88" s="63">
        <v>294.048</v>
      </c>
      <c r="L88" s="63">
        <v>618.221</v>
      </c>
      <c r="M88" s="63">
        <v>677.88599999999997</v>
      </c>
      <c r="N88" s="63">
        <v>701.69899999999996</v>
      </c>
      <c r="O88" s="63">
        <v>729.40899999999999</v>
      </c>
      <c r="P88" s="63">
        <v>779.17899999999997</v>
      </c>
      <c r="Q88" s="63">
        <v>790.11599999999999</v>
      </c>
      <c r="R88" s="63">
        <v>1010.316</v>
      </c>
      <c r="S88" s="63">
        <v>844.07500000000005</v>
      </c>
      <c r="T88" s="63">
        <v>858.20500000000004</v>
      </c>
      <c r="U88" s="63">
        <v>1022.43</v>
      </c>
      <c r="V88" s="63">
        <v>1049.944</v>
      </c>
      <c r="W88" s="262">
        <v>4123.8159999999998</v>
      </c>
      <c r="X88" s="262">
        <v>10165.347</v>
      </c>
    </row>
    <row r="89" spans="2:24" x14ac:dyDescent="0.25">
      <c r="B89" s="62" t="s">
        <v>54</v>
      </c>
      <c r="C89" s="63">
        <v>1.0469999999999999</v>
      </c>
      <c r="D89" s="63">
        <v>1.4330000000000001</v>
      </c>
      <c r="E89" s="63">
        <v>1.486</v>
      </c>
      <c r="F89" s="63">
        <v>1.42</v>
      </c>
      <c r="G89" s="63">
        <v>1.605</v>
      </c>
      <c r="H89" s="63">
        <v>3.2719999999999998</v>
      </c>
      <c r="I89" s="63">
        <v>3.3719999999999999</v>
      </c>
      <c r="J89" s="63">
        <v>13.166</v>
      </c>
      <c r="K89" s="63">
        <v>13.366</v>
      </c>
      <c r="L89" s="63">
        <v>33.601999999999997</v>
      </c>
      <c r="M89" s="63">
        <v>34.414999999999999</v>
      </c>
      <c r="N89" s="63">
        <v>35.234000000000002</v>
      </c>
      <c r="O89" s="63">
        <v>36.139000000000003</v>
      </c>
      <c r="P89" s="63">
        <v>45.887999999999998</v>
      </c>
      <c r="Q89" s="63">
        <v>46.357999999999997</v>
      </c>
      <c r="R89" s="63">
        <v>65.728999999999999</v>
      </c>
      <c r="S89" s="63">
        <v>204.833</v>
      </c>
      <c r="T89" s="63">
        <v>208.74600000000001</v>
      </c>
      <c r="U89" s="63">
        <v>315.42399999999998</v>
      </c>
      <c r="V89" s="63">
        <v>321.39600000000002</v>
      </c>
      <c r="W89" s="262">
        <v>466.56599999999997</v>
      </c>
      <c r="X89" s="262">
        <v>1387.931</v>
      </c>
    </row>
    <row r="90" spans="2:24" x14ac:dyDescent="0.25">
      <c r="B90" s="62" t="s">
        <v>55</v>
      </c>
      <c r="C90" s="63">
        <v>0</v>
      </c>
      <c r="D90" s="63">
        <v>0</v>
      </c>
      <c r="E90" s="63">
        <v>0</v>
      </c>
      <c r="F90" s="63">
        <v>0</v>
      </c>
      <c r="G90" s="63">
        <v>0</v>
      </c>
      <c r="H90" s="63">
        <v>2.2240000000000002</v>
      </c>
      <c r="I90" s="63">
        <v>2.609</v>
      </c>
      <c r="J90" s="63">
        <v>37.655000000000001</v>
      </c>
      <c r="K90" s="63">
        <v>42.206000000000003</v>
      </c>
      <c r="L90" s="63">
        <v>133.18299999999999</v>
      </c>
      <c r="M90" s="63">
        <v>152.739</v>
      </c>
      <c r="N90" s="63">
        <v>165.39599999999999</v>
      </c>
      <c r="O90" s="63">
        <v>179.71700000000001</v>
      </c>
      <c r="P90" s="63">
        <v>193.285</v>
      </c>
      <c r="Q90" s="63">
        <v>209.37700000000001</v>
      </c>
      <c r="R90" s="63">
        <v>287.11799999999999</v>
      </c>
      <c r="S90" s="63">
        <v>302.06799999999998</v>
      </c>
      <c r="T90" s="63">
        <v>321.88400000000001</v>
      </c>
      <c r="U90" s="63">
        <v>407.44600000000003</v>
      </c>
      <c r="V90" s="63">
        <v>436.35</v>
      </c>
      <c r="W90" s="262">
        <v>1050.3040000000001</v>
      </c>
      <c r="X90" s="262">
        <v>2873.2579999999998</v>
      </c>
    </row>
    <row r="91" spans="2:24" x14ac:dyDescent="0.25">
      <c r="B91" s="62" t="s">
        <v>56</v>
      </c>
      <c r="C91" s="63">
        <v>0</v>
      </c>
      <c r="D91" s="63">
        <v>0</v>
      </c>
      <c r="E91" s="63">
        <v>0</v>
      </c>
      <c r="F91" s="63">
        <v>0</v>
      </c>
      <c r="G91" s="63">
        <v>0</v>
      </c>
      <c r="H91" s="63">
        <v>0</v>
      </c>
      <c r="I91" s="63">
        <v>0</v>
      </c>
      <c r="J91" s="63">
        <v>0</v>
      </c>
      <c r="K91" s="63">
        <v>0</v>
      </c>
      <c r="L91" s="63">
        <v>0</v>
      </c>
      <c r="M91" s="63">
        <v>0</v>
      </c>
      <c r="N91" s="63">
        <v>0</v>
      </c>
      <c r="O91" s="63">
        <v>0</v>
      </c>
      <c r="P91" s="63">
        <v>0</v>
      </c>
      <c r="Q91" s="63">
        <v>0</v>
      </c>
      <c r="R91" s="63">
        <v>0</v>
      </c>
      <c r="S91" s="63">
        <v>0</v>
      </c>
      <c r="T91" s="63">
        <v>0</v>
      </c>
      <c r="U91" s="63">
        <v>0</v>
      </c>
      <c r="V91" s="63">
        <v>0</v>
      </c>
      <c r="W91" s="262">
        <v>0</v>
      </c>
      <c r="X91" s="262">
        <v>0</v>
      </c>
    </row>
    <row r="92" spans="2:24" x14ac:dyDescent="0.25">
      <c r="B92" s="62" t="s">
        <v>57</v>
      </c>
      <c r="C92" s="63">
        <v>0</v>
      </c>
      <c r="D92" s="63">
        <v>0</v>
      </c>
      <c r="E92" s="63">
        <v>0</v>
      </c>
      <c r="F92" s="63">
        <v>0</v>
      </c>
      <c r="G92" s="63">
        <v>0</v>
      </c>
      <c r="H92" s="63">
        <v>0</v>
      </c>
      <c r="I92" s="63">
        <v>0</v>
      </c>
      <c r="J92" s="63">
        <v>0</v>
      </c>
      <c r="K92" s="63">
        <v>0</v>
      </c>
      <c r="L92" s="63">
        <v>0</v>
      </c>
      <c r="M92" s="63">
        <v>0</v>
      </c>
      <c r="N92" s="63">
        <v>0</v>
      </c>
      <c r="O92" s="63">
        <v>0</v>
      </c>
      <c r="P92" s="63">
        <v>0</v>
      </c>
      <c r="Q92" s="63">
        <v>0</v>
      </c>
      <c r="R92" s="63">
        <v>0</v>
      </c>
      <c r="S92" s="63">
        <v>0</v>
      </c>
      <c r="T92" s="63">
        <v>0</v>
      </c>
      <c r="U92" s="63">
        <v>0</v>
      </c>
      <c r="V92" s="63">
        <v>0</v>
      </c>
      <c r="W92" s="262">
        <v>0</v>
      </c>
      <c r="X92" s="262">
        <v>0</v>
      </c>
    </row>
    <row r="93" spans="2:24" x14ac:dyDescent="0.25">
      <c r="B93" s="62" t="s">
        <v>58</v>
      </c>
      <c r="C93" s="63">
        <v>0</v>
      </c>
      <c r="D93" s="63">
        <v>0</v>
      </c>
      <c r="E93" s="63">
        <v>0</v>
      </c>
      <c r="F93" s="63">
        <v>20.861000000000001</v>
      </c>
      <c r="G93" s="63">
        <v>17.850999999999999</v>
      </c>
      <c r="H93" s="63">
        <v>24.788</v>
      </c>
      <c r="I93" s="63">
        <v>25.486000000000001</v>
      </c>
      <c r="J93" s="63">
        <v>35.585486202063912</v>
      </c>
      <c r="K93" s="63">
        <v>33.123387439903134</v>
      </c>
      <c r="L93" s="63">
        <v>52.353179801261291</v>
      </c>
      <c r="M93" s="63">
        <v>115.85488021748525</v>
      </c>
      <c r="N93" s="63">
        <v>115.82650594161748</v>
      </c>
      <c r="O93" s="63">
        <v>117.7880745545082</v>
      </c>
      <c r="P93" s="63">
        <v>171.05666386896888</v>
      </c>
      <c r="Q93" s="63">
        <v>176.25409048247928</v>
      </c>
      <c r="R93" s="63">
        <v>215.11583289756942</v>
      </c>
      <c r="S93" s="63">
        <v>373.13433923804763</v>
      </c>
      <c r="T93" s="63">
        <v>380.0105506835705</v>
      </c>
      <c r="U93" s="63">
        <v>513.29856402816688</v>
      </c>
      <c r="V93" s="63">
        <v>520.56217074470203</v>
      </c>
      <c r="W93" s="262">
        <v>1041.6884897312218</v>
      </c>
      <c r="X93" s="262">
        <v>2908.9497261003439</v>
      </c>
    </row>
    <row r="94" spans="2:24" x14ac:dyDescent="0.25">
      <c r="B94" s="62" t="s">
        <v>59</v>
      </c>
      <c r="C94" s="63">
        <v>0</v>
      </c>
      <c r="D94" s="63">
        <v>0</v>
      </c>
      <c r="E94" s="63">
        <v>0</v>
      </c>
      <c r="F94" s="63">
        <v>0</v>
      </c>
      <c r="G94" s="63">
        <v>0</v>
      </c>
      <c r="H94" s="63">
        <v>0</v>
      </c>
      <c r="I94" s="63">
        <v>0</v>
      </c>
      <c r="J94" s="63">
        <v>0</v>
      </c>
      <c r="K94" s="63">
        <v>0</v>
      </c>
      <c r="L94" s="63">
        <v>0</v>
      </c>
      <c r="M94" s="63">
        <v>0</v>
      </c>
      <c r="N94" s="63">
        <v>0</v>
      </c>
      <c r="O94" s="63">
        <v>0</v>
      </c>
      <c r="P94" s="63">
        <v>0</v>
      </c>
      <c r="Q94" s="63">
        <v>0</v>
      </c>
      <c r="R94" s="63">
        <v>0</v>
      </c>
      <c r="S94" s="63">
        <v>0</v>
      </c>
      <c r="T94" s="63">
        <v>0</v>
      </c>
      <c r="U94" s="63">
        <v>0</v>
      </c>
      <c r="V94" s="63">
        <v>0</v>
      </c>
      <c r="W94" s="262">
        <v>0</v>
      </c>
      <c r="X94" s="262">
        <v>0</v>
      </c>
    </row>
    <row r="95" spans="2:24" ht="15.75" thickBot="1" x14ac:dyDescent="0.3">
      <c r="B95" s="62" t="s">
        <v>60</v>
      </c>
      <c r="C95" s="63">
        <v>0</v>
      </c>
      <c r="D95" s="63">
        <v>0</v>
      </c>
      <c r="E95" s="63">
        <v>0</v>
      </c>
      <c r="F95" s="63">
        <v>3.6469999999999998</v>
      </c>
      <c r="G95" s="63">
        <v>6.3719999999999999</v>
      </c>
      <c r="H95" s="63">
        <v>25.419</v>
      </c>
      <c r="I95" s="63">
        <v>25.542999999999999</v>
      </c>
      <c r="J95" s="63">
        <v>60.219000000000001</v>
      </c>
      <c r="K95" s="63">
        <v>61.003999999999998</v>
      </c>
      <c r="L95" s="63">
        <v>138.59</v>
      </c>
      <c r="M95" s="63">
        <v>144.26300000000001</v>
      </c>
      <c r="N95" s="63">
        <v>166.93799999999999</v>
      </c>
      <c r="O95" s="63">
        <v>185.69300000000001</v>
      </c>
      <c r="P95" s="63">
        <v>386.31299999999999</v>
      </c>
      <c r="Q95" s="63">
        <v>391.97399999999999</v>
      </c>
      <c r="R95" s="63">
        <v>581.66700000000003</v>
      </c>
      <c r="S95" s="63">
        <v>1503.307</v>
      </c>
      <c r="T95" s="63">
        <v>1530.1379999999999</v>
      </c>
      <c r="U95" s="63">
        <v>2228.84</v>
      </c>
      <c r="V95" s="63">
        <v>2269.3809999999999</v>
      </c>
      <c r="W95" s="262">
        <v>3186.5520000000001</v>
      </c>
      <c r="X95" s="262">
        <v>9709.3080000000009</v>
      </c>
    </row>
    <row r="96" spans="2:24" x14ac:dyDescent="0.25">
      <c r="B96" s="64" t="s">
        <v>61</v>
      </c>
      <c r="C96" s="65">
        <v>1583.979</v>
      </c>
      <c r="D96" s="65">
        <v>1621.7450000000003</v>
      </c>
      <c r="E96" s="65">
        <v>1675.33</v>
      </c>
      <c r="F96" s="65">
        <v>1786.6870000000001</v>
      </c>
      <c r="G96" s="65">
        <v>1885.9840000000002</v>
      </c>
      <c r="H96" s="65">
        <v>3086.2760000000003</v>
      </c>
      <c r="I96" s="65">
        <v>3343.6880694424549</v>
      </c>
      <c r="J96" s="65">
        <v>3623.8644862020637</v>
      </c>
      <c r="K96" s="65">
        <v>3916.4283874399034</v>
      </c>
      <c r="L96" s="65">
        <v>4364.7036057383702</v>
      </c>
      <c r="M96" s="65">
        <v>4341.9318802174848</v>
      </c>
      <c r="N96" s="65">
        <v>4671.2835059416175</v>
      </c>
      <c r="O96" s="65">
        <v>4957.279074554508</v>
      </c>
      <c r="P96" s="65">
        <v>5204.5326638689685</v>
      </c>
      <c r="Q96" s="65">
        <v>5387.5490904824801</v>
      </c>
      <c r="R96" s="65">
        <v>5902.2648328975702</v>
      </c>
      <c r="S96" s="65">
        <v>6258.2543392380476</v>
      </c>
      <c r="T96" s="65">
        <v>6414.9455506835702</v>
      </c>
      <c r="U96" s="65">
        <v>6745.6625640281673</v>
      </c>
      <c r="V96" s="65">
        <v>6902.6011665967653</v>
      </c>
      <c r="W96" s="66">
        <v>38590.81832687062</v>
      </c>
      <c r="X96" s="66">
        <v>83674.985217331967</v>
      </c>
    </row>
    <row r="97" spans="2:24" x14ac:dyDescent="0.25"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263"/>
      <c r="X97" s="263"/>
    </row>
    <row r="98" spans="2:24" x14ac:dyDescent="0.25">
      <c r="B98" s="62" t="s">
        <v>62</v>
      </c>
      <c r="C98" s="63">
        <v>0</v>
      </c>
      <c r="D98" s="63">
        <v>0</v>
      </c>
      <c r="E98" s="63">
        <v>0</v>
      </c>
      <c r="F98" s="63">
        <v>0</v>
      </c>
      <c r="G98" s="63">
        <v>0</v>
      </c>
      <c r="H98" s="63">
        <v>0</v>
      </c>
      <c r="I98" s="63">
        <v>0</v>
      </c>
      <c r="J98" s="63">
        <v>0</v>
      </c>
      <c r="K98" s="63">
        <v>0</v>
      </c>
      <c r="L98" s="63">
        <v>0</v>
      </c>
      <c r="M98" s="63">
        <v>0</v>
      </c>
      <c r="N98" s="63">
        <v>0</v>
      </c>
      <c r="O98" s="63">
        <v>0</v>
      </c>
      <c r="P98" s="63">
        <v>0</v>
      </c>
      <c r="Q98" s="63">
        <v>0</v>
      </c>
      <c r="R98" s="63">
        <v>0</v>
      </c>
      <c r="S98" s="63">
        <v>0</v>
      </c>
      <c r="T98" s="63">
        <v>0</v>
      </c>
      <c r="U98" s="63">
        <v>0</v>
      </c>
      <c r="V98" s="63">
        <v>0</v>
      </c>
      <c r="W98" s="262">
        <v>0</v>
      </c>
      <c r="X98" s="262">
        <v>0</v>
      </c>
    </row>
    <row r="99" spans="2:24" x14ac:dyDescent="0.25">
      <c r="B99" s="62" t="s">
        <v>63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3">
        <v>0</v>
      </c>
      <c r="O99" s="63">
        <v>0</v>
      </c>
      <c r="P99" s="63">
        <v>0</v>
      </c>
      <c r="Q99" s="63">
        <v>0</v>
      </c>
      <c r="R99" s="63">
        <v>0</v>
      </c>
      <c r="S99" s="63">
        <v>0</v>
      </c>
      <c r="T99" s="63">
        <v>0</v>
      </c>
      <c r="U99" s="63">
        <v>0</v>
      </c>
      <c r="V99" s="63">
        <v>0</v>
      </c>
      <c r="W99" s="262">
        <v>0</v>
      </c>
      <c r="X99" s="262">
        <v>0</v>
      </c>
    </row>
    <row r="100" spans="2:24" x14ac:dyDescent="0.25">
      <c r="B100" s="62" t="s">
        <v>64</v>
      </c>
      <c r="C100" s="63">
        <v>0</v>
      </c>
      <c r="D100" s="63">
        <v>0</v>
      </c>
      <c r="E100" s="63">
        <v>0</v>
      </c>
      <c r="F100" s="63">
        <v>0</v>
      </c>
      <c r="G100" s="63">
        <v>0</v>
      </c>
      <c r="H100" s="63">
        <v>0</v>
      </c>
      <c r="I100" s="63">
        <v>0</v>
      </c>
      <c r="J100" s="63">
        <v>0</v>
      </c>
      <c r="K100" s="63">
        <v>0</v>
      </c>
      <c r="L100" s="63">
        <v>0</v>
      </c>
      <c r="M100" s="63">
        <v>0</v>
      </c>
      <c r="N100" s="63">
        <v>0</v>
      </c>
      <c r="O100" s="63">
        <v>0</v>
      </c>
      <c r="P100" s="63">
        <v>0</v>
      </c>
      <c r="Q100" s="63">
        <v>0</v>
      </c>
      <c r="R100" s="63">
        <v>0</v>
      </c>
      <c r="S100" s="63">
        <v>0</v>
      </c>
      <c r="T100" s="63">
        <v>0</v>
      </c>
      <c r="U100" s="63">
        <v>0</v>
      </c>
      <c r="V100" s="63">
        <v>0</v>
      </c>
      <c r="W100" s="262">
        <v>0</v>
      </c>
      <c r="X100" s="262">
        <v>0</v>
      </c>
    </row>
    <row r="101" spans="2:24" x14ac:dyDescent="0.25">
      <c r="B101" s="62" t="s">
        <v>65</v>
      </c>
      <c r="C101" s="63">
        <v>0</v>
      </c>
      <c r="D101" s="63">
        <v>0</v>
      </c>
      <c r="E101" s="63">
        <v>0</v>
      </c>
      <c r="F101" s="63">
        <v>0</v>
      </c>
      <c r="G101" s="63">
        <v>0</v>
      </c>
      <c r="H101" s="63">
        <v>0</v>
      </c>
      <c r="I101" s="63">
        <v>0</v>
      </c>
      <c r="J101" s="63">
        <v>0</v>
      </c>
      <c r="K101" s="63">
        <v>0</v>
      </c>
      <c r="L101" s="63">
        <v>0</v>
      </c>
      <c r="M101" s="63">
        <v>0</v>
      </c>
      <c r="N101" s="63">
        <v>0</v>
      </c>
      <c r="O101" s="63">
        <v>0</v>
      </c>
      <c r="P101" s="63">
        <v>0</v>
      </c>
      <c r="Q101" s="63">
        <v>0</v>
      </c>
      <c r="R101" s="63">
        <v>0</v>
      </c>
      <c r="S101" s="63">
        <v>0</v>
      </c>
      <c r="T101" s="63">
        <v>0</v>
      </c>
      <c r="U101" s="63">
        <v>0</v>
      </c>
      <c r="V101" s="63">
        <v>0</v>
      </c>
      <c r="W101" s="262">
        <v>0</v>
      </c>
      <c r="X101" s="262">
        <v>0</v>
      </c>
    </row>
    <row r="102" spans="2:24" ht="15.75" thickBot="1" x14ac:dyDescent="0.3">
      <c r="B102" s="62" t="s">
        <v>66</v>
      </c>
      <c r="C102" s="63">
        <v>0</v>
      </c>
      <c r="D102" s="63">
        <v>0</v>
      </c>
      <c r="E102" s="63">
        <v>0</v>
      </c>
      <c r="F102" s="63">
        <v>0</v>
      </c>
      <c r="G102" s="63">
        <v>0</v>
      </c>
      <c r="H102" s="63">
        <v>0</v>
      </c>
      <c r="I102" s="63">
        <v>0</v>
      </c>
      <c r="J102" s="63">
        <v>0</v>
      </c>
      <c r="K102" s="63">
        <v>0</v>
      </c>
      <c r="L102" s="63">
        <v>0</v>
      </c>
      <c r="M102" s="63">
        <v>0</v>
      </c>
      <c r="N102" s="63">
        <v>0</v>
      </c>
      <c r="O102" s="63">
        <v>0</v>
      </c>
      <c r="P102" s="63">
        <v>0</v>
      </c>
      <c r="Q102" s="63">
        <v>0</v>
      </c>
      <c r="R102" s="63">
        <v>0</v>
      </c>
      <c r="S102" s="63">
        <v>0</v>
      </c>
      <c r="T102" s="63">
        <v>0</v>
      </c>
      <c r="U102" s="63">
        <v>0</v>
      </c>
      <c r="V102" s="63">
        <v>0</v>
      </c>
      <c r="W102" s="262">
        <v>0</v>
      </c>
      <c r="X102" s="262">
        <v>0</v>
      </c>
    </row>
    <row r="103" spans="2:24" x14ac:dyDescent="0.25">
      <c r="B103" s="64" t="s">
        <v>67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5">
        <v>0</v>
      </c>
      <c r="N103" s="65">
        <v>0</v>
      </c>
      <c r="O103" s="65">
        <v>0</v>
      </c>
      <c r="P103" s="65">
        <v>0</v>
      </c>
      <c r="Q103" s="65">
        <v>0</v>
      </c>
      <c r="R103" s="65">
        <v>0</v>
      </c>
      <c r="S103" s="65">
        <v>0</v>
      </c>
      <c r="T103" s="65">
        <v>0</v>
      </c>
      <c r="U103" s="65">
        <v>0</v>
      </c>
      <c r="V103" s="65">
        <v>0</v>
      </c>
      <c r="W103" s="66">
        <v>0</v>
      </c>
      <c r="X103" s="66">
        <v>0</v>
      </c>
    </row>
    <row r="104" spans="2:24" x14ac:dyDescent="0.25">
      <c r="W104" s="264"/>
      <c r="X104" s="264"/>
    </row>
    <row r="105" spans="2:24" x14ac:dyDescent="0.25">
      <c r="B105" t="s">
        <v>68</v>
      </c>
      <c r="C105" s="59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261">
        <v>0</v>
      </c>
      <c r="X105" s="261">
        <v>0</v>
      </c>
    </row>
    <row r="106" spans="2:24" x14ac:dyDescent="0.25">
      <c r="B106" t="s">
        <v>69</v>
      </c>
      <c r="C106" s="59">
        <v>0</v>
      </c>
      <c r="D106" s="59">
        <v>0.67100000000000004</v>
      </c>
      <c r="E106" s="59">
        <v>0.99199999999999999</v>
      </c>
      <c r="F106" s="59">
        <v>0.72299999999999998</v>
      </c>
      <c r="G106" s="59">
        <v>0.77</v>
      </c>
      <c r="H106" s="59">
        <v>1.577</v>
      </c>
      <c r="I106" s="59">
        <v>1.216</v>
      </c>
      <c r="J106" s="59">
        <v>1.7689999999999999</v>
      </c>
      <c r="K106" s="59">
        <v>1.464</v>
      </c>
      <c r="L106" s="59">
        <v>2.2759999999999998</v>
      </c>
      <c r="M106" s="59">
        <v>1.6759999999999999</v>
      </c>
      <c r="N106" s="59">
        <v>1.73</v>
      </c>
      <c r="O106" s="59">
        <v>1.798</v>
      </c>
      <c r="P106" s="59">
        <v>1.883</v>
      </c>
      <c r="Q106" s="59">
        <v>1.97</v>
      </c>
      <c r="R106" s="59">
        <v>2.0670000000000002</v>
      </c>
      <c r="S106" s="59">
        <v>2.552</v>
      </c>
      <c r="T106" s="59">
        <v>2.0499999999999998</v>
      </c>
      <c r="U106" s="59">
        <v>2.3220000000000001</v>
      </c>
      <c r="V106" s="59">
        <v>2.4209999999999998</v>
      </c>
      <c r="W106" s="261">
        <v>14.933</v>
      </c>
      <c r="X106" s="261">
        <v>31.927</v>
      </c>
    </row>
    <row r="107" spans="2:24" x14ac:dyDescent="0.25">
      <c r="B107" t="s">
        <v>70</v>
      </c>
      <c r="C107" s="59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261">
        <v>0</v>
      </c>
      <c r="X107" s="261">
        <v>0</v>
      </c>
    </row>
    <row r="108" spans="2:24" x14ac:dyDescent="0.25">
      <c r="B108" t="s">
        <v>71</v>
      </c>
      <c r="C108" s="59">
        <v>7.2919999999999998</v>
      </c>
      <c r="D108" s="59">
        <v>16.222999999999999</v>
      </c>
      <c r="E108" s="59">
        <v>26.44</v>
      </c>
      <c r="F108" s="59">
        <v>37.015000000000001</v>
      </c>
      <c r="G108" s="59">
        <v>48.426000000000002</v>
      </c>
      <c r="H108" s="59">
        <v>59.542999999999999</v>
      </c>
      <c r="I108" s="59">
        <v>70.906000000000006</v>
      </c>
      <c r="J108" s="59">
        <v>82.700999999999993</v>
      </c>
      <c r="K108" s="59">
        <v>95.328000000000003</v>
      </c>
      <c r="L108" s="59">
        <v>108.048</v>
      </c>
      <c r="M108" s="59">
        <v>118.425</v>
      </c>
      <c r="N108" s="59">
        <v>128.928</v>
      </c>
      <c r="O108" s="59">
        <v>140.56200000000001</v>
      </c>
      <c r="P108" s="59">
        <v>152.624</v>
      </c>
      <c r="Q108" s="59">
        <v>164.44200000000001</v>
      </c>
      <c r="R108" s="59">
        <v>175.51300000000001</v>
      </c>
      <c r="S108" s="59">
        <v>184.875</v>
      </c>
      <c r="T108" s="59">
        <v>194.42699999999999</v>
      </c>
      <c r="U108" s="59">
        <v>204.792</v>
      </c>
      <c r="V108" s="59">
        <v>215.101</v>
      </c>
      <c r="W108" s="261">
        <v>959.18299999999999</v>
      </c>
      <c r="X108" s="261">
        <v>2231.6120000000001</v>
      </c>
    </row>
    <row r="109" spans="2:24" x14ac:dyDescent="0.25">
      <c r="B109" t="s">
        <v>72</v>
      </c>
      <c r="C109" s="59">
        <v>0</v>
      </c>
      <c r="D109" s="59">
        <v>0</v>
      </c>
      <c r="E109" s="59">
        <v>0</v>
      </c>
      <c r="F109" s="59">
        <v>0</v>
      </c>
      <c r="G109" s="59">
        <v>0</v>
      </c>
      <c r="H109" s="59">
        <v>0</v>
      </c>
      <c r="I109" s="59">
        <v>0</v>
      </c>
      <c r="J109" s="59">
        <v>2.7E-2</v>
      </c>
      <c r="K109" s="59">
        <v>0.04</v>
      </c>
      <c r="L109" s="59">
        <v>6.4000000000000001E-2</v>
      </c>
      <c r="M109" s="59">
        <v>5.8999999999999997E-2</v>
      </c>
      <c r="N109" s="59">
        <v>8.6999999999999994E-2</v>
      </c>
      <c r="O109" s="59">
        <v>0.09</v>
      </c>
      <c r="P109" s="59">
        <v>9.4E-2</v>
      </c>
      <c r="Q109" s="59">
        <v>9.9000000000000005E-2</v>
      </c>
      <c r="R109" s="59">
        <v>0.13400000000000001</v>
      </c>
      <c r="S109" s="59">
        <v>0.17199999999999999</v>
      </c>
      <c r="T109" s="59">
        <v>0.16</v>
      </c>
      <c r="U109" s="59">
        <v>0.16300000000000001</v>
      </c>
      <c r="V109" s="59">
        <v>0.16900000000000001</v>
      </c>
      <c r="W109" s="261">
        <v>0.50600000000000001</v>
      </c>
      <c r="X109" s="261">
        <v>1.3580000000000001</v>
      </c>
    </row>
    <row r="110" spans="2:24" x14ac:dyDescent="0.25">
      <c r="B110" t="s">
        <v>73</v>
      </c>
      <c r="C110" s="59">
        <v>0</v>
      </c>
      <c r="D110" s="59">
        <v>0</v>
      </c>
      <c r="E110" s="59">
        <v>0</v>
      </c>
      <c r="F110" s="59">
        <v>0</v>
      </c>
      <c r="G110" s="59">
        <v>0</v>
      </c>
      <c r="H110" s="59">
        <v>0</v>
      </c>
      <c r="I110" s="59">
        <v>0</v>
      </c>
      <c r="J110" s="59">
        <v>0.35399999999999998</v>
      </c>
      <c r="K110" s="59">
        <v>1.1539999999999999</v>
      </c>
      <c r="L110" s="59">
        <v>1.1539999999999999</v>
      </c>
      <c r="M110" s="59">
        <v>1.3939999999999999</v>
      </c>
      <c r="N110" s="59">
        <v>2.2000000000000002</v>
      </c>
      <c r="O110" s="59">
        <v>2.2000000000000002</v>
      </c>
      <c r="P110" s="59">
        <v>2.2000000000000002</v>
      </c>
      <c r="Q110" s="59">
        <v>2.2000000000000002</v>
      </c>
      <c r="R110" s="59">
        <v>3.004</v>
      </c>
      <c r="S110" s="59">
        <v>3.004</v>
      </c>
      <c r="T110" s="59">
        <v>3.004</v>
      </c>
      <c r="U110" s="59">
        <v>3.004</v>
      </c>
      <c r="V110" s="59">
        <v>3.105</v>
      </c>
      <c r="W110" s="261">
        <v>10.596</v>
      </c>
      <c r="X110" s="261">
        <v>27.974</v>
      </c>
    </row>
    <row r="111" spans="2:24" ht="15.75" thickBot="1" x14ac:dyDescent="0.3">
      <c r="B111" t="s">
        <v>74</v>
      </c>
      <c r="C111" s="59">
        <v>0</v>
      </c>
      <c r="D111" s="59">
        <v>0</v>
      </c>
      <c r="E111" s="59">
        <v>0</v>
      </c>
      <c r="F111" s="59">
        <v>0</v>
      </c>
      <c r="G111" s="59">
        <v>0</v>
      </c>
      <c r="H111" s="59">
        <v>0</v>
      </c>
      <c r="I111" s="59">
        <v>0</v>
      </c>
      <c r="J111" s="59">
        <v>0</v>
      </c>
      <c r="K111" s="59">
        <v>0</v>
      </c>
      <c r="L111" s="59">
        <v>0</v>
      </c>
      <c r="M111" s="59">
        <v>0</v>
      </c>
      <c r="N111" s="59">
        <v>0</v>
      </c>
      <c r="O111" s="59">
        <v>0</v>
      </c>
      <c r="P111" s="59">
        <v>0</v>
      </c>
      <c r="Q111" s="59">
        <v>0</v>
      </c>
      <c r="R111" s="59">
        <v>0</v>
      </c>
      <c r="S111" s="59">
        <v>0</v>
      </c>
      <c r="T111" s="59">
        <v>0</v>
      </c>
      <c r="U111" s="59">
        <v>0</v>
      </c>
      <c r="V111" s="59">
        <v>0</v>
      </c>
      <c r="W111" s="261">
        <v>0</v>
      </c>
      <c r="X111" s="261">
        <v>0</v>
      </c>
    </row>
    <row r="112" spans="2:24" x14ac:dyDescent="0.25">
      <c r="B112" s="64" t="s">
        <v>75</v>
      </c>
      <c r="C112" s="65">
        <v>7.2919999999999998</v>
      </c>
      <c r="D112" s="65">
        <v>16.893999999999998</v>
      </c>
      <c r="E112" s="65">
        <v>27.432000000000002</v>
      </c>
      <c r="F112" s="65">
        <v>37.738</v>
      </c>
      <c r="G112" s="65">
        <v>49.196000000000005</v>
      </c>
      <c r="H112" s="65">
        <v>61.12</v>
      </c>
      <c r="I112" s="65">
        <v>72.122</v>
      </c>
      <c r="J112" s="65">
        <v>84.850999999999999</v>
      </c>
      <c r="K112" s="65">
        <v>97.986000000000004</v>
      </c>
      <c r="L112" s="65">
        <v>111.54199999999999</v>
      </c>
      <c r="M112" s="65">
        <v>121.554</v>
      </c>
      <c r="N112" s="65">
        <v>132.94499999999996</v>
      </c>
      <c r="O112" s="65">
        <v>144.65</v>
      </c>
      <c r="P112" s="65">
        <v>156.80099999999999</v>
      </c>
      <c r="Q112" s="65">
        <v>168.71099999999998</v>
      </c>
      <c r="R112" s="65">
        <v>180.71799999999999</v>
      </c>
      <c r="S112" s="65">
        <v>190.60299999999998</v>
      </c>
      <c r="T112" s="65">
        <v>199.64099999999999</v>
      </c>
      <c r="U112" s="65">
        <v>210.28100000000001</v>
      </c>
      <c r="V112" s="65">
        <v>220.79599999999999</v>
      </c>
      <c r="W112" s="66">
        <v>985.21799999999996</v>
      </c>
      <c r="X112" s="66">
        <v>2292.8710000000005</v>
      </c>
    </row>
    <row r="113" spans="2:24" x14ac:dyDescent="0.25">
      <c r="W113" s="264"/>
      <c r="X113" s="264"/>
    </row>
    <row r="114" spans="2:24" x14ac:dyDescent="0.25">
      <c r="B114" t="s">
        <v>76</v>
      </c>
      <c r="C114" s="59">
        <v>251.702</v>
      </c>
      <c r="D114" s="59">
        <v>279.80599999999998</v>
      </c>
      <c r="E114" s="59">
        <v>313.10399999999998</v>
      </c>
      <c r="F114" s="59">
        <v>316.52800000000002</v>
      </c>
      <c r="G114" s="59">
        <v>315.14100000000002</v>
      </c>
      <c r="H114" s="59">
        <v>312.07900000000001</v>
      </c>
      <c r="I114" s="59">
        <v>311.15899999999999</v>
      </c>
      <c r="J114" s="59">
        <v>315.649</v>
      </c>
      <c r="K114" s="59">
        <v>303.34199999999998</v>
      </c>
      <c r="L114" s="59">
        <v>282.56099999999998</v>
      </c>
      <c r="M114" s="59">
        <v>261.76</v>
      </c>
      <c r="N114" s="59">
        <v>257.60000000000002</v>
      </c>
      <c r="O114" s="59">
        <v>240.386</v>
      </c>
      <c r="P114" s="59">
        <v>240.19200000000001</v>
      </c>
      <c r="Q114" s="59">
        <v>230.78700000000001</v>
      </c>
      <c r="R114" s="59">
        <v>198.92500000000001</v>
      </c>
      <c r="S114" s="59">
        <v>157.57400000000001</v>
      </c>
      <c r="T114" s="59">
        <v>148.59700000000001</v>
      </c>
      <c r="U114" s="59">
        <v>121.997</v>
      </c>
      <c r="V114" s="59">
        <v>121.884</v>
      </c>
      <c r="W114" s="261">
        <v>2905.71</v>
      </c>
      <c r="X114" s="261">
        <v>4980.7740000000003</v>
      </c>
    </row>
    <row r="115" spans="2:24" x14ac:dyDescent="0.25">
      <c r="B115" t="s">
        <v>77</v>
      </c>
      <c r="C115" s="59">
        <v>0</v>
      </c>
      <c r="D115" s="59">
        <v>0</v>
      </c>
      <c r="E115" s="59">
        <v>0</v>
      </c>
      <c r="F115" s="59">
        <v>0</v>
      </c>
      <c r="G115" s="59">
        <v>0</v>
      </c>
      <c r="H115" s="59">
        <v>0</v>
      </c>
      <c r="I115" s="59">
        <v>0</v>
      </c>
      <c r="J115" s="59">
        <v>0</v>
      </c>
      <c r="K115" s="59">
        <v>0</v>
      </c>
      <c r="L115" s="59">
        <v>0</v>
      </c>
      <c r="M115" s="59">
        <v>0</v>
      </c>
      <c r="N115" s="59">
        <v>0</v>
      </c>
      <c r="O115" s="59">
        <v>0</v>
      </c>
      <c r="P115" s="59">
        <v>0</v>
      </c>
      <c r="Q115" s="59">
        <v>0</v>
      </c>
      <c r="R115" s="59">
        <v>0</v>
      </c>
      <c r="S115" s="59">
        <v>0</v>
      </c>
      <c r="T115" s="59">
        <v>0</v>
      </c>
      <c r="U115" s="59">
        <v>0</v>
      </c>
      <c r="V115" s="59">
        <v>0</v>
      </c>
      <c r="W115" s="261">
        <v>0</v>
      </c>
      <c r="X115" s="261">
        <v>0</v>
      </c>
    </row>
    <row r="116" spans="2:24" x14ac:dyDescent="0.25">
      <c r="B116" t="s">
        <v>78</v>
      </c>
      <c r="C116" s="59">
        <v>-4.3959999999999999</v>
      </c>
      <c r="D116" s="59">
        <v>0</v>
      </c>
      <c r="E116" s="59">
        <v>0</v>
      </c>
      <c r="F116" s="59">
        <v>0</v>
      </c>
      <c r="G116" s="59">
        <v>0</v>
      </c>
      <c r="H116" s="59">
        <v>0</v>
      </c>
      <c r="I116" s="59">
        <v>0</v>
      </c>
      <c r="J116" s="59">
        <v>0</v>
      </c>
      <c r="K116" s="59">
        <v>0</v>
      </c>
      <c r="L116" s="59">
        <v>0</v>
      </c>
      <c r="M116" s="59">
        <v>0</v>
      </c>
      <c r="N116" s="59">
        <v>0</v>
      </c>
      <c r="O116" s="59">
        <v>0</v>
      </c>
      <c r="P116" s="59">
        <v>0</v>
      </c>
      <c r="Q116" s="59">
        <v>0</v>
      </c>
      <c r="R116" s="59">
        <v>0</v>
      </c>
      <c r="S116" s="59">
        <v>0</v>
      </c>
      <c r="T116" s="59">
        <v>0</v>
      </c>
      <c r="U116" s="59">
        <v>0</v>
      </c>
      <c r="V116" s="59">
        <v>0</v>
      </c>
      <c r="W116" s="261">
        <v>-4.1219999999999999</v>
      </c>
      <c r="X116" s="261">
        <v>-4.3959999999999999</v>
      </c>
    </row>
    <row r="117" spans="2:24" x14ac:dyDescent="0.25">
      <c r="B117" t="s">
        <v>79</v>
      </c>
      <c r="C117" s="59">
        <v>0</v>
      </c>
      <c r="D117" s="59">
        <v>0</v>
      </c>
      <c r="E117" s="59">
        <v>0</v>
      </c>
      <c r="F117" s="59">
        <v>0</v>
      </c>
      <c r="G117" s="59">
        <v>0</v>
      </c>
      <c r="H117" s="59">
        <v>0</v>
      </c>
      <c r="I117" s="59">
        <v>0</v>
      </c>
      <c r="J117" s="59">
        <v>0</v>
      </c>
      <c r="K117" s="59">
        <v>0</v>
      </c>
      <c r="L117" s="59">
        <v>0</v>
      </c>
      <c r="M117" s="59">
        <v>0</v>
      </c>
      <c r="N117" s="59">
        <v>0</v>
      </c>
      <c r="O117" s="59">
        <v>0</v>
      </c>
      <c r="P117" s="59">
        <v>0</v>
      </c>
      <c r="Q117" s="59">
        <v>0</v>
      </c>
      <c r="R117" s="59">
        <v>0</v>
      </c>
      <c r="S117" s="59">
        <v>0</v>
      </c>
      <c r="T117" s="59">
        <v>0</v>
      </c>
      <c r="U117" s="59">
        <v>0</v>
      </c>
      <c r="V117" s="59">
        <v>0</v>
      </c>
      <c r="W117" s="261">
        <v>0</v>
      </c>
      <c r="X117" s="261">
        <v>0</v>
      </c>
    </row>
    <row r="118" spans="2:24" x14ac:dyDescent="0.25">
      <c r="B118" t="s">
        <v>80</v>
      </c>
      <c r="C118" s="59">
        <v>0</v>
      </c>
      <c r="D118" s="59">
        <v>0</v>
      </c>
      <c r="E118" s="59">
        <v>0</v>
      </c>
      <c r="F118" s="59">
        <v>0</v>
      </c>
      <c r="G118" s="59">
        <v>0</v>
      </c>
      <c r="H118" s="59">
        <v>0</v>
      </c>
      <c r="I118" s="59">
        <v>0</v>
      </c>
      <c r="J118" s="59">
        <v>0</v>
      </c>
      <c r="K118" s="59">
        <v>0</v>
      </c>
      <c r="L118" s="59">
        <v>0</v>
      </c>
      <c r="M118" s="59">
        <v>0</v>
      </c>
      <c r="N118" s="59">
        <v>0</v>
      </c>
      <c r="O118" s="59">
        <v>0</v>
      </c>
      <c r="P118" s="59">
        <v>0</v>
      </c>
      <c r="Q118" s="59">
        <v>0</v>
      </c>
      <c r="R118" s="59">
        <v>0</v>
      </c>
      <c r="S118" s="59">
        <v>0</v>
      </c>
      <c r="T118" s="59">
        <v>0</v>
      </c>
      <c r="U118" s="59">
        <v>0</v>
      </c>
      <c r="V118" s="59">
        <v>0</v>
      </c>
      <c r="W118" s="261">
        <v>0</v>
      </c>
      <c r="X118" s="261">
        <v>0</v>
      </c>
    </row>
    <row r="119" spans="2:24" ht="15.75" thickBot="1" x14ac:dyDescent="0.3">
      <c r="B119" t="s">
        <v>81</v>
      </c>
      <c r="C119" s="59">
        <v>0</v>
      </c>
      <c r="D119" s="59">
        <v>0</v>
      </c>
      <c r="E119" s="59">
        <v>0</v>
      </c>
      <c r="F119" s="59">
        <v>0</v>
      </c>
      <c r="G119" s="59">
        <v>0</v>
      </c>
      <c r="H119" s="59">
        <v>0</v>
      </c>
      <c r="I119" s="59">
        <v>0</v>
      </c>
      <c r="J119" s="59">
        <v>0</v>
      </c>
      <c r="K119" s="59">
        <v>0</v>
      </c>
      <c r="L119" s="59">
        <v>0</v>
      </c>
      <c r="M119" s="59">
        <v>0</v>
      </c>
      <c r="N119" s="59">
        <v>0</v>
      </c>
      <c r="O119" s="59">
        <v>0</v>
      </c>
      <c r="P119" s="59">
        <v>0</v>
      </c>
      <c r="Q119" s="59">
        <v>0</v>
      </c>
      <c r="R119" s="59">
        <v>0</v>
      </c>
      <c r="S119" s="59">
        <v>0</v>
      </c>
      <c r="T119" s="59">
        <v>0</v>
      </c>
      <c r="U119" s="59">
        <v>0</v>
      </c>
      <c r="V119" s="59">
        <v>0</v>
      </c>
      <c r="W119" s="261">
        <v>0</v>
      </c>
      <c r="X119" s="261">
        <v>0</v>
      </c>
    </row>
    <row r="120" spans="2:24" x14ac:dyDescent="0.25">
      <c r="B120" s="64" t="s">
        <v>82</v>
      </c>
      <c r="C120" s="65">
        <v>247.30600000000001</v>
      </c>
      <c r="D120" s="65">
        <v>279.80599999999998</v>
      </c>
      <c r="E120" s="65">
        <v>313.10399999999998</v>
      </c>
      <c r="F120" s="65">
        <v>316.52800000000002</v>
      </c>
      <c r="G120" s="65">
        <v>315.14100000000002</v>
      </c>
      <c r="H120" s="65">
        <v>312.07900000000001</v>
      </c>
      <c r="I120" s="65">
        <v>311.15899999999999</v>
      </c>
      <c r="J120" s="65">
        <v>315.649</v>
      </c>
      <c r="K120" s="65">
        <v>303.34199999999998</v>
      </c>
      <c r="L120" s="65">
        <v>282.56099999999998</v>
      </c>
      <c r="M120" s="65">
        <v>261.76</v>
      </c>
      <c r="N120" s="65">
        <v>257.60000000000002</v>
      </c>
      <c r="O120" s="65">
        <v>240.386</v>
      </c>
      <c r="P120" s="65">
        <v>240.19200000000001</v>
      </c>
      <c r="Q120" s="65">
        <v>230.78700000000001</v>
      </c>
      <c r="R120" s="65">
        <v>198.92500000000001</v>
      </c>
      <c r="S120" s="65">
        <v>157.57400000000001</v>
      </c>
      <c r="T120" s="65">
        <v>148.59700000000001</v>
      </c>
      <c r="U120" s="65">
        <v>121.997</v>
      </c>
      <c r="V120" s="65">
        <v>121.884</v>
      </c>
      <c r="W120" s="66">
        <v>2901.5880000000002</v>
      </c>
      <c r="X120" s="66">
        <v>4976.3780000000006</v>
      </c>
    </row>
    <row r="121" spans="2:24" x14ac:dyDescent="0.25">
      <c r="W121" s="264"/>
      <c r="X121" s="264"/>
    </row>
    <row r="122" spans="2:24" x14ac:dyDescent="0.25">
      <c r="B122" t="s">
        <v>83</v>
      </c>
      <c r="C122" s="59">
        <v>26.300999999999998</v>
      </c>
      <c r="D122" s="59">
        <v>24.422999999999998</v>
      </c>
      <c r="E122" s="59">
        <v>24.074999999999999</v>
      </c>
      <c r="F122" s="59">
        <v>32.198999999999998</v>
      </c>
      <c r="G122" s="59">
        <v>42.539000000000001</v>
      </c>
      <c r="H122" s="59">
        <v>68.007999999999996</v>
      </c>
      <c r="I122" s="59">
        <v>108.18300000000001</v>
      </c>
      <c r="J122" s="59">
        <v>123.42400000000001</v>
      </c>
      <c r="K122" s="59">
        <v>108.17700000000001</v>
      </c>
      <c r="L122" s="59">
        <v>108.71299999999999</v>
      </c>
      <c r="M122" s="59">
        <v>147.08199999999999</v>
      </c>
      <c r="N122" s="59">
        <v>124.71</v>
      </c>
      <c r="O122" s="59">
        <v>112.623</v>
      </c>
      <c r="P122" s="59">
        <v>162.50800000000001</v>
      </c>
      <c r="Q122" s="59">
        <v>140.095</v>
      </c>
      <c r="R122" s="59">
        <v>131.392</v>
      </c>
      <c r="S122" s="59">
        <v>32.073</v>
      </c>
      <c r="T122" s="59">
        <v>39.630000000000003</v>
      </c>
      <c r="U122" s="59">
        <v>45.276000000000003</v>
      </c>
      <c r="V122" s="59">
        <v>50.329000000000001</v>
      </c>
      <c r="W122" s="261">
        <v>822.91499999999996</v>
      </c>
      <c r="X122" s="261">
        <v>1651.7570000000001</v>
      </c>
    </row>
    <row r="123" spans="2:24" x14ac:dyDescent="0.25">
      <c r="B123" t="s">
        <v>84</v>
      </c>
      <c r="C123" s="59">
        <v>71.804000000000002</v>
      </c>
      <c r="D123" s="59">
        <v>81.066000000000003</v>
      </c>
      <c r="E123" s="59">
        <v>79.84</v>
      </c>
      <c r="F123" s="59">
        <v>89.661000000000001</v>
      </c>
      <c r="G123" s="59">
        <v>94.254000000000005</v>
      </c>
      <c r="H123" s="59">
        <v>136.88300000000001</v>
      </c>
      <c r="I123" s="59">
        <v>183.90100000000001</v>
      </c>
      <c r="J123" s="59">
        <v>178.53899999999999</v>
      </c>
      <c r="K123" s="59">
        <v>188.816</v>
      </c>
      <c r="L123" s="59">
        <v>204.90199999999999</v>
      </c>
      <c r="M123" s="59">
        <v>252.09899999999999</v>
      </c>
      <c r="N123" s="59">
        <v>250.672</v>
      </c>
      <c r="O123" s="59">
        <v>252.12200000000001</v>
      </c>
      <c r="P123" s="59">
        <v>308.32299999999998</v>
      </c>
      <c r="Q123" s="59">
        <v>328.76600000000002</v>
      </c>
      <c r="R123" s="59">
        <v>312.45800000000003</v>
      </c>
      <c r="S123" s="59">
        <v>161.167</v>
      </c>
      <c r="T123" s="59">
        <v>199.79300000000001</v>
      </c>
      <c r="U123" s="59">
        <v>183.476</v>
      </c>
      <c r="V123" s="59">
        <v>217.453</v>
      </c>
      <c r="W123" s="261">
        <v>1812.146</v>
      </c>
      <c r="X123" s="261">
        <v>3775.9960000000001</v>
      </c>
    </row>
    <row r="124" spans="2:24" x14ac:dyDescent="0.25">
      <c r="B124" t="s">
        <v>85</v>
      </c>
      <c r="C124" s="59">
        <v>183.15100000000001</v>
      </c>
      <c r="D124" s="59">
        <v>179.91200000000001</v>
      </c>
      <c r="E124" s="59">
        <v>190.80199999999999</v>
      </c>
      <c r="F124" s="59">
        <v>196.72800000000001</v>
      </c>
      <c r="G124" s="59">
        <v>216.04900000000001</v>
      </c>
      <c r="H124" s="59">
        <v>286.41199999999998</v>
      </c>
      <c r="I124" s="59">
        <v>287.74700000000001</v>
      </c>
      <c r="J124" s="59">
        <v>296.70299999999997</v>
      </c>
      <c r="K124" s="59">
        <v>330.84699999999998</v>
      </c>
      <c r="L124" s="59">
        <v>337.20800000000003</v>
      </c>
      <c r="M124" s="59">
        <v>288.63600000000002</v>
      </c>
      <c r="N124" s="59">
        <v>335.173</v>
      </c>
      <c r="O124" s="59">
        <v>350.82600000000002</v>
      </c>
      <c r="P124" s="59">
        <v>388.99799999999999</v>
      </c>
      <c r="Q124" s="59">
        <v>387.11900000000003</v>
      </c>
      <c r="R124" s="59">
        <v>435.589</v>
      </c>
      <c r="S124" s="59">
        <v>432.95400000000001</v>
      </c>
      <c r="T124" s="59">
        <v>437.517</v>
      </c>
      <c r="U124" s="59">
        <v>457.392</v>
      </c>
      <c r="V124" s="59">
        <v>463.327</v>
      </c>
      <c r="W124" s="261">
        <v>3164.9079999999999</v>
      </c>
      <c r="X124" s="261">
        <v>6483.0889999999999</v>
      </c>
    </row>
    <row r="125" spans="2:24" ht="15.75" thickBot="1" x14ac:dyDescent="0.3">
      <c r="B125" t="s">
        <v>86</v>
      </c>
      <c r="C125" s="59">
        <v>166.095</v>
      </c>
      <c r="D125" s="59">
        <v>163.02199999999999</v>
      </c>
      <c r="E125" s="59">
        <v>174.374</v>
      </c>
      <c r="F125" s="59">
        <v>183.36799999999999</v>
      </c>
      <c r="G125" s="59">
        <v>195.89400000000001</v>
      </c>
      <c r="H125" s="59">
        <v>229.01400000000001</v>
      </c>
      <c r="I125" s="59">
        <v>257.33199999999999</v>
      </c>
      <c r="J125" s="59">
        <v>285.37700000000001</v>
      </c>
      <c r="K125" s="59">
        <v>311.39299999999997</v>
      </c>
      <c r="L125" s="59">
        <v>323.01100000000002</v>
      </c>
      <c r="M125" s="59">
        <v>250.82400000000001</v>
      </c>
      <c r="N125" s="59">
        <v>268.02300000000002</v>
      </c>
      <c r="O125" s="59">
        <v>280.23899999999998</v>
      </c>
      <c r="P125" s="59">
        <v>279.33600000000001</v>
      </c>
      <c r="Q125" s="59">
        <v>274.90199999999999</v>
      </c>
      <c r="R125" s="59">
        <v>309.613</v>
      </c>
      <c r="S125" s="59">
        <v>309.62900000000002</v>
      </c>
      <c r="T125" s="59">
        <v>308.18</v>
      </c>
      <c r="U125" s="59">
        <v>327.40600000000001</v>
      </c>
      <c r="V125" s="59">
        <v>330.09100000000001</v>
      </c>
      <c r="W125" s="261">
        <v>2643.4050000000002</v>
      </c>
      <c r="X125" s="261">
        <v>5227.1220000000003</v>
      </c>
    </row>
    <row r="126" spans="2:24" x14ac:dyDescent="0.25">
      <c r="B126" s="64" t="s">
        <v>87</v>
      </c>
      <c r="C126" s="65">
        <v>-251.14100000000002</v>
      </c>
      <c r="D126" s="65">
        <v>-237.44499999999999</v>
      </c>
      <c r="E126" s="65">
        <v>-261.26099999999997</v>
      </c>
      <c r="F126" s="65">
        <v>-258.23599999999999</v>
      </c>
      <c r="G126" s="65">
        <v>-275.14999999999998</v>
      </c>
      <c r="H126" s="65">
        <v>-310.53499999999997</v>
      </c>
      <c r="I126" s="65">
        <v>-252.995</v>
      </c>
      <c r="J126" s="65">
        <v>-280.11700000000002</v>
      </c>
      <c r="K126" s="65">
        <v>-345.24699999999996</v>
      </c>
      <c r="L126" s="65">
        <v>-346.60400000000004</v>
      </c>
      <c r="M126" s="65">
        <v>-140.27900000000005</v>
      </c>
      <c r="N126" s="65">
        <v>-227.81400000000002</v>
      </c>
      <c r="O126" s="65">
        <v>-266.32</v>
      </c>
      <c r="P126" s="65">
        <v>-197.50299999999999</v>
      </c>
      <c r="Q126" s="65">
        <v>-193.16000000000003</v>
      </c>
      <c r="R126" s="65">
        <v>-301.35199999999998</v>
      </c>
      <c r="S126" s="65">
        <v>-549.34300000000007</v>
      </c>
      <c r="T126" s="65">
        <v>-506.274</v>
      </c>
      <c r="U126" s="65">
        <v>-556.04600000000005</v>
      </c>
      <c r="V126" s="65">
        <v>-525.63599999999997</v>
      </c>
      <c r="W126" s="66">
        <v>-3173.2520000000004</v>
      </c>
      <c r="X126" s="66">
        <v>-6282.4579999999996</v>
      </c>
    </row>
    <row r="127" spans="2:24" x14ac:dyDescent="0.25">
      <c r="W127" s="264"/>
      <c r="X127" s="264"/>
    </row>
    <row r="128" spans="2:24" x14ac:dyDescent="0.25">
      <c r="B128" t="s">
        <v>88</v>
      </c>
      <c r="C128" s="59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261">
        <v>0</v>
      </c>
      <c r="X128" s="261">
        <v>0</v>
      </c>
    </row>
    <row r="129" spans="2:24" ht="15.75" thickBot="1" x14ac:dyDescent="0.3">
      <c r="B129" t="s">
        <v>89</v>
      </c>
      <c r="C129" s="59">
        <v>0</v>
      </c>
      <c r="D129" s="59">
        <v>0</v>
      </c>
      <c r="E129" s="59">
        <v>0</v>
      </c>
      <c r="F129" s="59">
        <v>0</v>
      </c>
      <c r="G129" s="59">
        <v>0</v>
      </c>
      <c r="H129" s="59">
        <v>0</v>
      </c>
      <c r="I129" s="59">
        <v>0</v>
      </c>
      <c r="J129" s="59">
        <v>0</v>
      </c>
      <c r="K129" s="59">
        <v>0</v>
      </c>
      <c r="L129" s="59">
        <v>0</v>
      </c>
      <c r="M129" s="59">
        <v>0</v>
      </c>
      <c r="N129" s="59">
        <v>0</v>
      </c>
      <c r="O129" s="59">
        <v>0</v>
      </c>
      <c r="P129" s="59">
        <v>0</v>
      </c>
      <c r="Q129" s="59">
        <v>0</v>
      </c>
      <c r="R129" s="59">
        <v>0</v>
      </c>
      <c r="S129" s="59">
        <v>0</v>
      </c>
      <c r="T129" s="59">
        <v>0</v>
      </c>
      <c r="U129" s="59">
        <v>0</v>
      </c>
      <c r="V129" s="59">
        <v>0</v>
      </c>
      <c r="W129" s="261">
        <v>0</v>
      </c>
      <c r="X129" s="261">
        <v>0</v>
      </c>
    </row>
    <row r="130" spans="2:24" x14ac:dyDescent="0.25">
      <c r="B130" s="64" t="s">
        <v>90</v>
      </c>
      <c r="C130" s="65">
        <v>0</v>
      </c>
      <c r="D130" s="65">
        <v>0</v>
      </c>
      <c r="E130" s="65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5">
        <v>0</v>
      </c>
      <c r="Q130" s="65">
        <v>0</v>
      </c>
      <c r="R130" s="65">
        <v>0</v>
      </c>
      <c r="S130" s="65">
        <v>0</v>
      </c>
      <c r="T130" s="65">
        <v>0</v>
      </c>
      <c r="U130" s="65">
        <v>0</v>
      </c>
      <c r="V130" s="65">
        <v>0</v>
      </c>
      <c r="W130" s="66">
        <v>0</v>
      </c>
      <c r="X130" s="66">
        <v>0</v>
      </c>
    </row>
    <row r="131" spans="2:24" ht="15.75" thickBot="1" x14ac:dyDescent="0.3">
      <c r="W131" s="264"/>
      <c r="X131" s="264"/>
    </row>
    <row r="132" spans="2:24" ht="15.75" thickBot="1" x14ac:dyDescent="0.3">
      <c r="B132" s="69" t="s">
        <v>91</v>
      </c>
      <c r="C132" s="70">
        <v>1587.4359999999999</v>
      </c>
      <c r="D132" s="70">
        <v>1681.0000000000005</v>
      </c>
      <c r="E132" s="70">
        <v>1754.605</v>
      </c>
      <c r="F132" s="70">
        <v>1882.7170000000006</v>
      </c>
      <c r="G132" s="70">
        <v>1975.1709999999998</v>
      </c>
      <c r="H132" s="70">
        <v>3148.9400000000005</v>
      </c>
      <c r="I132" s="70">
        <v>3473.9740694424549</v>
      </c>
      <c r="J132" s="70">
        <v>3744.2474862020636</v>
      </c>
      <c r="K132" s="70">
        <v>3972.5093874399031</v>
      </c>
      <c r="L132" s="70">
        <v>4412.20260573837</v>
      </c>
      <c r="M132" s="70">
        <v>4584.9668802174847</v>
      </c>
      <c r="N132" s="70">
        <v>4834.0145059416172</v>
      </c>
      <c r="O132" s="70">
        <v>5075.9950745545084</v>
      </c>
      <c r="P132" s="70">
        <v>5404.0226638689692</v>
      </c>
      <c r="Q132" s="70">
        <v>5593.8870904824807</v>
      </c>
      <c r="R132" s="70">
        <v>5980.5558328975703</v>
      </c>
      <c r="S132" s="70">
        <v>6057.0883392380474</v>
      </c>
      <c r="T132" s="70">
        <v>6256.9095506835693</v>
      </c>
      <c r="U132" s="70">
        <v>6521.8945640281672</v>
      </c>
      <c r="V132" s="70">
        <v>6719.6451665967652</v>
      </c>
      <c r="W132" s="71">
        <v>39304.372326870624</v>
      </c>
      <c r="X132" s="71">
        <v>84661.776217331964</v>
      </c>
    </row>
    <row r="135" spans="2:24" ht="30.75" x14ac:dyDescent="0.45">
      <c r="B135" s="1" t="s">
        <v>275</v>
      </c>
    </row>
    <row r="136" spans="2:24" ht="30.75" x14ac:dyDescent="0.45">
      <c r="B136" s="1" t="s">
        <v>227</v>
      </c>
    </row>
    <row r="138" spans="2:24" ht="23.25" x14ac:dyDescent="0.35">
      <c r="B138" s="72" t="s">
        <v>92</v>
      </c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2:24" x14ac:dyDescent="0.25">
      <c r="B139" s="73" t="s">
        <v>93</v>
      </c>
      <c r="C139" s="74"/>
      <c r="D139" s="265">
        <v>2015</v>
      </c>
      <c r="E139" s="265">
        <v>2016</v>
      </c>
      <c r="F139" s="265">
        <v>2017</v>
      </c>
      <c r="G139" s="265">
        <v>2018</v>
      </c>
      <c r="H139" s="265">
        <v>2019</v>
      </c>
      <c r="I139" s="265">
        <v>2020</v>
      </c>
      <c r="J139" s="265">
        <v>2021</v>
      </c>
      <c r="K139" s="265">
        <v>2022</v>
      </c>
      <c r="L139" s="265">
        <v>2023</v>
      </c>
      <c r="M139" s="265">
        <v>2024</v>
      </c>
      <c r="N139" s="265">
        <v>2025</v>
      </c>
      <c r="O139" s="265">
        <v>2026</v>
      </c>
      <c r="P139" s="265">
        <v>2027</v>
      </c>
      <c r="Q139" s="265">
        <v>2028</v>
      </c>
      <c r="R139" s="265">
        <v>2029</v>
      </c>
      <c r="S139" s="265">
        <v>2030</v>
      </c>
      <c r="T139" s="265">
        <v>2031</v>
      </c>
      <c r="U139" s="265">
        <v>2032</v>
      </c>
      <c r="V139" s="265">
        <v>2033</v>
      </c>
      <c r="W139" s="265">
        <v>2034</v>
      </c>
      <c r="X139" s="76" t="s">
        <v>27</v>
      </c>
    </row>
    <row r="140" spans="2:24" x14ac:dyDescent="0.25">
      <c r="B140" s="8" t="s">
        <v>94</v>
      </c>
      <c r="C140" s="77"/>
      <c r="D140" s="78">
        <v>7320</v>
      </c>
      <c r="E140" s="78">
        <v>8230</v>
      </c>
      <c r="F140" s="78">
        <v>9210</v>
      </c>
      <c r="G140" s="78">
        <v>10280</v>
      </c>
      <c r="H140" s="78">
        <v>11370</v>
      </c>
      <c r="I140" s="78">
        <v>7350</v>
      </c>
      <c r="J140" s="78">
        <v>7740</v>
      </c>
      <c r="K140" s="78">
        <v>8020</v>
      </c>
      <c r="L140" s="78">
        <v>8630</v>
      </c>
      <c r="M140" s="78">
        <v>8390</v>
      </c>
      <c r="N140" s="78">
        <v>6930</v>
      </c>
      <c r="O140" s="78">
        <v>6910</v>
      </c>
      <c r="P140" s="78">
        <v>7000</v>
      </c>
      <c r="Q140" s="78">
        <v>7680</v>
      </c>
      <c r="R140" s="78">
        <v>7560</v>
      </c>
      <c r="S140" s="78">
        <v>6890</v>
      </c>
      <c r="T140" s="78">
        <v>6120</v>
      </c>
      <c r="U140" s="78">
        <v>5900</v>
      </c>
      <c r="V140" s="78">
        <v>6300</v>
      </c>
      <c r="W140" s="78">
        <v>5960</v>
      </c>
      <c r="X140" s="79">
        <v>153790</v>
      </c>
    </row>
    <row r="141" spans="2:24" x14ac:dyDescent="0.25">
      <c r="B141" s="8" t="s">
        <v>95</v>
      </c>
      <c r="C141" s="77"/>
      <c r="D141" s="78">
        <v>192300</v>
      </c>
      <c r="E141" s="78">
        <v>170630</v>
      </c>
      <c r="F141" s="78">
        <v>165610</v>
      </c>
      <c r="G141" s="78">
        <v>152130</v>
      </c>
      <c r="H141" s="78">
        <v>135070</v>
      </c>
      <c r="I141" s="78">
        <v>129220</v>
      </c>
      <c r="J141" s="78">
        <v>120390</v>
      </c>
      <c r="K141" s="78">
        <v>119350</v>
      </c>
      <c r="L141" s="78">
        <v>112890</v>
      </c>
      <c r="M141" s="78">
        <v>109980</v>
      </c>
      <c r="N141" s="78">
        <v>100210</v>
      </c>
      <c r="O141" s="78">
        <v>101180</v>
      </c>
      <c r="P141" s="78">
        <v>109200</v>
      </c>
      <c r="Q141" s="78">
        <v>110420</v>
      </c>
      <c r="R141" s="78">
        <v>107640</v>
      </c>
      <c r="S141" s="78">
        <v>101470</v>
      </c>
      <c r="T141" s="78">
        <v>90420</v>
      </c>
      <c r="U141" s="78">
        <v>92410</v>
      </c>
      <c r="V141" s="78">
        <v>95970</v>
      </c>
      <c r="W141" s="78">
        <v>94190</v>
      </c>
      <c r="X141" s="79">
        <v>2410680</v>
      </c>
    </row>
    <row r="142" spans="2:24" x14ac:dyDescent="0.25">
      <c r="B142" s="8" t="s">
        <v>96</v>
      </c>
      <c r="C142" s="77"/>
      <c r="D142" s="78">
        <v>40110</v>
      </c>
      <c r="E142" s="78">
        <v>44210</v>
      </c>
      <c r="F142" s="78">
        <v>48310</v>
      </c>
      <c r="G142" s="78">
        <v>47650</v>
      </c>
      <c r="H142" s="78">
        <v>50890</v>
      </c>
      <c r="I142" s="78">
        <v>41300</v>
      </c>
      <c r="J142" s="78">
        <v>42990</v>
      </c>
      <c r="K142" s="78">
        <v>44990</v>
      </c>
      <c r="L142" s="78">
        <v>47420</v>
      </c>
      <c r="M142" s="78">
        <v>47090</v>
      </c>
      <c r="N142" s="78">
        <v>38960</v>
      </c>
      <c r="O142" s="78">
        <v>38420</v>
      </c>
      <c r="P142" s="78">
        <v>37990</v>
      </c>
      <c r="Q142" s="78">
        <v>37880</v>
      </c>
      <c r="R142" s="78">
        <v>37040</v>
      </c>
      <c r="S142" s="78">
        <v>32080</v>
      </c>
      <c r="T142" s="78">
        <v>31450</v>
      </c>
      <c r="U142" s="78">
        <v>31070</v>
      </c>
      <c r="V142" s="78">
        <v>30980</v>
      </c>
      <c r="W142" s="78">
        <v>29840</v>
      </c>
      <c r="X142" s="79">
        <v>800670</v>
      </c>
    </row>
    <row r="143" spans="2:24" x14ac:dyDescent="0.25">
      <c r="B143" s="8" t="s">
        <v>97</v>
      </c>
      <c r="C143" s="77"/>
      <c r="D143" s="78">
        <v>283970</v>
      </c>
      <c r="E143" s="78">
        <v>334220</v>
      </c>
      <c r="F143" s="78">
        <v>364040</v>
      </c>
      <c r="G143" s="78">
        <v>384980</v>
      </c>
      <c r="H143" s="78">
        <v>421070</v>
      </c>
      <c r="I143" s="78">
        <v>365870</v>
      </c>
      <c r="J143" s="78">
        <v>382060</v>
      </c>
      <c r="K143" s="78">
        <v>399750</v>
      </c>
      <c r="L143" s="78">
        <v>408080</v>
      </c>
      <c r="M143" s="78">
        <v>407090</v>
      </c>
      <c r="N143" s="78">
        <v>329800</v>
      </c>
      <c r="O143" s="78">
        <v>327780</v>
      </c>
      <c r="P143" s="78">
        <v>325820</v>
      </c>
      <c r="Q143" s="78">
        <v>324180</v>
      </c>
      <c r="R143" s="78">
        <v>312360</v>
      </c>
      <c r="S143" s="78">
        <v>290480</v>
      </c>
      <c r="T143" s="78">
        <v>285230</v>
      </c>
      <c r="U143" s="78">
        <v>282420</v>
      </c>
      <c r="V143" s="78">
        <v>274300</v>
      </c>
      <c r="W143" s="78">
        <v>276440</v>
      </c>
      <c r="X143" s="79">
        <v>6779940</v>
      </c>
    </row>
    <row r="144" spans="2:24" x14ac:dyDescent="0.25">
      <c r="B144" s="8" t="s">
        <v>98</v>
      </c>
      <c r="C144" s="77"/>
      <c r="D144" s="78">
        <v>16260</v>
      </c>
      <c r="E144" s="78">
        <v>17940</v>
      </c>
      <c r="F144" s="78">
        <v>19750</v>
      </c>
      <c r="G144" s="78">
        <v>22120</v>
      </c>
      <c r="H144" s="78">
        <v>23910</v>
      </c>
      <c r="I144" s="78">
        <v>18830</v>
      </c>
      <c r="J144" s="78">
        <v>19700</v>
      </c>
      <c r="K144" s="78">
        <v>20680</v>
      </c>
      <c r="L144" s="78">
        <v>22330</v>
      </c>
      <c r="M144" s="78">
        <v>22660</v>
      </c>
      <c r="N144" s="78">
        <v>19700</v>
      </c>
      <c r="O144" s="78">
        <v>19570</v>
      </c>
      <c r="P144" s="78">
        <v>19500</v>
      </c>
      <c r="Q144" s="78">
        <v>19360</v>
      </c>
      <c r="R144" s="78">
        <v>18780</v>
      </c>
      <c r="S144" s="78">
        <v>16900</v>
      </c>
      <c r="T144" s="78">
        <v>16350</v>
      </c>
      <c r="U144" s="78">
        <v>15980</v>
      </c>
      <c r="V144" s="78">
        <v>15760</v>
      </c>
      <c r="W144" s="78">
        <v>15010</v>
      </c>
      <c r="X144" s="79">
        <v>381090</v>
      </c>
    </row>
    <row r="145" spans="2:24" x14ac:dyDescent="0.25">
      <c r="B145" s="8" t="s">
        <v>99</v>
      </c>
      <c r="C145" s="77"/>
      <c r="D145" s="78">
        <v>40820</v>
      </c>
      <c r="E145" s="78">
        <v>52510</v>
      </c>
      <c r="F145" s="78">
        <v>61820</v>
      </c>
      <c r="G145" s="78">
        <v>75750</v>
      </c>
      <c r="H145" s="78">
        <v>87040</v>
      </c>
      <c r="I145" s="78">
        <v>79160</v>
      </c>
      <c r="J145" s="78">
        <v>83840</v>
      </c>
      <c r="K145" s="78">
        <v>91290</v>
      </c>
      <c r="L145" s="78">
        <v>95390</v>
      </c>
      <c r="M145" s="78">
        <v>100440</v>
      </c>
      <c r="N145" s="78">
        <v>81240</v>
      </c>
      <c r="O145" s="78">
        <v>84650</v>
      </c>
      <c r="P145" s="78">
        <v>86570</v>
      </c>
      <c r="Q145" s="78">
        <v>89820</v>
      </c>
      <c r="R145" s="78">
        <v>89390</v>
      </c>
      <c r="S145" s="78">
        <v>90000</v>
      </c>
      <c r="T145" s="78">
        <v>91470</v>
      </c>
      <c r="U145" s="78">
        <v>94200</v>
      </c>
      <c r="V145" s="78">
        <v>95180</v>
      </c>
      <c r="W145" s="78">
        <v>96920</v>
      </c>
      <c r="X145" s="79">
        <v>1667500</v>
      </c>
    </row>
    <row r="147" spans="2:24" x14ac:dyDescent="0.25">
      <c r="B147" s="8" t="s">
        <v>100</v>
      </c>
      <c r="C147" s="77"/>
      <c r="D147" s="80">
        <v>580780</v>
      </c>
      <c r="E147" s="80">
        <v>627740</v>
      </c>
      <c r="F147" s="80">
        <v>668740</v>
      </c>
      <c r="G147" s="80">
        <v>692910</v>
      </c>
      <c r="H147" s="80">
        <v>729350</v>
      </c>
      <c r="I147" s="80">
        <v>641730</v>
      </c>
      <c r="J147" s="80">
        <v>656720</v>
      </c>
      <c r="K147" s="80">
        <v>684080</v>
      </c>
      <c r="L147" s="80">
        <v>694740</v>
      </c>
      <c r="M147" s="80">
        <v>695650</v>
      </c>
      <c r="N147" s="80">
        <v>576840</v>
      </c>
      <c r="O147" s="80">
        <v>578510</v>
      </c>
      <c r="P147" s="80">
        <v>586080</v>
      </c>
      <c r="Q147" s="80">
        <v>589340</v>
      </c>
      <c r="R147" s="80">
        <v>572770</v>
      </c>
      <c r="S147" s="80">
        <v>537820</v>
      </c>
      <c r="T147" s="80">
        <v>521040</v>
      </c>
      <c r="U147" s="80">
        <v>521980</v>
      </c>
      <c r="V147" s="80">
        <v>518490</v>
      </c>
      <c r="W147" s="80">
        <v>518360</v>
      </c>
      <c r="X147" s="79">
        <v>12193670</v>
      </c>
    </row>
    <row r="150" spans="2:24" ht="23.25" x14ac:dyDescent="0.35">
      <c r="B150" s="72" t="s">
        <v>101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2:24" x14ac:dyDescent="0.25">
      <c r="B151" s="73" t="s">
        <v>93</v>
      </c>
      <c r="C151" s="74"/>
      <c r="D151" s="265">
        <v>2015</v>
      </c>
      <c r="E151" s="265">
        <v>2016</v>
      </c>
      <c r="F151" s="265">
        <v>2017</v>
      </c>
      <c r="G151" s="265">
        <v>2018</v>
      </c>
      <c r="H151" s="265">
        <v>2019</v>
      </c>
      <c r="I151" s="265">
        <v>2020</v>
      </c>
      <c r="J151" s="265">
        <v>2021</v>
      </c>
      <c r="K151" s="265">
        <v>2022</v>
      </c>
      <c r="L151" s="265">
        <v>2023</v>
      </c>
      <c r="M151" s="265">
        <v>2024</v>
      </c>
      <c r="N151" s="265">
        <v>2025</v>
      </c>
      <c r="O151" s="265">
        <v>2026</v>
      </c>
      <c r="P151" s="265">
        <v>2027</v>
      </c>
      <c r="Q151" s="265">
        <v>2028</v>
      </c>
      <c r="R151" s="265">
        <v>2029</v>
      </c>
      <c r="S151" s="265">
        <v>2030</v>
      </c>
      <c r="T151" s="265">
        <v>2031</v>
      </c>
      <c r="U151" s="265">
        <v>2032</v>
      </c>
      <c r="V151" s="265">
        <v>2033</v>
      </c>
      <c r="W151" s="265">
        <v>2034</v>
      </c>
      <c r="X151" s="76" t="s">
        <v>27</v>
      </c>
    </row>
    <row r="152" spans="2:24" x14ac:dyDescent="0.25">
      <c r="B152" s="8" t="s">
        <v>94</v>
      </c>
      <c r="C152" s="77"/>
      <c r="D152" s="78">
        <v>12110.439058738075</v>
      </c>
      <c r="E152" s="78">
        <v>12977.557242528539</v>
      </c>
      <c r="F152" s="78">
        <v>13777.320779451889</v>
      </c>
      <c r="G152" s="78">
        <v>14672.725534136211</v>
      </c>
      <c r="H152" s="78">
        <v>15428.064308780968</v>
      </c>
      <c r="I152" s="78">
        <v>11103.579939890147</v>
      </c>
      <c r="J152" s="78">
        <v>11413.036091069922</v>
      </c>
      <c r="K152" s="78">
        <v>11660.491737930821</v>
      </c>
      <c r="L152" s="78">
        <v>12371.055786793037</v>
      </c>
      <c r="M152" s="78">
        <v>12057.734716786425</v>
      </c>
      <c r="N152" s="78">
        <v>9643.9355532570607</v>
      </c>
      <c r="O152" s="78">
        <v>9499.3931962757833</v>
      </c>
      <c r="P152" s="78">
        <v>9619.0138926557956</v>
      </c>
      <c r="Q152" s="78">
        <v>9686.4043048480708</v>
      </c>
      <c r="R152" s="78">
        <v>9601.57432718175</v>
      </c>
      <c r="S152" s="78">
        <v>8319.3800131159514</v>
      </c>
      <c r="T152" s="78">
        <v>8136.0994954445523</v>
      </c>
      <c r="U152" s="78">
        <v>7870.2659254233868</v>
      </c>
      <c r="V152" s="78">
        <v>7573.6666477430826</v>
      </c>
      <c r="W152" s="78">
        <v>7271.250171362839</v>
      </c>
      <c r="X152" s="79">
        <v>214792.98872341428</v>
      </c>
    </row>
    <row r="153" spans="2:24" x14ac:dyDescent="0.25">
      <c r="B153" s="8" t="s">
        <v>95</v>
      </c>
      <c r="C153" s="77"/>
      <c r="D153" s="78">
        <v>240443.57476925856</v>
      </c>
      <c r="E153" s="78">
        <v>221047.67098032753</v>
      </c>
      <c r="F153" s="78">
        <v>207147.9820688859</v>
      </c>
      <c r="G153" s="78">
        <v>193568.11844368392</v>
      </c>
      <c r="H153" s="78">
        <v>171684.91045573557</v>
      </c>
      <c r="I153" s="78">
        <v>161084.56825298021</v>
      </c>
      <c r="J153" s="78">
        <v>148229.35995394969</v>
      </c>
      <c r="K153" s="78">
        <v>144624.40848193766</v>
      </c>
      <c r="L153" s="78">
        <v>136790.67836934249</v>
      </c>
      <c r="M153" s="78">
        <v>132014.17211720292</v>
      </c>
      <c r="N153" s="78">
        <v>122084.32691555898</v>
      </c>
      <c r="O153" s="78">
        <v>121851.34759995648</v>
      </c>
      <c r="P153" s="78">
        <v>119829.67217604638</v>
      </c>
      <c r="Q153" s="78">
        <v>119303.20858916137</v>
      </c>
      <c r="R153" s="78">
        <v>115033.41184682162</v>
      </c>
      <c r="S153" s="78">
        <v>109669.8442442253</v>
      </c>
      <c r="T153" s="78">
        <v>108920.85563577135</v>
      </c>
      <c r="U153" s="78">
        <v>109042.15670147196</v>
      </c>
      <c r="V153" s="78">
        <v>102716.73064170546</v>
      </c>
      <c r="W153" s="78">
        <v>101304.24688419035</v>
      </c>
      <c r="X153" s="79">
        <v>2886391.2451282144</v>
      </c>
    </row>
    <row r="154" spans="2:24" x14ac:dyDescent="0.25">
      <c r="B154" s="8" t="s">
        <v>96</v>
      </c>
      <c r="C154" s="77"/>
      <c r="D154" s="78">
        <v>60226.018368306752</v>
      </c>
      <c r="E154" s="78">
        <v>63315.476168283327</v>
      </c>
      <c r="F154" s="78">
        <v>65699.484990536832</v>
      </c>
      <c r="G154" s="78">
        <v>63798.063915946004</v>
      </c>
      <c r="H154" s="78">
        <v>66771.851062349728</v>
      </c>
      <c r="I154" s="78">
        <v>55133.854582505708</v>
      </c>
      <c r="J154" s="78">
        <v>56391.048635046638</v>
      </c>
      <c r="K154" s="78">
        <v>57895.810284435334</v>
      </c>
      <c r="L154" s="78">
        <v>60211.393885308891</v>
      </c>
      <c r="M154" s="78">
        <v>59579.141994739817</v>
      </c>
      <c r="N154" s="78">
        <v>47385.238113950661</v>
      </c>
      <c r="O154" s="78">
        <v>46939.835086336629</v>
      </c>
      <c r="P154" s="78">
        <v>46250.724893091086</v>
      </c>
      <c r="Q154" s="78">
        <v>45785.060486864044</v>
      </c>
      <c r="R154" s="78">
        <v>44360.13829132908</v>
      </c>
      <c r="S154" s="78">
        <v>37326.309880602945</v>
      </c>
      <c r="T154" s="78">
        <v>37165.091312680204</v>
      </c>
      <c r="U154" s="78">
        <v>36587.165130896086</v>
      </c>
      <c r="V154" s="78">
        <v>36138.991443639046</v>
      </c>
      <c r="W154" s="78">
        <v>35111.121420727373</v>
      </c>
      <c r="X154" s="79">
        <v>1022071.819947576</v>
      </c>
    </row>
    <row r="155" spans="2:24" x14ac:dyDescent="0.25">
      <c r="B155" s="8" t="s">
        <v>97</v>
      </c>
      <c r="C155" s="77"/>
      <c r="D155" s="78">
        <v>362910.57868491538</v>
      </c>
      <c r="E155" s="78">
        <v>402733.86622261512</v>
      </c>
      <c r="F155" s="78">
        <v>432698.56999102538</v>
      </c>
      <c r="G155" s="78">
        <v>451392.12052928901</v>
      </c>
      <c r="H155" s="78">
        <v>482289.55427726672</v>
      </c>
      <c r="I155" s="78">
        <v>425317.11080429784</v>
      </c>
      <c r="J155" s="78">
        <v>442065.27887610486</v>
      </c>
      <c r="K155" s="78">
        <v>460597.5385253976</v>
      </c>
      <c r="L155" s="78">
        <v>466825.40114359447</v>
      </c>
      <c r="M155" s="78">
        <v>465042.21504342568</v>
      </c>
      <c r="N155" s="78">
        <v>379018.90436999209</v>
      </c>
      <c r="O155" s="78">
        <v>377456.62270379451</v>
      </c>
      <c r="P155" s="78">
        <v>374770.61786451691</v>
      </c>
      <c r="Q155" s="78">
        <v>373951.90045364079</v>
      </c>
      <c r="R155" s="78">
        <v>361758.40971977933</v>
      </c>
      <c r="S155" s="78">
        <v>325593.17845648708</v>
      </c>
      <c r="T155" s="78">
        <v>322143.89124251856</v>
      </c>
      <c r="U155" s="78">
        <v>318059.60436240502</v>
      </c>
      <c r="V155" s="78">
        <v>312246.27018173505</v>
      </c>
      <c r="W155" s="78">
        <v>312889.83982210071</v>
      </c>
      <c r="X155" s="79">
        <v>7849761.4732749015</v>
      </c>
    </row>
    <row r="156" spans="2:24" x14ac:dyDescent="0.25">
      <c r="B156" s="8" t="s">
        <v>98</v>
      </c>
      <c r="C156" s="77"/>
      <c r="D156" s="78">
        <v>24890.829047258496</v>
      </c>
      <c r="E156" s="78">
        <v>26461.159616157049</v>
      </c>
      <c r="F156" s="78">
        <v>28199.738296961656</v>
      </c>
      <c r="G156" s="78">
        <v>29217.426095480547</v>
      </c>
      <c r="H156" s="78">
        <v>30960.575196671347</v>
      </c>
      <c r="I156" s="78">
        <v>25362.341744163321</v>
      </c>
      <c r="J156" s="78">
        <v>26184.100721056646</v>
      </c>
      <c r="K156" s="78">
        <v>26934.502844482398</v>
      </c>
      <c r="L156" s="78">
        <v>28167.040249500616</v>
      </c>
      <c r="M156" s="78">
        <v>28059.649970051269</v>
      </c>
      <c r="N156" s="78">
        <v>23699.661305731759</v>
      </c>
      <c r="O156" s="78">
        <v>23573.148606836028</v>
      </c>
      <c r="P156" s="78">
        <v>23383.669792224817</v>
      </c>
      <c r="Q156" s="78">
        <v>23127.649982203708</v>
      </c>
      <c r="R156" s="78">
        <v>22608.842782609874</v>
      </c>
      <c r="S156" s="78">
        <v>20168.475193327649</v>
      </c>
      <c r="T156" s="78">
        <v>20057.741780910877</v>
      </c>
      <c r="U156" s="78">
        <v>19658.682165118742</v>
      </c>
      <c r="V156" s="78">
        <v>19390.875138913947</v>
      </c>
      <c r="W156" s="78">
        <v>18663.086376986463</v>
      </c>
      <c r="X156" s="79">
        <v>488769.19690664718</v>
      </c>
    </row>
    <row r="157" spans="2:24" x14ac:dyDescent="0.25">
      <c r="B157" s="8" t="s">
        <v>99</v>
      </c>
      <c r="C157" s="77"/>
      <c r="D157" s="78">
        <v>58489.880834645643</v>
      </c>
      <c r="E157" s="78">
        <v>69229.838207259076</v>
      </c>
      <c r="F157" s="78">
        <v>79647.431572731148</v>
      </c>
      <c r="G157" s="78">
        <v>91058.281784465988</v>
      </c>
      <c r="H157" s="78">
        <v>103530.63782273504</v>
      </c>
      <c r="I157" s="78">
        <v>94781.098460293186</v>
      </c>
      <c r="J157" s="78">
        <v>99305.880199529827</v>
      </c>
      <c r="K157" s="78">
        <v>106234.31213138541</v>
      </c>
      <c r="L157" s="78">
        <v>111156.21332521657</v>
      </c>
      <c r="M157" s="78">
        <v>115406.8779180556</v>
      </c>
      <c r="N157" s="78">
        <v>92088.687363875157</v>
      </c>
      <c r="O157" s="78">
        <v>95322.795725920339</v>
      </c>
      <c r="P157" s="78">
        <v>96538.215601816119</v>
      </c>
      <c r="Q157" s="78">
        <v>100008.95692002782</v>
      </c>
      <c r="R157" s="78">
        <v>99529.300751292554</v>
      </c>
      <c r="S157" s="78">
        <v>99366.912945416741</v>
      </c>
      <c r="T157" s="78">
        <v>101772.63596302981</v>
      </c>
      <c r="U157" s="78">
        <v>104843.52930169506</v>
      </c>
      <c r="V157" s="78">
        <v>105714.68836118338</v>
      </c>
      <c r="W157" s="78">
        <v>107686.47994365153</v>
      </c>
      <c r="X157" s="79">
        <v>1931712.655134226</v>
      </c>
    </row>
    <row r="159" spans="2:24" x14ac:dyDescent="0.25">
      <c r="B159" s="8" t="s">
        <v>100</v>
      </c>
      <c r="C159" s="77"/>
      <c r="D159" s="80">
        <v>759071.32076312276</v>
      </c>
      <c r="E159" s="80">
        <v>795765.56843717059</v>
      </c>
      <c r="F159" s="80">
        <v>827170.52769959276</v>
      </c>
      <c r="G159" s="80">
        <v>843706.73630300164</v>
      </c>
      <c r="H159" s="80">
        <v>870665.59312353923</v>
      </c>
      <c r="I159" s="80">
        <v>772782.55378413037</v>
      </c>
      <c r="J159" s="80">
        <v>783588.70447675767</v>
      </c>
      <c r="K159" s="80">
        <v>807947.06400556932</v>
      </c>
      <c r="L159" s="80">
        <v>815521.78275975608</v>
      </c>
      <c r="M159" s="80">
        <v>812159.79176026175</v>
      </c>
      <c r="N159" s="80">
        <v>673920.75362236565</v>
      </c>
      <c r="O159" s="80">
        <v>674643.14291911968</v>
      </c>
      <c r="P159" s="80">
        <v>670391.91422035103</v>
      </c>
      <c r="Q159" s="80">
        <v>671863.18073674582</v>
      </c>
      <c r="R159" s="80">
        <v>652891.67771901423</v>
      </c>
      <c r="S159" s="80">
        <v>600444.10073317564</v>
      </c>
      <c r="T159" s="80">
        <v>598196.31543035537</v>
      </c>
      <c r="U159" s="80">
        <v>596061.40358701022</v>
      </c>
      <c r="V159" s="80">
        <v>583781.22241491987</v>
      </c>
      <c r="W159" s="80">
        <v>582926.02461901936</v>
      </c>
      <c r="X159" s="79">
        <v>14393499.37911498</v>
      </c>
    </row>
    <row r="162" spans="2:24" ht="23.25" x14ac:dyDescent="0.35">
      <c r="B162" s="72" t="s">
        <v>102</v>
      </c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2:24" x14ac:dyDescent="0.25">
      <c r="B163" s="73" t="s">
        <v>93</v>
      </c>
      <c r="C163" s="74"/>
      <c r="D163" s="265">
        <v>2015</v>
      </c>
      <c r="E163" s="265">
        <v>2016</v>
      </c>
      <c r="F163" s="265">
        <v>2017</v>
      </c>
      <c r="G163" s="265">
        <v>2018</v>
      </c>
      <c r="H163" s="265">
        <v>2019</v>
      </c>
      <c r="I163" s="265">
        <v>2020</v>
      </c>
      <c r="J163" s="265">
        <v>2021</v>
      </c>
      <c r="K163" s="265">
        <v>2022</v>
      </c>
      <c r="L163" s="265">
        <v>2023</v>
      </c>
      <c r="M163" s="265">
        <v>2024</v>
      </c>
      <c r="N163" s="265">
        <v>2025</v>
      </c>
      <c r="O163" s="265">
        <v>2026</v>
      </c>
      <c r="P163" s="265">
        <v>2027</v>
      </c>
      <c r="Q163" s="265">
        <v>2028</v>
      </c>
      <c r="R163" s="265">
        <v>2029</v>
      </c>
      <c r="S163" s="265">
        <v>2030</v>
      </c>
      <c r="T163" s="265">
        <v>2031</v>
      </c>
      <c r="U163" s="265">
        <v>2032</v>
      </c>
      <c r="V163" s="265">
        <v>2033</v>
      </c>
      <c r="W163" s="265">
        <v>2034</v>
      </c>
      <c r="X163" s="76" t="s">
        <v>27</v>
      </c>
    </row>
    <row r="164" spans="2:24" x14ac:dyDescent="0.25">
      <c r="B164" s="8" t="s">
        <v>94</v>
      </c>
      <c r="C164" s="77"/>
      <c r="D164" s="81">
        <v>0.60443721028581388</v>
      </c>
      <c r="E164" s="81">
        <v>0.63417173557359485</v>
      </c>
      <c r="F164" s="81">
        <v>0.66848991523346146</v>
      </c>
      <c r="G164" s="81">
        <v>0.70061966170385315</v>
      </c>
      <c r="H164" s="81">
        <v>0.73696866777569126</v>
      </c>
      <c r="I164" s="81">
        <v>0.66194867239121413</v>
      </c>
      <c r="J164" s="81">
        <v>0.67817186752402614</v>
      </c>
      <c r="K164" s="81">
        <v>0.68779260602805126</v>
      </c>
      <c r="L164" s="81">
        <v>0.69759607819513081</v>
      </c>
      <c r="M164" s="81">
        <v>0.69581892428929359</v>
      </c>
      <c r="N164" s="81">
        <v>0.71858630345777463</v>
      </c>
      <c r="O164" s="81">
        <v>0.72741488400638588</v>
      </c>
      <c r="P164" s="81">
        <v>0.72772532383434474</v>
      </c>
      <c r="Q164" s="81">
        <v>0.79286386963593292</v>
      </c>
      <c r="R164" s="81">
        <v>0.78737087714854026</v>
      </c>
      <c r="S164" s="81">
        <v>0.82818671453131643</v>
      </c>
      <c r="T164" s="81">
        <v>0.75220319065992525</v>
      </c>
      <c r="U164" s="81">
        <v>0.7496570072608576</v>
      </c>
      <c r="V164" s="81">
        <v>0.83182958704386212</v>
      </c>
      <c r="W164" s="81">
        <v>0.8196664754395222</v>
      </c>
      <c r="X164" s="82">
        <v>0.71599171329578681</v>
      </c>
    </row>
    <row r="165" spans="2:24" x14ac:dyDescent="0.25">
      <c r="B165" s="8" t="s">
        <v>95</v>
      </c>
      <c r="C165" s="77"/>
      <c r="D165" s="81">
        <v>0.79977183912916161</v>
      </c>
      <c r="E165" s="81">
        <v>0.77191494143896899</v>
      </c>
      <c r="F165" s="81">
        <v>0.79947677185157096</v>
      </c>
      <c r="G165" s="81">
        <v>0.78592487865846672</v>
      </c>
      <c r="H165" s="81">
        <v>0.78673192443912676</v>
      </c>
      <c r="I165" s="81">
        <v>0.80218733179371027</v>
      </c>
      <c r="J165" s="81">
        <v>0.81218727543181368</v>
      </c>
      <c r="K165" s="81">
        <v>0.82524105891092225</v>
      </c>
      <c r="L165" s="81">
        <v>0.82527553299495071</v>
      </c>
      <c r="M165" s="81">
        <v>0.83309237361545652</v>
      </c>
      <c r="N165" s="81">
        <v>0.82082608416485259</v>
      </c>
      <c r="O165" s="81">
        <v>0.83035601979699514</v>
      </c>
      <c r="P165" s="81">
        <v>0.91129348864086079</v>
      </c>
      <c r="Q165" s="81">
        <v>0.9255409079587118</v>
      </c>
      <c r="R165" s="81">
        <v>0.93572813560753398</v>
      </c>
      <c r="S165" s="81">
        <v>0.92523155019747316</v>
      </c>
      <c r="T165" s="81">
        <v>0.83014404791642693</v>
      </c>
      <c r="U165" s="81">
        <v>0.84747039856331596</v>
      </c>
      <c r="V165" s="81">
        <v>0.93431712049676419</v>
      </c>
      <c r="W165" s="81">
        <v>0.92977345863571492</v>
      </c>
      <c r="X165" s="82">
        <v>0.83518823169549794</v>
      </c>
    </row>
    <row r="166" spans="2:24" x14ac:dyDescent="0.25">
      <c r="B166" s="8" t="s">
        <v>96</v>
      </c>
      <c r="C166" s="77"/>
      <c r="D166" s="81">
        <v>0.66599122915134346</v>
      </c>
      <c r="E166" s="81">
        <v>0.69824950668453079</v>
      </c>
      <c r="F166" s="81">
        <v>0.73531778836559281</v>
      </c>
      <c r="G166" s="81">
        <v>0.74688786892935988</v>
      </c>
      <c r="H166" s="81">
        <v>0.76214750962168643</v>
      </c>
      <c r="I166" s="81">
        <v>0.74908602550536585</v>
      </c>
      <c r="J166" s="81">
        <v>0.76235503755612055</v>
      </c>
      <c r="K166" s="81">
        <v>0.77708559184109183</v>
      </c>
      <c r="L166" s="81">
        <v>0.78755858219004138</v>
      </c>
      <c r="M166" s="81">
        <v>0.79037727673482661</v>
      </c>
      <c r="N166" s="81">
        <v>0.82219698688249931</v>
      </c>
      <c r="O166" s="81">
        <v>0.8184945671269177</v>
      </c>
      <c r="P166" s="81">
        <v>0.82139253142116542</v>
      </c>
      <c r="Q166" s="81">
        <v>0.82734410738341069</v>
      </c>
      <c r="R166" s="81">
        <v>0.83498387125722906</v>
      </c>
      <c r="S166" s="81">
        <v>0.85944740057657687</v>
      </c>
      <c r="T166" s="81">
        <v>0.84622420904074847</v>
      </c>
      <c r="U166" s="81">
        <v>0.84920490256193404</v>
      </c>
      <c r="V166" s="81">
        <v>0.85724583787334496</v>
      </c>
      <c r="W166" s="81">
        <v>0.84987316817469583</v>
      </c>
      <c r="X166" s="82">
        <v>0.78337939112837285</v>
      </c>
    </row>
    <row r="167" spans="2:24" x14ac:dyDescent="0.25">
      <c r="B167" s="8" t="s">
        <v>97</v>
      </c>
      <c r="C167" s="77"/>
      <c r="D167" s="81">
        <v>0.78247925709144783</v>
      </c>
      <c r="E167" s="81">
        <v>0.82987806100035455</v>
      </c>
      <c r="F167" s="81">
        <v>0.84132471250725549</v>
      </c>
      <c r="G167" s="81">
        <v>0.8528726632369743</v>
      </c>
      <c r="H167" s="81">
        <v>0.87306473106387916</v>
      </c>
      <c r="I167" s="81">
        <v>0.86022873452732684</v>
      </c>
      <c r="J167" s="81">
        <v>0.86426149769404936</v>
      </c>
      <c r="K167" s="81">
        <v>0.8678943471556515</v>
      </c>
      <c r="L167" s="81">
        <v>0.87415980150247974</v>
      </c>
      <c r="M167" s="81">
        <v>0.87538289392068613</v>
      </c>
      <c r="N167" s="81">
        <v>0.87014129426656406</v>
      </c>
      <c r="O167" s="81">
        <v>0.86839117473167837</v>
      </c>
      <c r="P167" s="81">
        <v>0.86938512377666433</v>
      </c>
      <c r="Q167" s="81">
        <v>0.86690293486070658</v>
      </c>
      <c r="R167" s="81">
        <v>0.86344917383387521</v>
      </c>
      <c r="S167" s="81">
        <v>0.89215628342416375</v>
      </c>
      <c r="T167" s="81">
        <v>0.88541179191652342</v>
      </c>
      <c r="U167" s="81">
        <v>0.887946775152885</v>
      </c>
      <c r="V167" s="81">
        <v>0.8784732635568413</v>
      </c>
      <c r="W167" s="81">
        <v>0.88350583757265833</v>
      </c>
      <c r="X167" s="82">
        <v>0.86371286861171659</v>
      </c>
    </row>
    <row r="168" spans="2:24" x14ac:dyDescent="0.25">
      <c r="B168" s="8" t="s">
        <v>98</v>
      </c>
      <c r="C168" s="77"/>
      <c r="D168" s="81">
        <v>0.65325264856097254</v>
      </c>
      <c r="E168" s="81">
        <v>0.67797482273021503</v>
      </c>
      <c r="F168" s="81">
        <v>0.70036110945497454</v>
      </c>
      <c r="G168" s="81">
        <v>0.75708243182384904</v>
      </c>
      <c r="H168" s="81">
        <v>0.77227247388383879</v>
      </c>
      <c r="I168" s="81">
        <v>0.74243932953601888</v>
      </c>
      <c r="J168" s="81">
        <v>0.75236496413862775</v>
      </c>
      <c r="K168" s="81">
        <v>0.76778844292781701</v>
      </c>
      <c r="L168" s="81">
        <v>0.7927705503383834</v>
      </c>
      <c r="M168" s="81">
        <v>0.80756531261742592</v>
      </c>
      <c r="N168" s="81">
        <v>0.83123550779333533</v>
      </c>
      <c r="O168" s="81">
        <v>0.83018184487772895</v>
      </c>
      <c r="P168" s="81">
        <v>0.83391529957730781</v>
      </c>
      <c r="Q168" s="81">
        <v>0.83709326347022528</v>
      </c>
      <c r="R168" s="81">
        <v>0.83064844054933584</v>
      </c>
      <c r="S168" s="81">
        <v>0.83794138317362921</v>
      </c>
      <c r="T168" s="81">
        <v>0.81514659918298649</v>
      </c>
      <c r="U168" s="81">
        <v>0.81287239224783903</v>
      </c>
      <c r="V168" s="81">
        <v>0.81275341556774594</v>
      </c>
      <c r="W168" s="81">
        <v>0.80426140118543843</v>
      </c>
      <c r="X168" s="82">
        <v>0.77969316072261929</v>
      </c>
    </row>
    <row r="169" spans="2:24" x14ac:dyDescent="0.25">
      <c r="B169" s="8" t="s">
        <v>99</v>
      </c>
      <c r="C169" s="77"/>
      <c r="D169" s="81">
        <v>0.69789849829580874</v>
      </c>
      <c r="E169" s="81">
        <v>0.75848797801312895</v>
      </c>
      <c r="F169" s="81">
        <v>0.77617066588705019</v>
      </c>
      <c r="G169" s="81">
        <v>0.83188479417280758</v>
      </c>
      <c r="H169" s="81">
        <v>0.84071731644336745</v>
      </c>
      <c r="I169" s="81">
        <v>0.83518761953537224</v>
      </c>
      <c r="J169" s="81">
        <v>0.84426017705643319</v>
      </c>
      <c r="K169" s="81">
        <v>0.85932688006768465</v>
      </c>
      <c r="L169" s="81">
        <v>0.85816165508365794</v>
      </c>
      <c r="M169" s="81">
        <v>0.87031208028448015</v>
      </c>
      <c r="N169" s="81">
        <v>0.88219305026025474</v>
      </c>
      <c r="O169" s="81">
        <v>0.88803522132725099</v>
      </c>
      <c r="P169" s="81">
        <v>0.89674332035583437</v>
      </c>
      <c r="Q169" s="81">
        <v>0.89811955614960148</v>
      </c>
      <c r="R169" s="81">
        <v>0.89812747929748837</v>
      </c>
      <c r="S169" s="81">
        <v>0.90573408524261911</v>
      </c>
      <c r="T169" s="81">
        <v>0.89876811320115191</v>
      </c>
      <c r="U169" s="81">
        <v>0.89848177209804225</v>
      </c>
      <c r="V169" s="81">
        <v>0.9003479220863736</v>
      </c>
      <c r="W169" s="81">
        <v>0.90002013298897643</v>
      </c>
      <c r="X169" s="82">
        <v>0.86322362467731151</v>
      </c>
    </row>
    <row r="171" spans="2:24" x14ac:dyDescent="0.25">
      <c r="B171" s="8" t="s">
        <v>100</v>
      </c>
      <c r="C171" s="77"/>
      <c r="D171" s="81">
        <v>0.76511914508391676</v>
      </c>
      <c r="E171" s="81">
        <v>0.78885041637682141</v>
      </c>
      <c r="F171" s="81">
        <v>0.80846690930805176</v>
      </c>
      <c r="G171" s="81">
        <v>0.82126877762791051</v>
      </c>
      <c r="H171" s="81">
        <v>0.83769245708152396</v>
      </c>
      <c r="I171" s="81">
        <v>0.83041470961993447</v>
      </c>
      <c r="J171" s="81">
        <v>0.83809273442567755</v>
      </c>
      <c r="K171" s="81">
        <v>0.84668913407337354</v>
      </c>
      <c r="L171" s="81">
        <v>0.85189631311744241</v>
      </c>
      <c r="M171" s="81">
        <v>0.85654326532499181</v>
      </c>
      <c r="N171" s="81">
        <v>0.85594633627091821</v>
      </c>
      <c r="O171" s="81">
        <v>0.85750519526047464</v>
      </c>
      <c r="P171" s="81">
        <v>0.87423488793356996</v>
      </c>
      <c r="Q171" s="81">
        <v>0.87717264005112872</v>
      </c>
      <c r="R171" s="81">
        <v>0.87728182108411512</v>
      </c>
      <c r="S171" s="81">
        <v>0.89570369555349427</v>
      </c>
      <c r="T171" s="81">
        <v>0.87101840409222941</v>
      </c>
      <c r="U171" s="81">
        <v>0.87571514756500057</v>
      </c>
      <c r="V171" s="81">
        <v>0.88815806348681348</v>
      </c>
      <c r="W171" s="81">
        <v>0.88923804755291636</v>
      </c>
      <c r="X171" s="82">
        <v>0.84716507631862337</v>
      </c>
    </row>
    <row r="174" spans="2:24" ht="30.75" x14ac:dyDescent="0.45">
      <c r="B174" s="1" t="s">
        <v>275</v>
      </c>
    </row>
    <row r="175" spans="2:24" ht="30.75" x14ac:dyDescent="0.45">
      <c r="B175" s="1" t="s">
        <v>227</v>
      </c>
    </row>
    <row r="177" spans="1:24" ht="26.25" x14ac:dyDescent="0.4">
      <c r="A177" s="83" t="s">
        <v>103</v>
      </c>
      <c r="B177" s="84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ht="26.25" x14ac:dyDescent="0.25">
      <c r="A178" s="85" t="s">
        <v>104</v>
      </c>
      <c r="B178" s="85" t="s">
        <v>105</v>
      </c>
      <c r="C178" s="86" t="s">
        <v>106</v>
      </c>
      <c r="D178" s="87">
        <v>2015</v>
      </c>
      <c r="E178" s="87">
        <v>2016</v>
      </c>
      <c r="F178" s="87">
        <v>2017</v>
      </c>
      <c r="G178" s="87">
        <v>2018</v>
      </c>
      <c r="H178" s="87">
        <v>2019</v>
      </c>
      <c r="I178" s="87">
        <v>2020</v>
      </c>
      <c r="J178" s="87">
        <v>2021</v>
      </c>
      <c r="K178" s="87">
        <v>2022</v>
      </c>
      <c r="L178" s="87">
        <v>2023</v>
      </c>
      <c r="M178" s="87">
        <v>2024</v>
      </c>
      <c r="N178" s="87">
        <v>2025</v>
      </c>
      <c r="O178" s="87">
        <v>2026</v>
      </c>
      <c r="P178" s="87">
        <v>2027</v>
      </c>
      <c r="Q178" s="87">
        <v>2028</v>
      </c>
      <c r="R178" s="87">
        <v>2029</v>
      </c>
      <c r="S178" s="87">
        <v>2030</v>
      </c>
      <c r="T178" s="87">
        <v>2031</v>
      </c>
      <c r="U178" s="87">
        <v>2032</v>
      </c>
      <c r="V178" s="87">
        <v>2033</v>
      </c>
      <c r="W178" s="87">
        <v>2034</v>
      </c>
      <c r="X178" s="87" t="s">
        <v>107</v>
      </c>
    </row>
    <row r="179" spans="1:24" x14ac:dyDescent="0.25">
      <c r="A179" s="88" t="s">
        <v>94</v>
      </c>
      <c r="B179" s="89" t="s">
        <v>108</v>
      </c>
      <c r="C179" s="90">
        <v>0</v>
      </c>
      <c r="D179" s="91">
        <v>0.37</v>
      </c>
      <c r="E179" s="91">
        <v>0.33</v>
      </c>
      <c r="F179" s="91">
        <v>0.35000000000000003</v>
      </c>
      <c r="G179" s="91">
        <v>0.43</v>
      </c>
      <c r="H179" s="91">
        <v>0.5</v>
      </c>
      <c r="I179" s="91">
        <v>0.27</v>
      </c>
      <c r="J179" s="91">
        <v>0.28999999999999998</v>
      </c>
      <c r="K179" s="91">
        <v>0.3</v>
      </c>
      <c r="L179" s="91">
        <v>0.3</v>
      </c>
      <c r="M179" s="91">
        <v>0.28999999999999998</v>
      </c>
      <c r="N179" s="91">
        <v>0.26</v>
      </c>
      <c r="O179" s="91">
        <v>0.25</v>
      </c>
      <c r="P179" s="91">
        <v>0.25</v>
      </c>
      <c r="Q179" s="91">
        <v>0.24</v>
      </c>
      <c r="R179" s="91">
        <v>0.24</v>
      </c>
      <c r="S179" s="91">
        <v>0.22</v>
      </c>
      <c r="T179" s="91">
        <v>0.22</v>
      </c>
      <c r="U179" s="91">
        <v>0.21</v>
      </c>
      <c r="V179" s="91">
        <v>0.21</v>
      </c>
      <c r="W179" s="91">
        <v>0.21</v>
      </c>
      <c r="X179" s="91">
        <v>5.7399999999999993</v>
      </c>
    </row>
    <row r="180" spans="1:24" x14ac:dyDescent="0.25">
      <c r="A180" s="92"/>
      <c r="B180" s="89" t="s">
        <v>109</v>
      </c>
      <c r="C180" s="90">
        <v>0.23718418599987778</v>
      </c>
      <c r="D180" s="91">
        <v>0.36</v>
      </c>
      <c r="E180" s="91">
        <v>0.43</v>
      </c>
      <c r="F180" s="91">
        <v>0.45</v>
      </c>
      <c r="G180" s="91">
        <v>0.46</v>
      </c>
      <c r="H180" s="91">
        <v>0.46</v>
      </c>
      <c r="I180" s="91">
        <v>0.2</v>
      </c>
      <c r="J180" s="91">
        <v>0.2</v>
      </c>
      <c r="K180" s="91">
        <v>0.2</v>
      </c>
      <c r="L180" s="91">
        <v>0.2</v>
      </c>
      <c r="M180" s="91">
        <v>0.19</v>
      </c>
      <c r="N180" s="91">
        <v>0.14000000000000001</v>
      </c>
      <c r="O180" s="91">
        <v>0.14000000000000001</v>
      </c>
      <c r="P180" s="91">
        <v>0.15</v>
      </c>
      <c r="Q180" s="91">
        <v>0.15</v>
      </c>
      <c r="R180" s="91">
        <v>0.15</v>
      </c>
      <c r="S180" s="91">
        <v>0.08</v>
      </c>
      <c r="T180" s="91">
        <v>0.08</v>
      </c>
      <c r="U180" s="91">
        <v>0.08</v>
      </c>
      <c r="V180" s="91">
        <v>7.0000000000000007E-2</v>
      </c>
      <c r="W180" s="91">
        <v>7.0000000000000007E-2</v>
      </c>
      <c r="X180" s="91">
        <v>4.2600000000000016</v>
      </c>
    </row>
    <row r="181" spans="1:24" x14ac:dyDescent="0.25">
      <c r="A181" s="92"/>
      <c r="B181" s="89" t="s">
        <v>110</v>
      </c>
      <c r="C181" s="90">
        <v>11.108290660755294</v>
      </c>
      <c r="D181" s="91">
        <v>0.19</v>
      </c>
      <c r="E181" s="91">
        <v>0.28999999999999998</v>
      </c>
      <c r="F181" s="91">
        <v>0.33</v>
      </c>
      <c r="G181" s="91">
        <v>0.38</v>
      </c>
      <c r="H181" s="91">
        <v>0.41000000000000003</v>
      </c>
      <c r="I181" s="91">
        <v>0.23</v>
      </c>
      <c r="J181" s="91">
        <v>0.25</v>
      </c>
      <c r="K181" s="91">
        <v>0.27</v>
      </c>
      <c r="L181" s="91">
        <v>0.26</v>
      </c>
      <c r="M181" s="91">
        <v>0.25</v>
      </c>
      <c r="N181" s="91">
        <v>0.22</v>
      </c>
      <c r="O181" s="91">
        <v>0.22</v>
      </c>
      <c r="P181" s="91">
        <v>0.22</v>
      </c>
      <c r="Q181" s="91">
        <v>0.22</v>
      </c>
      <c r="R181" s="91">
        <v>0.22</v>
      </c>
      <c r="S181" s="91">
        <v>0.22</v>
      </c>
      <c r="T181" s="91">
        <v>0.21</v>
      </c>
      <c r="U181" s="91">
        <v>0.2</v>
      </c>
      <c r="V181" s="91">
        <v>0.19</v>
      </c>
      <c r="W181" s="91">
        <v>0.16</v>
      </c>
      <c r="X181" s="91">
        <v>4.9400000000000022</v>
      </c>
    </row>
    <row r="182" spans="1:24" x14ac:dyDescent="0.25">
      <c r="A182" s="92"/>
      <c r="B182" s="89" t="s">
        <v>111</v>
      </c>
      <c r="C182" s="90">
        <v>14.544682609926575</v>
      </c>
      <c r="D182" s="91">
        <v>0.16</v>
      </c>
      <c r="E182" s="91">
        <v>0.18</v>
      </c>
      <c r="F182" s="91">
        <v>0.22</v>
      </c>
      <c r="G182" s="91">
        <v>0.28999999999999998</v>
      </c>
      <c r="H182" s="91">
        <v>0.34</v>
      </c>
      <c r="I182" s="91">
        <v>0.3</v>
      </c>
      <c r="J182" s="91">
        <v>0.33</v>
      </c>
      <c r="K182" s="91">
        <v>0.35000000000000003</v>
      </c>
      <c r="L182" s="91">
        <v>0.34</v>
      </c>
      <c r="M182" s="91">
        <v>0.33</v>
      </c>
      <c r="N182" s="91">
        <v>0.3</v>
      </c>
      <c r="O182" s="91">
        <v>0.3</v>
      </c>
      <c r="P182" s="91">
        <v>0.3</v>
      </c>
      <c r="Q182" s="91">
        <v>0.31</v>
      </c>
      <c r="R182" s="91">
        <v>0.31</v>
      </c>
      <c r="S182" s="91">
        <v>0.31</v>
      </c>
      <c r="T182" s="91">
        <v>0.31</v>
      </c>
      <c r="U182" s="91">
        <v>0.3</v>
      </c>
      <c r="V182" s="91">
        <v>0.28999999999999998</v>
      </c>
      <c r="W182" s="91">
        <v>0.26</v>
      </c>
      <c r="X182" s="91">
        <v>5.8299999999999974</v>
      </c>
    </row>
    <row r="183" spans="1:24" x14ac:dyDescent="0.25">
      <c r="A183" s="92"/>
      <c r="B183" s="89" t="s">
        <v>112</v>
      </c>
      <c r="C183" s="90">
        <v>29.299234511118662</v>
      </c>
      <c r="D183" s="91">
        <v>0.06</v>
      </c>
      <c r="E183" s="91">
        <v>0.08</v>
      </c>
      <c r="F183" s="91">
        <v>0.13</v>
      </c>
      <c r="G183" s="91">
        <v>0.14000000000000001</v>
      </c>
      <c r="H183" s="91">
        <v>0.16</v>
      </c>
      <c r="I183" s="91">
        <v>0.1</v>
      </c>
      <c r="J183" s="91">
        <v>0.1</v>
      </c>
      <c r="K183" s="91">
        <v>0.1</v>
      </c>
      <c r="L183" s="91">
        <v>0.09</v>
      </c>
      <c r="M183" s="91">
        <v>0.08</v>
      </c>
      <c r="N183" s="91">
        <v>7.0000000000000007E-2</v>
      </c>
      <c r="O183" s="91">
        <v>7.0000000000000007E-2</v>
      </c>
      <c r="P183" s="91">
        <v>7.0000000000000007E-2</v>
      </c>
      <c r="Q183" s="91">
        <v>0.06</v>
      </c>
      <c r="R183" s="91">
        <v>0.06</v>
      </c>
      <c r="S183" s="91">
        <v>0.06</v>
      </c>
      <c r="T183" s="91">
        <v>0.05</v>
      </c>
      <c r="U183" s="91">
        <v>0.05</v>
      </c>
      <c r="V183" s="91">
        <v>0.05</v>
      </c>
      <c r="W183" s="91">
        <v>0.05</v>
      </c>
      <c r="X183" s="91">
        <v>1.6300000000000006</v>
      </c>
    </row>
    <row r="184" spans="1:24" x14ac:dyDescent="0.25">
      <c r="A184" s="92"/>
      <c r="B184" s="89" t="s">
        <v>113</v>
      </c>
      <c r="C184" s="90">
        <v>38.812119727605506</v>
      </c>
      <c r="D184" s="91">
        <v>0.12</v>
      </c>
      <c r="E184" s="91">
        <v>0.12</v>
      </c>
      <c r="F184" s="91">
        <v>0.12</v>
      </c>
      <c r="G184" s="91">
        <v>0.12</v>
      </c>
      <c r="H184" s="91">
        <v>0.12</v>
      </c>
      <c r="I184" s="91">
        <v>0.11</v>
      </c>
      <c r="J184" s="91">
        <v>0.11</v>
      </c>
      <c r="K184" s="91">
        <v>0.11</v>
      </c>
      <c r="L184" s="91">
        <v>0.11</v>
      </c>
      <c r="M184" s="91">
        <v>0.1</v>
      </c>
      <c r="N184" s="91">
        <v>0.04</v>
      </c>
      <c r="O184" s="91">
        <v>0.04</v>
      </c>
      <c r="P184" s="91">
        <v>0.04</v>
      </c>
      <c r="Q184" s="91">
        <v>0.04</v>
      </c>
      <c r="R184" s="91">
        <v>0.03</v>
      </c>
      <c r="S184" s="91">
        <v>0.04</v>
      </c>
      <c r="T184" s="91">
        <v>0.03</v>
      </c>
      <c r="U184" s="91">
        <v>0.03</v>
      </c>
      <c r="V184" s="91">
        <v>0.03</v>
      </c>
      <c r="W184" s="91">
        <v>0.03</v>
      </c>
      <c r="X184" s="91">
        <v>1.4900000000000004</v>
      </c>
    </row>
    <row r="185" spans="1:24" x14ac:dyDescent="0.25">
      <c r="A185" s="92"/>
      <c r="B185" s="89" t="s">
        <v>114</v>
      </c>
      <c r="C185" s="90">
        <v>52.673818229022984</v>
      </c>
      <c r="D185" s="91">
        <v>0.06</v>
      </c>
      <c r="E185" s="91">
        <v>0.06</v>
      </c>
      <c r="F185" s="91">
        <v>0.06</v>
      </c>
      <c r="G185" s="91">
        <v>7.0000000000000007E-2</v>
      </c>
      <c r="H185" s="91">
        <v>7.0000000000000007E-2</v>
      </c>
      <c r="I185" s="91">
        <v>7.0000000000000007E-2</v>
      </c>
      <c r="J185" s="91">
        <v>0.08</v>
      </c>
      <c r="K185" s="91">
        <v>0.09</v>
      </c>
      <c r="L185" s="91">
        <v>0.19</v>
      </c>
      <c r="M185" s="91">
        <v>0.18</v>
      </c>
      <c r="N185" s="91">
        <v>0.16</v>
      </c>
      <c r="O185" s="91">
        <v>0.16</v>
      </c>
      <c r="P185" s="91">
        <v>0.16</v>
      </c>
      <c r="Q185" s="91">
        <v>0.16</v>
      </c>
      <c r="R185" s="91">
        <v>0.16</v>
      </c>
      <c r="S185" s="91">
        <v>0.16</v>
      </c>
      <c r="T185" s="91">
        <v>0.16</v>
      </c>
      <c r="U185" s="91">
        <v>0.15</v>
      </c>
      <c r="V185" s="91">
        <v>0.15</v>
      </c>
      <c r="W185" s="91">
        <v>0.15</v>
      </c>
      <c r="X185" s="91">
        <v>2.4999999999999991</v>
      </c>
    </row>
    <row r="186" spans="1:24" x14ac:dyDescent="0.25">
      <c r="A186" s="92"/>
      <c r="B186" s="89" t="s">
        <v>115</v>
      </c>
      <c r="C186" s="90">
        <v>52.777632141263886</v>
      </c>
      <c r="D186" s="91">
        <v>0.09</v>
      </c>
      <c r="E186" s="91">
        <v>0.09</v>
      </c>
      <c r="F186" s="91">
        <v>0.09</v>
      </c>
      <c r="G186" s="91">
        <v>0.09</v>
      </c>
      <c r="H186" s="91">
        <v>0.09</v>
      </c>
      <c r="I186" s="91">
        <v>0.09</v>
      </c>
      <c r="J186" s="91">
        <v>0.09</v>
      </c>
      <c r="K186" s="91">
        <v>0.09</v>
      </c>
      <c r="L186" s="91">
        <v>0.09</v>
      </c>
      <c r="M186" s="91">
        <v>0.09</v>
      </c>
      <c r="N186" s="91">
        <v>0.06</v>
      </c>
      <c r="O186" s="91">
        <v>0.06</v>
      </c>
      <c r="P186" s="91">
        <v>0.06</v>
      </c>
      <c r="Q186" s="91">
        <v>0.06</v>
      </c>
      <c r="R186" s="91">
        <v>0.06</v>
      </c>
      <c r="S186" s="91">
        <v>0.04</v>
      </c>
      <c r="T186" s="91">
        <v>0.04</v>
      </c>
      <c r="U186" s="91">
        <v>0.04</v>
      </c>
      <c r="V186" s="91">
        <v>0.04</v>
      </c>
      <c r="W186" s="91">
        <v>0.04</v>
      </c>
      <c r="X186" s="91">
        <v>1.4000000000000001</v>
      </c>
    </row>
    <row r="187" spans="1:24" x14ac:dyDescent="0.25">
      <c r="A187" s="92"/>
      <c r="B187" s="89" t="s">
        <v>116</v>
      </c>
      <c r="C187" s="90">
        <v>68.404903723178322</v>
      </c>
      <c r="D187" s="91">
        <v>0.02</v>
      </c>
      <c r="E187" s="91">
        <v>0.03</v>
      </c>
      <c r="F187" s="91">
        <v>0.03</v>
      </c>
      <c r="G187" s="91">
        <v>0.03</v>
      </c>
      <c r="H187" s="91">
        <v>0.03</v>
      </c>
      <c r="I187" s="91">
        <v>0.04</v>
      </c>
      <c r="J187" s="91">
        <v>0.04</v>
      </c>
      <c r="K187" s="91">
        <v>0.04</v>
      </c>
      <c r="L187" s="91">
        <v>0.09</v>
      </c>
      <c r="M187" s="91">
        <v>0.09</v>
      </c>
      <c r="N187" s="91">
        <v>0.08</v>
      </c>
      <c r="O187" s="91">
        <v>0.08</v>
      </c>
      <c r="P187" s="91">
        <v>0.08</v>
      </c>
      <c r="Q187" s="91">
        <v>0.08</v>
      </c>
      <c r="R187" s="91">
        <v>0.08</v>
      </c>
      <c r="S187" s="91">
        <v>0.08</v>
      </c>
      <c r="T187" s="91">
        <v>0.08</v>
      </c>
      <c r="U187" s="91">
        <v>0.08</v>
      </c>
      <c r="V187" s="91">
        <v>0.08</v>
      </c>
      <c r="W187" s="91">
        <v>0.08</v>
      </c>
      <c r="X187" s="91">
        <v>1.2399999999999998</v>
      </c>
    </row>
    <row r="188" spans="1:24" x14ac:dyDescent="0.25">
      <c r="A188" s="92"/>
      <c r="B188" s="89" t="s">
        <v>117</v>
      </c>
      <c r="C188" s="90">
        <v>67.768675712390689</v>
      </c>
      <c r="D188" s="91">
        <v>0.12</v>
      </c>
      <c r="E188" s="91">
        <v>0.12</v>
      </c>
      <c r="F188" s="91">
        <v>0.12</v>
      </c>
      <c r="G188" s="91">
        <v>0.1</v>
      </c>
      <c r="H188" s="91">
        <v>0.1</v>
      </c>
      <c r="I188" s="91">
        <v>0.1</v>
      </c>
      <c r="J188" s="91">
        <v>0.1</v>
      </c>
      <c r="K188" s="91">
        <v>0.1</v>
      </c>
      <c r="L188" s="91">
        <v>0.09</v>
      </c>
      <c r="M188" s="91">
        <v>0.09</v>
      </c>
      <c r="N188" s="91">
        <v>0.05</v>
      </c>
      <c r="O188" s="91">
        <v>0.05</v>
      </c>
      <c r="P188" s="91">
        <v>0.05</v>
      </c>
      <c r="Q188" s="91">
        <v>0.05</v>
      </c>
      <c r="R188" s="91">
        <v>0.06</v>
      </c>
      <c r="S188" s="91">
        <v>0.05</v>
      </c>
      <c r="T188" s="91">
        <v>0.05</v>
      </c>
      <c r="U188" s="91">
        <v>0.05</v>
      </c>
      <c r="V188" s="91">
        <v>0.05</v>
      </c>
      <c r="W188" s="91">
        <v>0.05</v>
      </c>
      <c r="X188" s="91">
        <v>1.5500000000000003</v>
      </c>
    </row>
    <row r="189" spans="1:24" x14ac:dyDescent="0.25">
      <c r="A189" s="92"/>
      <c r="B189" s="89" t="s">
        <v>118</v>
      </c>
      <c r="C189" s="90">
        <v>80.272295789942447</v>
      </c>
      <c r="D189" s="91">
        <v>0.01</v>
      </c>
      <c r="E189" s="91">
        <v>0.01</v>
      </c>
      <c r="F189" s="91">
        <v>0.08</v>
      </c>
      <c r="G189" s="91">
        <v>0.09</v>
      </c>
      <c r="H189" s="91">
        <v>0.09</v>
      </c>
      <c r="I189" s="91">
        <v>0.09</v>
      </c>
      <c r="J189" s="91">
        <v>0.09</v>
      </c>
      <c r="K189" s="91">
        <v>0.09</v>
      </c>
      <c r="L189" s="91">
        <v>0.09</v>
      </c>
      <c r="M189" s="91">
        <v>0.09</v>
      </c>
      <c r="N189" s="91">
        <v>0.06</v>
      </c>
      <c r="O189" s="91">
        <v>7.0000000000000007E-2</v>
      </c>
      <c r="P189" s="91">
        <v>7.0000000000000007E-2</v>
      </c>
      <c r="Q189" s="91">
        <v>7.0000000000000007E-2</v>
      </c>
      <c r="R189" s="91">
        <v>7.0000000000000007E-2</v>
      </c>
      <c r="S189" s="91">
        <v>0.04</v>
      </c>
      <c r="T189" s="91">
        <v>0.03</v>
      </c>
      <c r="U189" s="91">
        <v>0.03</v>
      </c>
      <c r="V189" s="91">
        <v>0.03</v>
      </c>
      <c r="W189" s="91">
        <v>0.03</v>
      </c>
      <c r="X189" s="91">
        <v>1.2300000000000002</v>
      </c>
    </row>
    <row r="190" spans="1:24" x14ac:dyDescent="0.25">
      <c r="A190" s="92"/>
      <c r="B190" s="89" t="s">
        <v>119</v>
      </c>
      <c r="C190" s="90">
        <v>90.794918430724067</v>
      </c>
      <c r="D190" s="91"/>
      <c r="E190" s="91"/>
      <c r="F190" s="91"/>
      <c r="G190" s="91"/>
      <c r="H190" s="91">
        <v>0.1</v>
      </c>
      <c r="I190" s="91">
        <v>0.1</v>
      </c>
      <c r="J190" s="91">
        <v>0.1</v>
      </c>
      <c r="K190" s="91">
        <v>0.1</v>
      </c>
      <c r="L190" s="91">
        <v>0.1</v>
      </c>
      <c r="M190" s="91">
        <v>0.1</v>
      </c>
      <c r="N190" s="91">
        <v>0.08</v>
      </c>
      <c r="O190" s="91">
        <v>0.08</v>
      </c>
      <c r="P190" s="91">
        <v>0.09</v>
      </c>
      <c r="Q190" s="91">
        <v>0.09</v>
      </c>
      <c r="R190" s="91">
        <v>0.09</v>
      </c>
      <c r="S190" s="91">
        <v>0.08</v>
      </c>
      <c r="T190" s="91">
        <v>0.08</v>
      </c>
      <c r="U190" s="91">
        <v>0.08</v>
      </c>
      <c r="V190" s="91">
        <v>0.08</v>
      </c>
      <c r="W190" s="91">
        <v>7.0000000000000007E-2</v>
      </c>
      <c r="X190" s="91">
        <v>1.4200000000000002</v>
      </c>
    </row>
    <row r="191" spans="1:24" x14ac:dyDescent="0.25">
      <c r="A191" s="92"/>
      <c r="B191" s="89" t="s">
        <v>121</v>
      </c>
      <c r="C191" s="90">
        <v>102.48003508410281</v>
      </c>
      <c r="D191" s="91"/>
      <c r="E191" s="91"/>
      <c r="F191" s="91"/>
      <c r="G191" s="91"/>
      <c r="H191" s="91"/>
      <c r="I191" s="91"/>
      <c r="J191" s="91"/>
      <c r="K191" s="91"/>
      <c r="L191" s="91">
        <v>0.01</v>
      </c>
      <c r="M191" s="91">
        <v>0.03</v>
      </c>
      <c r="N191" s="91">
        <v>0.02</v>
      </c>
      <c r="O191" s="91">
        <v>0.02</v>
      </c>
      <c r="P191" s="91">
        <v>0.02</v>
      </c>
      <c r="Q191" s="91">
        <v>0.02</v>
      </c>
      <c r="R191" s="91">
        <v>0.02</v>
      </c>
      <c r="S191" s="91">
        <v>0.02</v>
      </c>
      <c r="T191" s="91">
        <v>0.02</v>
      </c>
      <c r="U191" s="91">
        <v>0.02</v>
      </c>
      <c r="V191" s="91">
        <v>0.02</v>
      </c>
      <c r="W191" s="91">
        <v>0.02</v>
      </c>
      <c r="X191" s="91">
        <v>0.23999999999999996</v>
      </c>
    </row>
    <row r="192" spans="1:24" x14ac:dyDescent="0.25">
      <c r="A192" s="92"/>
      <c r="B192" s="89" t="s">
        <v>244</v>
      </c>
      <c r="C192" s="90">
        <v>108.19089553323529</v>
      </c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>
        <v>0.04</v>
      </c>
      <c r="O192" s="91">
        <v>0.04</v>
      </c>
      <c r="P192" s="91">
        <v>0.04</v>
      </c>
      <c r="Q192" s="91">
        <v>0.05</v>
      </c>
      <c r="R192" s="91">
        <v>0.05</v>
      </c>
      <c r="S192" s="91">
        <v>0.03</v>
      </c>
      <c r="T192" s="91">
        <v>0.03</v>
      </c>
      <c r="U192" s="91">
        <v>0.03</v>
      </c>
      <c r="V192" s="91">
        <v>0.03</v>
      </c>
      <c r="W192" s="91">
        <v>0.03</v>
      </c>
      <c r="X192" s="91">
        <v>0.37</v>
      </c>
    </row>
    <row r="193" spans="1:24" x14ac:dyDescent="0.25">
      <c r="A193" s="92"/>
      <c r="B193" s="89" t="s">
        <v>124</v>
      </c>
      <c r="C193" s="90">
        <v>115.67741665618358</v>
      </c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>
        <v>0.33</v>
      </c>
      <c r="R193" s="91">
        <v>0.31</v>
      </c>
      <c r="S193" s="91">
        <v>0.3</v>
      </c>
      <c r="T193" s="91">
        <v>0.01</v>
      </c>
      <c r="U193" s="91"/>
      <c r="V193" s="91">
        <v>0.26</v>
      </c>
      <c r="W193" s="91">
        <v>0.24</v>
      </c>
      <c r="X193" s="91">
        <v>1.45</v>
      </c>
    </row>
    <row r="194" spans="1:24" x14ac:dyDescent="0.25">
      <c r="A194" s="93" t="s">
        <v>120</v>
      </c>
      <c r="B194" s="94"/>
      <c r="C194" s="94"/>
      <c r="D194" s="95">
        <v>1.5599999999999998</v>
      </c>
      <c r="E194" s="95">
        <v>1.7400000000000004</v>
      </c>
      <c r="F194" s="95">
        <v>1.9800000000000004</v>
      </c>
      <c r="G194" s="95">
        <v>2.2000000000000002</v>
      </c>
      <c r="H194" s="95">
        <v>2.4699999999999998</v>
      </c>
      <c r="I194" s="95">
        <v>1.7000000000000006</v>
      </c>
      <c r="J194" s="95">
        <v>1.7800000000000007</v>
      </c>
      <c r="K194" s="95">
        <v>1.8400000000000007</v>
      </c>
      <c r="L194" s="95">
        <v>1.9600000000000006</v>
      </c>
      <c r="M194" s="95">
        <v>1.9100000000000006</v>
      </c>
      <c r="N194" s="95">
        <v>1.5800000000000003</v>
      </c>
      <c r="O194" s="95">
        <v>1.5800000000000003</v>
      </c>
      <c r="P194" s="95">
        <v>1.6000000000000003</v>
      </c>
      <c r="Q194" s="95">
        <v>1.9300000000000004</v>
      </c>
      <c r="R194" s="95">
        <v>1.9100000000000004</v>
      </c>
      <c r="S194" s="95">
        <v>1.7300000000000004</v>
      </c>
      <c r="T194" s="95">
        <v>1.4000000000000004</v>
      </c>
      <c r="U194" s="95">
        <v>1.3500000000000003</v>
      </c>
      <c r="V194" s="95">
        <v>1.5800000000000003</v>
      </c>
      <c r="W194" s="95">
        <v>1.4900000000000004</v>
      </c>
      <c r="X194" s="95">
        <v>35.29</v>
      </c>
    </row>
    <row r="195" spans="1:24" x14ac:dyDescent="0.25">
      <c r="A195" s="88" t="s">
        <v>95</v>
      </c>
      <c r="B195" s="89" t="s">
        <v>108</v>
      </c>
      <c r="C195" s="90">
        <v>0</v>
      </c>
      <c r="D195" s="91">
        <v>13.200000000000001</v>
      </c>
      <c r="E195" s="91">
        <v>11.9</v>
      </c>
      <c r="F195" s="91">
        <v>10.5</v>
      </c>
      <c r="G195" s="91">
        <v>9.2000000000000011</v>
      </c>
      <c r="H195" s="91">
        <v>8</v>
      </c>
      <c r="I195" s="91">
        <v>7.2</v>
      </c>
      <c r="J195" s="91">
        <v>6.7</v>
      </c>
      <c r="K195" s="91">
        <v>6.6000000000000005</v>
      </c>
      <c r="L195" s="91">
        <v>6.3000000000000007</v>
      </c>
      <c r="M195" s="91">
        <v>6.2</v>
      </c>
      <c r="N195" s="91">
        <v>5.8000000000000007</v>
      </c>
      <c r="O195" s="91">
        <v>5.9</v>
      </c>
      <c r="P195" s="91">
        <v>5.8000000000000007</v>
      </c>
      <c r="Q195" s="91">
        <v>5.8000000000000007</v>
      </c>
      <c r="R195" s="91">
        <v>5.7</v>
      </c>
      <c r="S195" s="91">
        <v>5.5</v>
      </c>
      <c r="T195" s="91">
        <v>5.5</v>
      </c>
      <c r="U195" s="91">
        <v>5.5</v>
      </c>
      <c r="V195" s="91">
        <v>5.3000000000000007</v>
      </c>
      <c r="W195" s="91">
        <v>5</v>
      </c>
      <c r="X195" s="91">
        <v>141.60000000000002</v>
      </c>
    </row>
    <row r="196" spans="1:24" x14ac:dyDescent="0.25">
      <c r="A196" s="92"/>
      <c r="B196" s="89" t="s">
        <v>109</v>
      </c>
      <c r="C196" s="90">
        <v>0</v>
      </c>
      <c r="D196" s="91">
        <v>3</v>
      </c>
      <c r="E196" s="91">
        <v>1.9000000000000001</v>
      </c>
      <c r="F196" s="91">
        <v>1.9000000000000001</v>
      </c>
      <c r="G196" s="91">
        <v>1.8</v>
      </c>
      <c r="H196" s="91">
        <v>1.7000000000000002</v>
      </c>
      <c r="I196" s="91">
        <v>1.6</v>
      </c>
      <c r="J196" s="91">
        <v>1.4000000000000001</v>
      </c>
      <c r="K196" s="91">
        <v>1.5</v>
      </c>
      <c r="L196" s="91">
        <v>1.4000000000000001</v>
      </c>
      <c r="M196" s="91">
        <v>1.4000000000000001</v>
      </c>
      <c r="N196" s="91">
        <v>1.2000000000000002</v>
      </c>
      <c r="O196" s="91">
        <v>1.2000000000000002</v>
      </c>
      <c r="P196" s="91">
        <v>1.2000000000000002</v>
      </c>
      <c r="Q196" s="91">
        <v>1.2000000000000002</v>
      </c>
      <c r="R196" s="91">
        <v>1.1000000000000001</v>
      </c>
      <c r="S196" s="91">
        <v>1.1000000000000001</v>
      </c>
      <c r="T196" s="91">
        <v>1.1000000000000001</v>
      </c>
      <c r="U196" s="91">
        <v>1.1000000000000001</v>
      </c>
      <c r="V196" s="91">
        <v>1</v>
      </c>
      <c r="W196" s="91">
        <v>1.1000000000000001</v>
      </c>
      <c r="X196" s="91">
        <v>28.900000000000002</v>
      </c>
    </row>
    <row r="197" spans="1:24" x14ac:dyDescent="0.25">
      <c r="A197" s="92"/>
      <c r="B197" s="89" t="s">
        <v>110</v>
      </c>
      <c r="C197" s="90">
        <v>6.8725322235522981</v>
      </c>
      <c r="D197" s="91">
        <v>8.1</v>
      </c>
      <c r="E197" s="91">
        <v>7.5</v>
      </c>
      <c r="F197" s="91">
        <v>6.9</v>
      </c>
      <c r="G197" s="91">
        <v>6.7</v>
      </c>
      <c r="H197" s="91">
        <v>5.8000000000000007</v>
      </c>
      <c r="I197" s="91">
        <v>5.4</v>
      </c>
      <c r="J197" s="91">
        <v>4.9000000000000004</v>
      </c>
      <c r="K197" s="91">
        <v>4.7</v>
      </c>
      <c r="L197" s="91">
        <v>4.3</v>
      </c>
      <c r="M197" s="91">
        <v>4.3</v>
      </c>
      <c r="N197" s="91">
        <v>3.8000000000000003</v>
      </c>
      <c r="O197" s="91">
        <v>3.8000000000000003</v>
      </c>
      <c r="P197" s="91">
        <v>3.7</v>
      </c>
      <c r="Q197" s="91">
        <v>3.7</v>
      </c>
      <c r="R197" s="91">
        <v>3.7</v>
      </c>
      <c r="S197" s="91">
        <v>3.7</v>
      </c>
      <c r="T197" s="91">
        <v>3.6</v>
      </c>
      <c r="U197" s="91">
        <v>3.6</v>
      </c>
      <c r="V197" s="91">
        <v>3.6</v>
      </c>
      <c r="W197" s="91">
        <v>3.5</v>
      </c>
      <c r="X197" s="91">
        <v>95.299999999999983</v>
      </c>
    </row>
    <row r="198" spans="1:24" x14ac:dyDescent="0.25">
      <c r="A198" s="92"/>
      <c r="B198" s="89" t="s">
        <v>111</v>
      </c>
      <c r="C198" s="90">
        <v>12.14265914684394</v>
      </c>
      <c r="D198" s="91">
        <v>3</v>
      </c>
      <c r="E198" s="91">
        <v>2.5</v>
      </c>
      <c r="F198" s="91">
        <v>2.1</v>
      </c>
      <c r="G198" s="91">
        <v>1.8</v>
      </c>
      <c r="H198" s="91">
        <v>1.7000000000000002</v>
      </c>
      <c r="I198" s="91">
        <v>1.6</v>
      </c>
      <c r="J198" s="91">
        <v>1.4000000000000001</v>
      </c>
      <c r="K198" s="91">
        <v>1.5</v>
      </c>
      <c r="L198" s="91">
        <v>1.5</v>
      </c>
      <c r="M198" s="91">
        <v>1.4000000000000001</v>
      </c>
      <c r="N198" s="91">
        <v>1.3</v>
      </c>
      <c r="O198" s="91">
        <v>1.3</v>
      </c>
      <c r="P198" s="91">
        <v>1.3</v>
      </c>
      <c r="Q198" s="91">
        <v>1.3</v>
      </c>
      <c r="R198" s="91">
        <v>1.2000000000000002</v>
      </c>
      <c r="S198" s="91">
        <v>1.2000000000000002</v>
      </c>
      <c r="T198" s="91">
        <v>1.2000000000000002</v>
      </c>
      <c r="U198" s="91">
        <v>1.2000000000000002</v>
      </c>
      <c r="V198" s="91">
        <v>1.1000000000000001</v>
      </c>
      <c r="W198" s="91">
        <v>1.1000000000000001</v>
      </c>
      <c r="X198" s="91">
        <v>30.700000000000003</v>
      </c>
    </row>
    <row r="199" spans="1:24" x14ac:dyDescent="0.25">
      <c r="A199" s="92"/>
      <c r="B199" s="89" t="s">
        <v>112</v>
      </c>
      <c r="C199" s="90">
        <v>15.200071244243524</v>
      </c>
      <c r="D199" s="91">
        <v>3.5</v>
      </c>
      <c r="E199" s="91">
        <v>3.7</v>
      </c>
      <c r="F199" s="91">
        <v>3.8000000000000003</v>
      </c>
      <c r="G199" s="91">
        <v>3.7</v>
      </c>
      <c r="H199" s="91">
        <v>3.3000000000000003</v>
      </c>
      <c r="I199" s="91">
        <v>3.1</v>
      </c>
      <c r="J199" s="91">
        <v>3</v>
      </c>
      <c r="K199" s="91">
        <v>2.8000000000000003</v>
      </c>
      <c r="L199" s="91">
        <v>2.5</v>
      </c>
      <c r="M199" s="91">
        <v>2.4000000000000004</v>
      </c>
      <c r="N199" s="91">
        <v>2.3000000000000003</v>
      </c>
      <c r="O199" s="91">
        <v>2.3000000000000003</v>
      </c>
      <c r="P199" s="91">
        <v>2.2000000000000002</v>
      </c>
      <c r="Q199" s="91">
        <v>2.1</v>
      </c>
      <c r="R199" s="91">
        <v>2.1</v>
      </c>
      <c r="S199" s="91">
        <v>1.8</v>
      </c>
      <c r="T199" s="91">
        <v>1.7000000000000002</v>
      </c>
      <c r="U199" s="91">
        <v>1.7000000000000002</v>
      </c>
      <c r="V199" s="91">
        <v>1.6</v>
      </c>
      <c r="W199" s="91">
        <v>1.6</v>
      </c>
      <c r="X199" s="91">
        <v>51.20000000000001</v>
      </c>
    </row>
    <row r="200" spans="1:24" x14ac:dyDescent="0.25">
      <c r="A200" s="92"/>
      <c r="B200" s="89" t="s">
        <v>113</v>
      </c>
      <c r="C200" s="90">
        <v>5.8893543253743488</v>
      </c>
      <c r="D200" s="91">
        <v>4.9000000000000004</v>
      </c>
      <c r="E200" s="91">
        <v>4.3</v>
      </c>
      <c r="F200" s="91">
        <v>3.3000000000000003</v>
      </c>
      <c r="G200" s="91">
        <v>3.1</v>
      </c>
      <c r="H200" s="91">
        <v>2.7</v>
      </c>
      <c r="I200" s="91">
        <v>2.5</v>
      </c>
      <c r="J200" s="91">
        <v>2.3000000000000003</v>
      </c>
      <c r="K200" s="91">
        <v>2.2000000000000002</v>
      </c>
      <c r="L200" s="91">
        <v>2.2000000000000002</v>
      </c>
      <c r="M200" s="91">
        <v>2</v>
      </c>
      <c r="N200" s="91">
        <v>1.9000000000000001</v>
      </c>
      <c r="O200" s="91">
        <v>1.9000000000000001</v>
      </c>
      <c r="P200" s="91">
        <v>1.9000000000000001</v>
      </c>
      <c r="Q200" s="91">
        <v>1.9000000000000001</v>
      </c>
      <c r="R200" s="91">
        <v>1.9000000000000001</v>
      </c>
      <c r="S200" s="91">
        <v>1.7000000000000002</v>
      </c>
      <c r="T200" s="91">
        <v>1.7000000000000002</v>
      </c>
      <c r="U200" s="91">
        <v>1.7000000000000002</v>
      </c>
      <c r="V200" s="91">
        <v>1.5</v>
      </c>
      <c r="W200" s="91">
        <v>1.5</v>
      </c>
      <c r="X200" s="91">
        <v>47.1</v>
      </c>
    </row>
    <row r="201" spans="1:24" x14ac:dyDescent="0.25">
      <c r="A201" s="92"/>
      <c r="B201" s="89" t="s">
        <v>114</v>
      </c>
      <c r="C201" s="90">
        <v>33.757543382964592</v>
      </c>
      <c r="D201" s="91">
        <v>0.9</v>
      </c>
      <c r="E201" s="91">
        <v>0.9</v>
      </c>
      <c r="F201" s="91">
        <v>0.8</v>
      </c>
      <c r="G201" s="91">
        <v>0.8</v>
      </c>
      <c r="H201" s="91">
        <v>0.60000000000000009</v>
      </c>
      <c r="I201" s="91">
        <v>0.60000000000000009</v>
      </c>
      <c r="J201" s="91">
        <v>0.60000000000000009</v>
      </c>
      <c r="K201" s="91">
        <v>0.5</v>
      </c>
      <c r="L201" s="91">
        <v>0.5</v>
      </c>
      <c r="M201" s="91">
        <v>0.5</v>
      </c>
      <c r="N201" s="91">
        <v>0.5</v>
      </c>
      <c r="O201" s="91">
        <v>0.5</v>
      </c>
      <c r="P201" s="91">
        <v>0.5</v>
      </c>
      <c r="Q201" s="91">
        <v>0.5</v>
      </c>
      <c r="R201" s="91">
        <v>0.5</v>
      </c>
      <c r="S201" s="91">
        <v>0.4</v>
      </c>
      <c r="T201" s="91">
        <v>0.4</v>
      </c>
      <c r="U201" s="91">
        <v>0.4</v>
      </c>
      <c r="V201" s="91">
        <v>0.4</v>
      </c>
      <c r="W201" s="91">
        <v>0.4</v>
      </c>
      <c r="X201" s="91">
        <v>11.200000000000001</v>
      </c>
    </row>
    <row r="202" spans="1:24" x14ac:dyDescent="0.25">
      <c r="A202" s="92"/>
      <c r="B202" s="89" t="s">
        <v>115</v>
      </c>
      <c r="C202" s="90">
        <v>45.392307012683709</v>
      </c>
      <c r="D202" s="91">
        <v>3.1</v>
      </c>
      <c r="E202" s="91">
        <v>2.1</v>
      </c>
      <c r="F202" s="91">
        <v>2.4000000000000004</v>
      </c>
      <c r="G202" s="91">
        <v>1.9000000000000001</v>
      </c>
      <c r="H202" s="91">
        <v>1.9000000000000001</v>
      </c>
      <c r="I202" s="91">
        <v>2.1</v>
      </c>
      <c r="J202" s="91">
        <v>1.5</v>
      </c>
      <c r="K202" s="91">
        <v>1.8</v>
      </c>
      <c r="L202" s="91">
        <v>1.9000000000000001</v>
      </c>
      <c r="M202" s="91">
        <v>1.9000000000000001</v>
      </c>
      <c r="N202" s="91">
        <v>1.2000000000000002</v>
      </c>
      <c r="O202" s="91">
        <v>1.5</v>
      </c>
      <c r="P202" s="91">
        <v>1.4000000000000001</v>
      </c>
      <c r="Q202" s="91">
        <v>1.5</v>
      </c>
      <c r="R202" s="91">
        <v>1.1000000000000001</v>
      </c>
      <c r="S202" s="91">
        <v>1.4000000000000001</v>
      </c>
      <c r="T202" s="91">
        <v>1.4000000000000001</v>
      </c>
      <c r="U202" s="91">
        <v>1.6</v>
      </c>
      <c r="V202" s="91">
        <v>1.2000000000000002</v>
      </c>
      <c r="W202" s="91">
        <v>1.3</v>
      </c>
      <c r="X202" s="91">
        <v>34.199999999999996</v>
      </c>
    </row>
    <row r="203" spans="1:24" x14ac:dyDescent="0.25">
      <c r="A203" s="92"/>
      <c r="B203" s="89" t="s">
        <v>116</v>
      </c>
      <c r="C203" s="90">
        <v>37.291224861149516</v>
      </c>
      <c r="D203" s="91">
        <v>4.3</v>
      </c>
      <c r="E203" s="91">
        <v>3.9000000000000004</v>
      </c>
      <c r="F203" s="91">
        <v>3.7</v>
      </c>
      <c r="G203" s="91">
        <v>3.4000000000000004</v>
      </c>
      <c r="H203" s="91">
        <v>3.3000000000000003</v>
      </c>
      <c r="I203" s="91">
        <v>3.1</v>
      </c>
      <c r="J203" s="91">
        <v>3</v>
      </c>
      <c r="K203" s="91">
        <v>2.9000000000000004</v>
      </c>
      <c r="L203" s="91">
        <v>2.8000000000000003</v>
      </c>
      <c r="M203" s="91">
        <v>2.7</v>
      </c>
      <c r="N203" s="91">
        <v>2.6</v>
      </c>
      <c r="O203" s="91">
        <v>2.6</v>
      </c>
      <c r="P203" s="91">
        <v>2.6</v>
      </c>
      <c r="Q203" s="91">
        <v>2.6</v>
      </c>
      <c r="R203" s="91">
        <v>2.6</v>
      </c>
      <c r="S203" s="91">
        <v>2.5</v>
      </c>
      <c r="T203" s="91">
        <v>2.5</v>
      </c>
      <c r="U203" s="91">
        <v>2.5</v>
      </c>
      <c r="V203" s="91">
        <v>2.4000000000000004</v>
      </c>
      <c r="W203" s="91">
        <v>2.5</v>
      </c>
      <c r="X203" s="91">
        <v>58.500000000000007</v>
      </c>
    </row>
    <row r="204" spans="1:24" x14ac:dyDescent="0.25">
      <c r="A204" s="92"/>
      <c r="B204" s="89" t="s">
        <v>117</v>
      </c>
      <c r="C204" s="90">
        <v>73.268995102439192</v>
      </c>
      <c r="D204" s="91"/>
      <c r="E204" s="91">
        <v>0.1</v>
      </c>
      <c r="F204" s="91">
        <v>2.2000000000000002</v>
      </c>
      <c r="G204" s="91">
        <v>2.1</v>
      </c>
      <c r="H204" s="91">
        <v>1.9000000000000001</v>
      </c>
      <c r="I204" s="91">
        <v>1.8</v>
      </c>
      <c r="J204" s="91">
        <v>1.6</v>
      </c>
      <c r="K204" s="91">
        <v>1.5</v>
      </c>
      <c r="L204" s="91">
        <v>1.4000000000000001</v>
      </c>
      <c r="M204" s="91">
        <v>1.3</v>
      </c>
      <c r="N204" s="91">
        <v>1.2000000000000002</v>
      </c>
      <c r="O204" s="91">
        <v>1.1000000000000001</v>
      </c>
      <c r="P204" s="91">
        <v>1</v>
      </c>
      <c r="Q204" s="91">
        <v>1</v>
      </c>
      <c r="R204" s="91">
        <v>0.9</v>
      </c>
      <c r="S204" s="91">
        <v>0.8</v>
      </c>
      <c r="T204" s="91">
        <v>0.70000000000000007</v>
      </c>
      <c r="U204" s="91">
        <v>0.70000000000000007</v>
      </c>
      <c r="V204" s="91">
        <v>0.60000000000000009</v>
      </c>
      <c r="W204" s="91">
        <v>0.60000000000000009</v>
      </c>
      <c r="X204" s="91">
        <v>22.500000000000004</v>
      </c>
    </row>
    <row r="205" spans="1:24" x14ac:dyDescent="0.25">
      <c r="A205" s="92"/>
      <c r="B205" s="89" t="s">
        <v>118</v>
      </c>
      <c r="C205" s="90">
        <v>84.994821804418947</v>
      </c>
      <c r="D205" s="91"/>
      <c r="E205" s="91"/>
      <c r="F205" s="91"/>
      <c r="G205" s="91"/>
      <c r="H205" s="91"/>
      <c r="I205" s="91">
        <v>0.60000000000000009</v>
      </c>
      <c r="J205" s="91">
        <v>0.60000000000000009</v>
      </c>
      <c r="K205" s="91">
        <v>0.5</v>
      </c>
      <c r="L205" s="91">
        <v>0.5</v>
      </c>
      <c r="M205" s="91">
        <v>0.4</v>
      </c>
      <c r="N205" s="91">
        <v>0.4</v>
      </c>
      <c r="O205" s="91">
        <v>0.4</v>
      </c>
      <c r="P205" s="91">
        <v>0.4</v>
      </c>
      <c r="Q205" s="91">
        <v>0.4</v>
      </c>
      <c r="R205" s="91">
        <v>0.4</v>
      </c>
      <c r="S205" s="91">
        <v>0.30000000000000004</v>
      </c>
      <c r="T205" s="91">
        <v>0.30000000000000004</v>
      </c>
      <c r="U205" s="91">
        <v>0.30000000000000004</v>
      </c>
      <c r="V205" s="91">
        <v>0.30000000000000004</v>
      </c>
      <c r="W205" s="91">
        <v>0.30000000000000004</v>
      </c>
      <c r="X205" s="91">
        <v>6.1</v>
      </c>
    </row>
    <row r="206" spans="1:24" x14ac:dyDescent="0.25">
      <c r="A206" s="92"/>
      <c r="B206" s="89" t="s">
        <v>121</v>
      </c>
      <c r="C206" s="90">
        <v>71.968445028006613</v>
      </c>
      <c r="D206" s="91">
        <v>0.8</v>
      </c>
      <c r="E206" s="91">
        <v>1.2000000000000002</v>
      </c>
      <c r="F206" s="91">
        <v>1.4000000000000001</v>
      </c>
      <c r="G206" s="91">
        <v>1.6</v>
      </c>
      <c r="H206" s="91">
        <v>1.4000000000000001</v>
      </c>
      <c r="I206" s="91">
        <v>1.4000000000000001</v>
      </c>
      <c r="J206" s="91">
        <v>1.4000000000000001</v>
      </c>
      <c r="K206" s="91">
        <v>1.3</v>
      </c>
      <c r="L206" s="91">
        <v>1.1000000000000001</v>
      </c>
      <c r="M206" s="91">
        <v>1.1000000000000001</v>
      </c>
      <c r="N206" s="91">
        <v>1.1000000000000001</v>
      </c>
      <c r="O206" s="91">
        <v>1.1000000000000001</v>
      </c>
      <c r="P206" s="91">
        <v>1.1000000000000001</v>
      </c>
      <c r="Q206" s="91">
        <v>1.1000000000000001</v>
      </c>
      <c r="R206" s="91">
        <v>1.1000000000000001</v>
      </c>
      <c r="S206" s="91">
        <v>0.9</v>
      </c>
      <c r="T206" s="91">
        <v>0.9</v>
      </c>
      <c r="U206" s="91">
        <v>0.9</v>
      </c>
      <c r="V206" s="91">
        <v>0.8</v>
      </c>
      <c r="W206" s="91">
        <v>0.8</v>
      </c>
      <c r="X206" s="91">
        <v>22.5</v>
      </c>
    </row>
    <row r="207" spans="1:24" x14ac:dyDescent="0.25">
      <c r="A207" s="92"/>
      <c r="B207" s="89" t="s">
        <v>244</v>
      </c>
      <c r="C207" s="90">
        <v>111.6294298442906</v>
      </c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>
        <v>0.4</v>
      </c>
      <c r="R207" s="91">
        <v>0.4</v>
      </c>
      <c r="S207" s="91">
        <v>0.4</v>
      </c>
      <c r="T207" s="91"/>
      <c r="U207" s="91">
        <v>0.4</v>
      </c>
      <c r="V207" s="91">
        <v>0.4</v>
      </c>
      <c r="W207" s="91">
        <v>0.4</v>
      </c>
      <c r="X207" s="91">
        <v>2.4</v>
      </c>
    </row>
    <row r="208" spans="1:24" x14ac:dyDescent="0.25">
      <c r="A208" s="92"/>
      <c r="B208" s="89" t="s">
        <v>124</v>
      </c>
      <c r="C208" s="90">
        <v>97.286162632261323</v>
      </c>
      <c r="D208" s="91"/>
      <c r="E208" s="91"/>
      <c r="F208" s="91"/>
      <c r="G208" s="91"/>
      <c r="H208" s="91"/>
      <c r="I208" s="91"/>
      <c r="J208" s="91">
        <v>1.6</v>
      </c>
      <c r="K208" s="91">
        <v>2.4000000000000004</v>
      </c>
      <c r="L208" s="91">
        <v>2.2000000000000002</v>
      </c>
      <c r="M208" s="91">
        <v>2.2000000000000002</v>
      </c>
      <c r="N208" s="91">
        <v>2.2000000000000002</v>
      </c>
      <c r="O208" s="91">
        <v>2.2000000000000002</v>
      </c>
      <c r="P208" s="91">
        <v>2.1</v>
      </c>
      <c r="Q208" s="91">
        <v>2.1</v>
      </c>
      <c r="R208" s="91">
        <v>2.1</v>
      </c>
      <c r="S208" s="91">
        <v>1.7000000000000002</v>
      </c>
      <c r="T208" s="91">
        <v>1.7000000000000002</v>
      </c>
      <c r="U208" s="91">
        <v>1.7000000000000002</v>
      </c>
      <c r="V208" s="91">
        <v>1.6</v>
      </c>
      <c r="W208" s="91">
        <v>1.6</v>
      </c>
      <c r="X208" s="91">
        <v>27.400000000000002</v>
      </c>
    </row>
    <row r="209" spans="1:24" x14ac:dyDescent="0.25">
      <c r="A209" s="92"/>
      <c r="B209" s="89" t="s">
        <v>125</v>
      </c>
      <c r="C209" s="90">
        <v>115.73786754498747</v>
      </c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>
        <v>6.9</v>
      </c>
      <c r="Q209" s="91">
        <v>6.8000000000000007</v>
      </c>
      <c r="R209" s="91">
        <v>6.8000000000000007</v>
      </c>
      <c r="S209" s="91">
        <v>5.4</v>
      </c>
      <c r="T209" s="91"/>
      <c r="U209" s="91"/>
      <c r="V209" s="91">
        <v>5.3000000000000007</v>
      </c>
      <c r="W209" s="91">
        <v>5.2</v>
      </c>
      <c r="X209" s="91">
        <v>36.4</v>
      </c>
    </row>
    <row r="210" spans="1:24" x14ac:dyDescent="0.25">
      <c r="A210" s="93" t="s">
        <v>122</v>
      </c>
      <c r="B210" s="94"/>
      <c r="C210" s="94"/>
      <c r="D210" s="95">
        <v>44.8</v>
      </c>
      <c r="E210" s="95">
        <v>40.000000000000007</v>
      </c>
      <c r="F210" s="95">
        <v>39.000000000000007</v>
      </c>
      <c r="G210" s="95">
        <v>36.100000000000009</v>
      </c>
      <c r="H210" s="95">
        <v>32.299999999999997</v>
      </c>
      <c r="I210" s="95">
        <v>31.000000000000007</v>
      </c>
      <c r="J210" s="95">
        <v>30.000000000000004</v>
      </c>
      <c r="K210" s="95">
        <v>30.200000000000003</v>
      </c>
      <c r="L210" s="95">
        <v>28.599999999999998</v>
      </c>
      <c r="M210" s="95">
        <v>27.8</v>
      </c>
      <c r="N210" s="95">
        <v>25.5</v>
      </c>
      <c r="O210" s="95">
        <v>25.800000000000004</v>
      </c>
      <c r="P210" s="95">
        <v>32.1</v>
      </c>
      <c r="Q210" s="95">
        <v>32.400000000000006</v>
      </c>
      <c r="R210" s="95">
        <v>31.6</v>
      </c>
      <c r="S210" s="95">
        <v>28.799999999999997</v>
      </c>
      <c r="T210" s="95">
        <v>22.699999999999996</v>
      </c>
      <c r="U210" s="95">
        <v>23.299999999999994</v>
      </c>
      <c r="V210" s="95">
        <v>27.100000000000005</v>
      </c>
      <c r="W210" s="95">
        <v>26.900000000000002</v>
      </c>
      <c r="X210" s="95">
        <v>616</v>
      </c>
    </row>
    <row r="211" spans="1:24" x14ac:dyDescent="0.25">
      <c r="A211" s="88" t="s">
        <v>96</v>
      </c>
      <c r="B211" s="89" t="s">
        <v>108</v>
      </c>
      <c r="C211" s="90">
        <v>0</v>
      </c>
      <c r="D211" s="91">
        <v>1.79</v>
      </c>
      <c r="E211" s="91">
        <v>1.71</v>
      </c>
      <c r="F211" s="91">
        <v>1.79</v>
      </c>
      <c r="G211" s="91">
        <v>2.2000000000000002</v>
      </c>
      <c r="H211" s="91">
        <v>2.54</v>
      </c>
      <c r="I211" s="91">
        <v>2.0299999999999998</v>
      </c>
      <c r="J211" s="91">
        <v>2.2400000000000002</v>
      </c>
      <c r="K211" s="91">
        <v>2.42</v>
      </c>
      <c r="L211" s="91">
        <v>2.4500000000000002</v>
      </c>
      <c r="M211" s="91">
        <v>2.4500000000000002</v>
      </c>
      <c r="N211" s="91">
        <v>2.23</v>
      </c>
      <c r="O211" s="91">
        <v>2.2200000000000002</v>
      </c>
      <c r="P211" s="91">
        <v>2.21</v>
      </c>
      <c r="Q211" s="91">
        <v>2.17</v>
      </c>
      <c r="R211" s="91">
        <v>2.13</v>
      </c>
      <c r="S211" s="91">
        <v>2.1</v>
      </c>
      <c r="T211" s="91">
        <v>2.12</v>
      </c>
      <c r="U211" s="91">
        <v>2.1</v>
      </c>
      <c r="V211" s="91">
        <v>2.15</v>
      </c>
      <c r="W211" s="91">
        <v>2.08</v>
      </c>
      <c r="X211" s="91">
        <v>43.129999999999995</v>
      </c>
    </row>
    <row r="212" spans="1:24" x14ac:dyDescent="0.25">
      <c r="A212" s="92"/>
      <c r="B212" s="89" t="s">
        <v>109</v>
      </c>
      <c r="C212" s="90">
        <v>0</v>
      </c>
      <c r="D212" s="91">
        <v>1.1500000000000001</v>
      </c>
      <c r="E212" s="91">
        <v>1.66</v>
      </c>
      <c r="F212" s="91">
        <v>1.86</v>
      </c>
      <c r="G212" s="91">
        <v>2.0299999999999998</v>
      </c>
      <c r="H212" s="91">
        <v>2.1</v>
      </c>
      <c r="I212" s="91">
        <v>1.1200000000000001</v>
      </c>
      <c r="J212" s="91">
        <v>1.1500000000000001</v>
      </c>
      <c r="K212" s="91">
        <v>1.19</v>
      </c>
      <c r="L212" s="91">
        <v>1.1600000000000001</v>
      </c>
      <c r="M212" s="91">
        <v>1.1400000000000001</v>
      </c>
      <c r="N212" s="91">
        <v>0.94000000000000006</v>
      </c>
      <c r="O212" s="91">
        <v>0.91</v>
      </c>
      <c r="P212" s="91">
        <v>0.88</v>
      </c>
      <c r="Q212" s="91">
        <v>0.85</v>
      </c>
      <c r="R212" s="91">
        <v>0.81</v>
      </c>
      <c r="S212" s="91">
        <v>0.78</v>
      </c>
      <c r="T212" s="91">
        <v>0.77</v>
      </c>
      <c r="U212" s="91">
        <v>0.74</v>
      </c>
      <c r="V212" s="91">
        <v>0.7</v>
      </c>
      <c r="W212" s="91">
        <v>0.67</v>
      </c>
      <c r="X212" s="91">
        <v>22.609999999999996</v>
      </c>
    </row>
    <row r="213" spans="1:24" x14ac:dyDescent="0.25">
      <c r="A213" s="92"/>
      <c r="B213" s="89" t="s">
        <v>110</v>
      </c>
      <c r="C213" s="90">
        <v>4.8509350348792175</v>
      </c>
      <c r="D213" s="91">
        <v>0.87</v>
      </c>
      <c r="E213" s="91">
        <v>0.88</v>
      </c>
      <c r="F213" s="91">
        <v>0.91</v>
      </c>
      <c r="G213" s="91">
        <v>0.92</v>
      </c>
      <c r="H213" s="91">
        <v>0.95000000000000007</v>
      </c>
      <c r="I213" s="91">
        <v>0.74</v>
      </c>
      <c r="J213" s="91">
        <v>0.74</v>
      </c>
      <c r="K213" s="91">
        <v>0.74</v>
      </c>
      <c r="L213" s="91">
        <v>0.74</v>
      </c>
      <c r="M213" s="91">
        <v>0.74</v>
      </c>
      <c r="N213" s="91">
        <v>0.55000000000000004</v>
      </c>
      <c r="O213" s="91">
        <v>0.55000000000000004</v>
      </c>
      <c r="P213" s="91">
        <v>0.55000000000000004</v>
      </c>
      <c r="Q213" s="91">
        <v>0.55000000000000004</v>
      </c>
      <c r="R213" s="91">
        <v>0.53</v>
      </c>
      <c r="S213" s="91">
        <v>0.28000000000000003</v>
      </c>
      <c r="T213" s="91">
        <v>0.3</v>
      </c>
      <c r="U213" s="91">
        <v>0.3</v>
      </c>
      <c r="V213" s="91">
        <v>0.3</v>
      </c>
      <c r="W213" s="91">
        <v>0.3</v>
      </c>
      <c r="X213" s="91">
        <v>12.440000000000005</v>
      </c>
    </row>
    <row r="214" spans="1:24" x14ac:dyDescent="0.25">
      <c r="A214" s="92"/>
      <c r="B214" s="89" t="s">
        <v>111</v>
      </c>
      <c r="C214" s="90">
        <v>8.9200920805554809</v>
      </c>
      <c r="D214" s="91">
        <v>0.79</v>
      </c>
      <c r="E214" s="91">
        <v>0.85</v>
      </c>
      <c r="F214" s="91">
        <v>0.91</v>
      </c>
      <c r="G214" s="91">
        <v>0.89</v>
      </c>
      <c r="H214" s="91">
        <v>0.95000000000000007</v>
      </c>
      <c r="I214" s="91">
        <v>0.85</v>
      </c>
      <c r="J214" s="91">
        <v>0.88</v>
      </c>
      <c r="K214" s="91">
        <v>0.92</v>
      </c>
      <c r="L214" s="91">
        <v>0.88</v>
      </c>
      <c r="M214" s="91">
        <v>0.85</v>
      </c>
      <c r="N214" s="91">
        <v>0.65</v>
      </c>
      <c r="O214" s="91">
        <v>0.62</v>
      </c>
      <c r="P214" s="91">
        <v>0.6</v>
      </c>
      <c r="Q214" s="91">
        <v>0.6</v>
      </c>
      <c r="R214" s="91">
        <v>0.57000000000000006</v>
      </c>
      <c r="S214" s="91">
        <v>0.37</v>
      </c>
      <c r="T214" s="91">
        <v>0.37</v>
      </c>
      <c r="U214" s="91">
        <v>0.39</v>
      </c>
      <c r="V214" s="91">
        <v>0.39</v>
      </c>
      <c r="W214" s="91">
        <v>0.39</v>
      </c>
      <c r="X214" s="91">
        <v>13.719999999999999</v>
      </c>
    </row>
    <row r="215" spans="1:24" x14ac:dyDescent="0.25">
      <c r="A215" s="92"/>
      <c r="B215" s="89" t="s">
        <v>112</v>
      </c>
      <c r="C215" s="90">
        <v>23.429727211719861</v>
      </c>
      <c r="D215" s="91">
        <v>0.82</v>
      </c>
      <c r="E215" s="91">
        <v>0.85</v>
      </c>
      <c r="F215" s="91">
        <v>0.88</v>
      </c>
      <c r="G215" s="91">
        <v>0.57000000000000006</v>
      </c>
      <c r="H215" s="91">
        <v>0.58000000000000007</v>
      </c>
      <c r="I215" s="91">
        <v>0.52</v>
      </c>
      <c r="J215" s="91">
        <v>0.5</v>
      </c>
      <c r="K215" s="91">
        <v>0.49</v>
      </c>
      <c r="L215" s="91">
        <v>0.48000000000000004</v>
      </c>
      <c r="M215" s="91">
        <v>0.48000000000000004</v>
      </c>
      <c r="N215" s="91">
        <v>0.29000000000000004</v>
      </c>
      <c r="O215" s="91">
        <v>0.28000000000000003</v>
      </c>
      <c r="P215" s="91">
        <v>0.27</v>
      </c>
      <c r="Q215" s="91">
        <v>0.27</v>
      </c>
      <c r="R215" s="91">
        <v>0.26</v>
      </c>
      <c r="S215" s="91">
        <v>0.27</v>
      </c>
      <c r="T215" s="91">
        <v>0.26</v>
      </c>
      <c r="U215" s="91">
        <v>0.26</v>
      </c>
      <c r="V215" s="91">
        <v>0.26</v>
      </c>
      <c r="W215" s="91">
        <v>0.25</v>
      </c>
      <c r="X215" s="91">
        <v>8.84</v>
      </c>
    </row>
    <row r="216" spans="1:24" x14ac:dyDescent="0.25">
      <c r="A216" s="92"/>
      <c r="B216" s="89" t="s">
        <v>113</v>
      </c>
      <c r="C216" s="90">
        <v>26.377806877266728</v>
      </c>
      <c r="D216" s="91">
        <v>1.74</v>
      </c>
      <c r="E216" s="91">
        <v>1.81</v>
      </c>
      <c r="F216" s="91">
        <v>1.87</v>
      </c>
      <c r="G216" s="91">
        <v>1.19</v>
      </c>
      <c r="H216" s="91">
        <v>1.22</v>
      </c>
      <c r="I216" s="91">
        <v>1.1000000000000001</v>
      </c>
      <c r="J216" s="91">
        <v>1.08</v>
      </c>
      <c r="K216" s="91">
        <v>1.08</v>
      </c>
      <c r="L216" s="91">
        <v>1.05</v>
      </c>
      <c r="M216" s="91">
        <v>1.04</v>
      </c>
      <c r="N216" s="91">
        <v>0.6</v>
      </c>
      <c r="O216" s="91">
        <v>0.6</v>
      </c>
      <c r="P216" s="91">
        <v>0.58000000000000007</v>
      </c>
      <c r="Q216" s="91">
        <v>0.57000000000000006</v>
      </c>
      <c r="R216" s="91">
        <v>0.56000000000000005</v>
      </c>
      <c r="S216" s="91">
        <v>0.27</v>
      </c>
      <c r="T216" s="91">
        <v>0.27</v>
      </c>
      <c r="U216" s="91">
        <v>0.27</v>
      </c>
      <c r="V216" s="91">
        <v>0.26</v>
      </c>
      <c r="W216" s="91">
        <v>0.25</v>
      </c>
      <c r="X216" s="91">
        <v>17.41</v>
      </c>
    </row>
    <row r="217" spans="1:24" x14ac:dyDescent="0.25">
      <c r="A217" s="92"/>
      <c r="B217" s="89" t="s">
        <v>114</v>
      </c>
      <c r="C217" s="90">
        <v>41.595816026284446</v>
      </c>
      <c r="D217" s="91">
        <v>0.28000000000000003</v>
      </c>
      <c r="E217" s="91">
        <v>0.3</v>
      </c>
      <c r="F217" s="91">
        <v>0.33</v>
      </c>
      <c r="G217" s="91">
        <v>0.36</v>
      </c>
      <c r="H217" s="91">
        <v>0.38</v>
      </c>
      <c r="I217" s="91">
        <v>0.37</v>
      </c>
      <c r="J217" s="91">
        <v>0.38</v>
      </c>
      <c r="K217" s="91">
        <v>0.4</v>
      </c>
      <c r="L217" s="91">
        <v>0.74</v>
      </c>
      <c r="M217" s="91">
        <v>0.72</v>
      </c>
      <c r="N217" s="91">
        <v>0.63</v>
      </c>
      <c r="O217" s="91">
        <v>0.62</v>
      </c>
      <c r="P217" s="91">
        <v>0.61</v>
      </c>
      <c r="Q217" s="91">
        <v>0.61</v>
      </c>
      <c r="R217" s="91">
        <v>0.6</v>
      </c>
      <c r="S217" s="91">
        <v>0.6</v>
      </c>
      <c r="T217" s="91">
        <v>0.6</v>
      </c>
      <c r="U217" s="91">
        <v>0.6</v>
      </c>
      <c r="V217" s="91">
        <v>0.57000000000000006</v>
      </c>
      <c r="W217" s="91">
        <v>0.56000000000000005</v>
      </c>
      <c r="X217" s="91">
        <v>10.26</v>
      </c>
    </row>
    <row r="218" spans="1:24" x14ac:dyDescent="0.25">
      <c r="A218" s="92"/>
      <c r="B218" s="89" t="s">
        <v>115</v>
      </c>
      <c r="C218" s="90">
        <v>39.938898988957938</v>
      </c>
      <c r="D218" s="91">
        <v>0.33</v>
      </c>
      <c r="E218" s="91">
        <v>0.33</v>
      </c>
      <c r="F218" s="91">
        <v>0.33999999999999997</v>
      </c>
      <c r="G218" s="91">
        <v>0.33999999999999997</v>
      </c>
      <c r="H218" s="91">
        <v>0.36</v>
      </c>
      <c r="I218" s="91">
        <v>0.33999999999999997</v>
      </c>
      <c r="J218" s="91">
        <v>0.35</v>
      </c>
      <c r="K218" s="91">
        <v>0.36</v>
      </c>
      <c r="L218" s="91">
        <v>0.51</v>
      </c>
      <c r="M218" s="91">
        <v>0.5</v>
      </c>
      <c r="N218" s="91">
        <v>0.4</v>
      </c>
      <c r="O218" s="91">
        <v>0.4</v>
      </c>
      <c r="P218" s="91">
        <v>0.4</v>
      </c>
      <c r="Q218" s="91">
        <v>0.4</v>
      </c>
      <c r="R218" s="91">
        <v>0.4</v>
      </c>
      <c r="S218" s="91">
        <v>0.39</v>
      </c>
      <c r="T218" s="91">
        <v>0.38</v>
      </c>
      <c r="U218" s="91">
        <v>0.37</v>
      </c>
      <c r="V218" s="91">
        <v>0.37</v>
      </c>
      <c r="W218" s="91">
        <v>0.33999999999999997</v>
      </c>
      <c r="X218" s="91">
        <v>7.6100000000000012</v>
      </c>
    </row>
    <row r="219" spans="1:24" x14ac:dyDescent="0.25">
      <c r="A219" s="92"/>
      <c r="B219" s="89" t="s">
        <v>116</v>
      </c>
      <c r="C219" s="90">
        <v>47.578768980530072</v>
      </c>
      <c r="D219" s="91">
        <v>0.57000000000000006</v>
      </c>
      <c r="E219" s="91">
        <v>0.67999999999999994</v>
      </c>
      <c r="F219" s="91">
        <v>0.8</v>
      </c>
      <c r="G219" s="91">
        <v>0.82</v>
      </c>
      <c r="H219" s="91">
        <v>0.95000000000000007</v>
      </c>
      <c r="I219" s="91">
        <v>1.0900000000000001</v>
      </c>
      <c r="J219" s="91">
        <v>1.2</v>
      </c>
      <c r="K219" s="91">
        <v>1.32</v>
      </c>
      <c r="L219" s="91">
        <v>1.66</v>
      </c>
      <c r="M219" s="91">
        <v>1.66</v>
      </c>
      <c r="N219" s="91">
        <v>1.6300000000000001</v>
      </c>
      <c r="O219" s="91">
        <v>1.6300000000000001</v>
      </c>
      <c r="P219" s="91">
        <v>1.64</v>
      </c>
      <c r="Q219" s="91">
        <v>1.65</v>
      </c>
      <c r="R219" s="91">
        <v>1.49</v>
      </c>
      <c r="S219" s="91">
        <v>1.3900000000000001</v>
      </c>
      <c r="T219" s="91">
        <v>1.29</v>
      </c>
      <c r="U219" s="91">
        <v>1.19</v>
      </c>
      <c r="V219" s="91">
        <v>1.06</v>
      </c>
      <c r="W219" s="91">
        <v>0.94000000000000006</v>
      </c>
      <c r="X219" s="91">
        <v>24.66</v>
      </c>
    </row>
    <row r="220" spans="1:24" x14ac:dyDescent="0.25">
      <c r="A220" s="92"/>
      <c r="B220" s="89" t="s">
        <v>117</v>
      </c>
      <c r="C220" s="90">
        <v>58.781758531257779</v>
      </c>
      <c r="D220" s="91">
        <v>0.43</v>
      </c>
      <c r="E220" s="91">
        <v>0.43</v>
      </c>
      <c r="F220" s="91">
        <v>0.41</v>
      </c>
      <c r="G220" s="91">
        <v>0.43</v>
      </c>
      <c r="H220" s="91">
        <v>0.41</v>
      </c>
      <c r="I220" s="91">
        <v>0.4</v>
      </c>
      <c r="J220" s="91">
        <v>0.4</v>
      </c>
      <c r="K220" s="91">
        <v>0.39</v>
      </c>
      <c r="L220" s="91">
        <v>0.38</v>
      </c>
      <c r="M220" s="91">
        <v>0.37</v>
      </c>
      <c r="N220" s="91">
        <v>0.23</v>
      </c>
      <c r="O220" s="91">
        <v>0.23</v>
      </c>
      <c r="P220" s="91">
        <v>0.23</v>
      </c>
      <c r="Q220" s="91">
        <v>0.23</v>
      </c>
      <c r="R220" s="91">
        <v>0.23</v>
      </c>
      <c r="S220" s="91">
        <v>0.19</v>
      </c>
      <c r="T220" s="91">
        <v>0.18</v>
      </c>
      <c r="U220" s="91">
        <v>0.19</v>
      </c>
      <c r="V220" s="91">
        <v>0.16999999999999998</v>
      </c>
      <c r="W220" s="91">
        <v>0.16999999999999998</v>
      </c>
      <c r="X220" s="91">
        <v>6.1000000000000023</v>
      </c>
    </row>
    <row r="221" spans="1:24" x14ac:dyDescent="0.25">
      <c r="A221" s="92"/>
      <c r="B221" s="89" t="s">
        <v>118</v>
      </c>
      <c r="C221" s="90">
        <v>63.509544666219902</v>
      </c>
      <c r="D221" s="91">
        <v>0.63</v>
      </c>
      <c r="E221" s="91">
        <v>0.64</v>
      </c>
      <c r="F221" s="91">
        <v>0.64</v>
      </c>
      <c r="G221" s="91">
        <v>0.65</v>
      </c>
      <c r="H221" s="91">
        <v>0.65</v>
      </c>
      <c r="I221" s="91">
        <v>0.65</v>
      </c>
      <c r="J221" s="91">
        <v>0.65</v>
      </c>
      <c r="K221" s="91">
        <v>0.65</v>
      </c>
      <c r="L221" s="91">
        <v>0.65</v>
      </c>
      <c r="M221" s="91">
        <v>0.65</v>
      </c>
      <c r="N221" s="91">
        <v>0.58000000000000007</v>
      </c>
      <c r="O221" s="91">
        <v>0.6</v>
      </c>
      <c r="P221" s="91">
        <v>0.6</v>
      </c>
      <c r="Q221" s="91">
        <v>0.6</v>
      </c>
      <c r="R221" s="91">
        <v>0.6</v>
      </c>
      <c r="S221" s="91">
        <v>0.45</v>
      </c>
      <c r="T221" s="91">
        <v>0.45</v>
      </c>
      <c r="U221" s="91">
        <v>0.46</v>
      </c>
      <c r="V221" s="91">
        <v>0.46</v>
      </c>
      <c r="W221" s="91">
        <v>0.46</v>
      </c>
      <c r="X221" s="91">
        <v>11.72</v>
      </c>
    </row>
    <row r="222" spans="1:24" x14ac:dyDescent="0.25">
      <c r="A222" s="92"/>
      <c r="B222" s="89" t="s">
        <v>119</v>
      </c>
      <c r="C222" s="90">
        <v>75.149688372998327</v>
      </c>
      <c r="D222" s="91">
        <v>0.02</v>
      </c>
      <c r="E222" s="91">
        <v>0.45</v>
      </c>
      <c r="F222" s="91">
        <v>1.2</v>
      </c>
      <c r="G222" s="91">
        <v>1.03</v>
      </c>
      <c r="H222" s="91">
        <v>1.03</v>
      </c>
      <c r="I222" s="91">
        <v>1.02</v>
      </c>
      <c r="J222" s="91">
        <v>1.02</v>
      </c>
      <c r="K222" s="91">
        <v>1.02</v>
      </c>
      <c r="L222" s="91">
        <v>1.02</v>
      </c>
      <c r="M222" s="91">
        <v>1.01</v>
      </c>
      <c r="N222" s="91">
        <v>0.96000000000000008</v>
      </c>
      <c r="O222" s="91">
        <v>0.96000000000000008</v>
      </c>
      <c r="P222" s="91">
        <v>0.95000000000000007</v>
      </c>
      <c r="Q222" s="91">
        <v>0.95000000000000007</v>
      </c>
      <c r="R222" s="91">
        <v>0.95000000000000007</v>
      </c>
      <c r="S222" s="91">
        <v>0.92</v>
      </c>
      <c r="T222" s="91">
        <v>0.92</v>
      </c>
      <c r="U222" s="91">
        <v>0.92</v>
      </c>
      <c r="V222" s="91">
        <v>0.91</v>
      </c>
      <c r="W222" s="91">
        <v>0.91</v>
      </c>
      <c r="X222" s="91">
        <v>18.169999999999998</v>
      </c>
    </row>
    <row r="223" spans="1:24" x14ac:dyDescent="0.25">
      <c r="A223" s="92"/>
      <c r="B223" s="89" t="s">
        <v>121</v>
      </c>
      <c r="C223" s="90">
        <v>90.38443349997867</v>
      </c>
      <c r="D223" s="91"/>
      <c r="E223" s="91"/>
      <c r="F223" s="91"/>
      <c r="G223" s="91"/>
      <c r="H223" s="91"/>
      <c r="I223" s="91">
        <v>0.33</v>
      </c>
      <c r="J223" s="91">
        <v>0.33</v>
      </c>
      <c r="K223" s="91">
        <v>0.33</v>
      </c>
      <c r="L223" s="91">
        <v>0.32</v>
      </c>
      <c r="M223" s="91">
        <v>0.32</v>
      </c>
      <c r="N223" s="91">
        <v>0.19</v>
      </c>
      <c r="O223" s="91">
        <v>0.19</v>
      </c>
      <c r="P223" s="91">
        <v>0.19</v>
      </c>
      <c r="Q223" s="91">
        <v>0.19</v>
      </c>
      <c r="R223" s="91">
        <v>0.16999999999999998</v>
      </c>
      <c r="S223" s="91">
        <v>0.05</v>
      </c>
      <c r="T223" s="91">
        <v>0.05</v>
      </c>
      <c r="U223" s="91">
        <v>0.06</v>
      </c>
      <c r="V223" s="91">
        <v>0.06</v>
      </c>
      <c r="W223" s="91">
        <v>0.06</v>
      </c>
      <c r="X223" s="91">
        <v>2.84</v>
      </c>
    </row>
    <row r="224" spans="1:24" x14ac:dyDescent="0.25">
      <c r="A224" s="92"/>
      <c r="B224" s="89" t="s">
        <v>244</v>
      </c>
      <c r="C224" s="90">
        <v>96.33946466960154</v>
      </c>
      <c r="D224" s="91"/>
      <c r="E224" s="91"/>
      <c r="F224" s="91"/>
      <c r="G224" s="91"/>
      <c r="H224" s="91"/>
      <c r="I224" s="91"/>
      <c r="J224" s="91"/>
      <c r="K224" s="91">
        <v>0.15</v>
      </c>
      <c r="L224" s="91">
        <v>0.2</v>
      </c>
      <c r="M224" s="91">
        <v>0.2</v>
      </c>
      <c r="N224" s="91">
        <v>0.13</v>
      </c>
      <c r="O224" s="91">
        <v>0.13</v>
      </c>
      <c r="P224" s="91">
        <v>0.13</v>
      </c>
      <c r="Q224" s="91">
        <v>0.13</v>
      </c>
      <c r="R224" s="91">
        <v>0.13</v>
      </c>
      <c r="S224" s="91">
        <v>0.06</v>
      </c>
      <c r="T224" s="91">
        <v>0.06</v>
      </c>
      <c r="U224" s="91">
        <v>0.06</v>
      </c>
      <c r="V224" s="91">
        <v>0.06</v>
      </c>
      <c r="W224" s="91">
        <v>0.06</v>
      </c>
      <c r="X224" s="91">
        <v>1.5000000000000004</v>
      </c>
    </row>
    <row r="225" spans="1:24" x14ac:dyDescent="0.25">
      <c r="A225" s="92"/>
      <c r="B225" s="89" t="s">
        <v>124</v>
      </c>
      <c r="C225" s="90">
        <v>110.11556632754525</v>
      </c>
      <c r="D225" s="91"/>
      <c r="E225" s="91"/>
      <c r="F225" s="91"/>
      <c r="G225" s="91"/>
      <c r="H225" s="91"/>
      <c r="I225" s="91"/>
      <c r="J225" s="91"/>
      <c r="K225" s="91"/>
      <c r="L225" s="91"/>
      <c r="M225" s="91">
        <v>0.1</v>
      </c>
      <c r="N225" s="91">
        <v>0.13</v>
      </c>
      <c r="O225" s="91">
        <v>0.13</v>
      </c>
      <c r="P225" s="91">
        <v>0.13</v>
      </c>
      <c r="Q225" s="91">
        <v>0.13</v>
      </c>
      <c r="R225" s="91">
        <v>0.13</v>
      </c>
      <c r="S225" s="91">
        <v>0.13</v>
      </c>
      <c r="T225" s="91">
        <v>0.09</v>
      </c>
      <c r="U225" s="91">
        <v>0.13</v>
      </c>
      <c r="V225" s="91">
        <v>0.13</v>
      </c>
      <c r="W225" s="91">
        <v>0.13</v>
      </c>
      <c r="X225" s="91">
        <v>1.3599999999999999</v>
      </c>
    </row>
    <row r="226" spans="1:24" x14ac:dyDescent="0.25">
      <c r="A226" s="92"/>
      <c r="B226" s="89" t="s">
        <v>245</v>
      </c>
      <c r="C226" s="90">
        <v>122.29883146665436</v>
      </c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>
        <v>0.18</v>
      </c>
      <c r="R226" s="91">
        <v>0.17</v>
      </c>
      <c r="S226" s="91">
        <v>0.09</v>
      </c>
      <c r="T226" s="91"/>
      <c r="U226" s="91"/>
      <c r="V226" s="91"/>
      <c r="W226" s="91">
        <v>0.02</v>
      </c>
      <c r="X226" s="91">
        <v>0.45999999999999996</v>
      </c>
    </row>
    <row r="227" spans="1:24" x14ac:dyDescent="0.25">
      <c r="A227" s="92"/>
      <c r="B227" s="89" t="s">
        <v>247</v>
      </c>
      <c r="C227" s="90">
        <v>134.23274983238747</v>
      </c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>
        <v>0.03</v>
      </c>
      <c r="R227" s="91">
        <v>0.03</v>
      </c>
      <c r="S227" s="91">
        <v>0.05</v>
      </c>
      <c r="T227" s="91"/>
      <c r="U227" s="91"/>
      <c r="V227" s="91"/>
      <c r="W227" s="91"/>
      <c r="X227" s="91">
        <v>0.11</v>
      </c>
    </row>
    <row r="228" spans="1:24" x14ac:dyDescent="0.25">
      <c r="A228" s="93" t="s">
        <v>123</v>
      </c>
      <c r="B228" s="94"/>
      <c r="C228" s="94"/>
      <c r="D228" s="95">
        <v>9.4200000000000017</v>
      </c>
      <c r="E228" s="95">
        <v>10.59</v>
      </c>
      <c r="F228" s="95">
        <v>11.940000000000001</v>
      </c>
      <c r="G228" s="95">
        <v>11.43</v>
      </c>
      <c r="H228" s="95">
        <v>12.120000000000001</v>
      </c>
      <c r="I228" s="95">
        <v>10.56</v>
      </c>
      <c r="J228" s="95">
        <v>10.92</v>
      </c>
      <c r="K228" s="95">
        <v>11.46</v>
      </c>
      <c r="L228" s="95">
        <v>12.240000000000002</v>
      </c>
      <c r="M228" s="95">
        <v>12.229999999999999</v>
      </c>
      <c r="N228" s="95">
        <v>10.140000000000002</v>
      </c>
      <c r="O228" s="95">
        <v>10.070000000000002</v>
      </c>
      <c r="P228" s="95">
        <v>9.9700000000000006</v>
      </c>
      <c r="Q228" s="95">
        <v>10.11</v>
      </c>
      <c r="R228" s="95">
        <v>9.76</v>
      </c>
      <c r="S228" s="95">
        <v>8.3900000000000023</v>
      </c>
      <c r="T228" s="95">
        <v>8.11</v>
      </c>
      <c r="U228" s="95">
        <v>8.0400000000000009</v>
      </c>
      <c r="V228" s="95">
        <v>7.85</v>
      </c>
      <c r="W228" s="95">
        <v>7.589999999999999</v>
      </c>
      <c r="X228" s="95">
        <v>202.94000000000003</v>
      </c>
    </row>
    <row r="229" spans="1:24" x14ac:dyDescent="0.25">
      <c r="A229" s="88" t="s">
        <v>97</v>
      </c>
      <c r="B229" s="89" t="s">
        <v>108</v>
      </c>
      <c r="C229" s="90">
        <v>0</v>
      </c>
      <c r="D229" s="91">
        <v>12.3</v>
      </c>
      <c r="E229" s="91">
        <v>12.700000000000001</v>
      </c>
      <c r="F229" s="91">
        <v>13</v>
      </c>
      <c r="G229" s="91">
        <v>12.600000000000001</v>
      </c>
      <c r="H229" s="91">
        <v>12.9</v>
      </c>
      <c r="I229" s="91">
        <v>11.5</v>
      </c>
      <c r="J229" s="91">
        <v>11.5</v>
      </c>
      <c r="K229" s="91">
        <v>11.700000000000001</v>
      </c>
      <c r="L229" s="91">
        <v>12.3</v>
      </c>
      <c r="M229" s="91">
        <v>12.5</v>
      </c>
      <c r="N229" s="91">
        <v>7.5</v>
      </c>
      <c r="O229" s="91">
        <v>7.6000000000000005</v>
      </c>
      <c r="P229" s="91">
        <v>7.8000000000000007</v>
      </c>
      <c r="Q229" s="91">
        <v>8</v>
      </c>
      <c r="R229" s="91">
        <v>7.9</v>
      </c>
      <c r="S229" s="91">
        <v>8.2000000000000011</v>
      </c>
      <c r="T229" s="91">
        <v>8.7000000000000011</v>
      </c>
      <c r="U229" s="91">
        <v>9</v>
      </c>
      <c r="V229" s="91">
        <v>9.2000000000000011</v>
      </c>
      <c r="W229" s="91">
        <v>9.1</v>
      </c>
      <c r="X229" s="91">
        <v>205.99999999999997</v>
      </c>
    </row>
    <row r="230" spans="1:24" x14ac:dyDescent="0.25">
      <c r="A230" s="92"/>
      <c r="B230" s="89" t="s">
        <v>109</v>
      </c>
      <c r="C230" s="90">
        <v>0</v>
      </c>
      <c r="D230" s="91">
        <v>15.3</v>
      </c>
      <c r="E230" s="91">
        <v>15.600000000000001</v>
      </c>
      <c r="F230" s="91">
        <v>16.900000000000002</v>
      </c>
      <c r="G230" s="91">
        <v>20</v>
      </c>
      <c r="H230" s="91">
        <v>22.5</v>
      </c>
      <c r="I230" s="91">
        <v>18.400000000000002</v>
      </c>
      <c r="J230" s="91">
        <v>19.900000000000002</v>
      </c>
      <c r="K230" s="91">
        <v>21.400000000000002</v>
      </c>
      <c r="L230" s="91">
        <v>21.400000000000002</v>
      </c>
      <c r="M230" s="91">
        <v>21.400000000000002</v>
      </c>
      <c r="N230" s="91">
        <v>19.700000000000003</v>
      </c>
      <c r="O230" s="91">
        <v>19.5</v>
      </c>
      <c r="P230" s="91">
        <v>19.3</v>
      </c>
      <c r="Q230" s="91">
        <v>19</v>
      </c>
      <c r="R230" s="91">
        <v>18.100000000000001</v>
      </c>
      <c r="S230" s="91">
        <v>15.4</v>
      </c>
      <c r="T230" s="91">
        <v>14.9</v>
      </c>
      <c r="U230" s="91">
        <v>14.5</v>
      </c>
      <c r="V230" s="91">
        <v>13.9</v>
      </c>
      <c r="W230" s="91">
        <v>14.100000000000001</v>
      </c>
      <c r="X230" s="91">
        <v>361.20000000000005</v>
      </c>
    </row>
    <row r="231" spans="1:24" x14ac:dyDescent="0.25">
      <c r="A231" s="92"/>
      <c r="B231" s="89" t="s">
        <v>110</v>
      </c>
      <c r="C231" s="90">
        <v>9.3178714591496394</v>
      </c>
      <c r="D231" s="91">
        <v>7.3000000000000007</v>
      </c>
      <c r="E231" s="91">
        <v>13.600000000000001</v>
      </c>
      <c r="F231" s="91">
        <v>16.8</v>
      </c>
      <c r="G231" s="91">
        <v>19.5</v>
      </c>
      <c r="H231" s="91">
        <v>21.400000000000002</v>
      </c>
      <c r="I231" s="91">
        <v>17.100000000000001</v>
      </c>
      <c r="J231" s="91">
        <v>18.2</v>
      </c>
      <c r="K231" s="91">
        <v>19.200000000000003</v>
      </c>
      <c r="L231" s="91">
        <v>18.7</v>
      </c>
      <c r="M231" s="91">
        <v>18.400000000000002</v>
      </c>
      <c r="N231" s="91">
        <v>15.700000000000001</v>
      </c>
      <c r="O231" s="91">
        <v>15.4</v>
      </c>
      <c r="P231" s="91">
        <v>15.100000000000001</v>
      </c>
      <c r="Q231" s="91">
        <v>14.8</v>
      </c>
      <c r="R231" s="91">
        <v>14.200000000000001</v>
      </c>
      <c r="S231" s="91">
        <v>13.9</v>
      </c>
      <c r="T231" s="91">
        <v>13.700000000000001</v>
      </c>
      <c r="U231" s="91">
        <v>13.600000000000001</v>
      </c>
      <c r="V231" s="91">
        <v>13.3</v>
      </c>
      <c r="W231" s="91">
        <v>13.600000000000001</v>
      </c>
      <c r="X231" s="91">
        <v>313.50000000000006</v>
      </c>
    </row>
    <row r="232" spans="1:24" x14ac:dyDescent="0.25">
      <c r="A232" s="92"/>
      <c r="B232" s="89" t="s">
        <v>111</v>
      </c>
      <c r="C232" s="90">
        <v>18.055472342493434</v>
      </c>
      <c r="D232" s="91">
        <v>6.4</v>
      </c>
      <c r="E232" s="91">
        <v>8</v>
      </c>
      <c r="F232" s="91">
        <v>9.6000000000000014</v>
      </c>
      <c r="G232" s="91">
        <v>10.9</v>
      </c>
      <c r="H232" s="91">
        <v>12.200000000000001</v>
      </c>
      <c r="I232" s="91">
        <v>11.700000000000001</v>
      </c>
      <c r="J232" s="91">
        <v>12.3</v>
      </c>
      <c r="K232" s="91">
        <v>12.9</v>
      </c>
      <c r="L232" s="91">
        <v>12.9</v>
      </c>
      <c r="M232" s="91">
        <v>12.8</v>
      </c>
      <c r="N232" s="91">
        <v>9.7000000000000011</v>
      </c>
      <c r="O232" s="91">
        <v>9.6000000000000014</v>
      </c>
      <c r="P232" s="91">
        <v>9.6000000000000014</v>
      </c>
      <c r="Q232" s="91">
        <v>9.6000000000000014</v>
      </c>
      <c r="R232" s="91">
        <v>9.2000000000000011</v>
      </c>
      <c r="S232" s="91">
        <v>8.8000000000000007</v>
      </c>
      <c r="T232" s="91">
        <v>8.5</v>
      </c>
      <c r="U232" s="91">
        <v>8.2000000000000011</v>
      </c>
      <c r="V232" s="91">
        <v>7.6000000000000005</v>
      </c>
      <c r="W232" s="91">
        <v>7.7</v>
      </c>
      <c r="X232" s="91">
        <v>198.2</v>
      </c>
    </row>
    <row r="233" spans="1:24" x14ac:dyDescent="0.25">
      <c r="A233" s="92"/>
      <c r="B233" s="89" t="s">
        <v>112</v>
      </c>
      <c r="C233" s="90">
        <v>22.426811299787548</v>
      </c>
      <c r="D233" s="91">
        <v>11.200000000000001</v>
      </c>
      <c r="E233" s="91">
        <v>11.3</v>
      </c>
      <c r="F233" s="91">
        <v>11.4</v>
      </c>
      <c r="G233" s="91">
        <v>7.5</v>
      </c>
      <c r="H233" s="91">
        <v>7.6000000000000005</v>
      </c>
      <c r="I233" s="91">
        <v>7.3000000000000007</v>
      </c>
      <c r="J233" s="91">
        <v>7.5</v>
      </c>
      <c r="K233" s="91">
        <v>7.7</v>
      </c>
      <c r="L233" s="91">
        <v>8.3000000000000007</v>
      </c>
      <c r="M233" s="91">
        <v>8.3000000000000007</v>
      </c>
      <c r="N233" s="91">
        <v>6.5</v>
      </c>
      <c r="O233" s="91">
        <v>6.5</v>
      </c>
      <c r="P233" s="91">
        <v>6.6000000000000005</v>
      </c>
      <c r="Q233" s="91">
        <v>6.6000000000000005</v>
      </c>
      <c r="R233" s="91">
        <v>6.5</v>
      </c>
      <c r="S233" s="91">
        <v>5.3000000000000007</v>
      </c>
      <c r="T233" s="91">
        <v>5.3000000000000007</v>
      </c>
      <c r="U233" s="91">
        <v>5.2</v>
      </c>
      <c r="V233" s="91">
        <v>5.1000000000000005</v>
      </c>
      <c r="W233" s="91">
        <v>5</v>
      </c>
      <c r="X233" s="91">
        <v>146.69999999999996</v>
      </c>
    </row>
    <row r="234" spans="1:24" x14ac:dyDescent="0.25">
      <c r="A234" s="92"/>
      <c r="B234" s="89" t="s">
        <v>113</v>
      </c>
      <c r="C234" s="90">
        <v>20.174848986791446</v>
      </c>
      <c r="D234" s="91">
        <v>9</v>
      </c>
      <c r="E234" s="91">
        <v>9</v>
      </c>
      <c r="F234" s="91">
        <v>8.9</v>
      </c>
      <c r="G234" s="91">
        <v>7.6000000000000005</v>
      </c>
      <c r="H234" s="91">
        <v>7.6000000000000005</v>
      </c>
      <c r="I234" s="91">
        <v>7.2</v>
      </c>
      <c r="J234" s="91">
        <v>7</v>
      </c>
      <c r="K234" s="91">
        <v>7</v>
      </c>
      <c r="L234" s="91">
        <v>7.1000000000000005</v>
      </c>
      <c r="M234" s="91">
        <v>7</v>
      </c>
      <c r="N234" s="91">
        <v>5.6000000000000005</v>
      </c>
      <c r="O234" s="91">
        <v>5.6000000000000005</v>
      </c>
      <c r="P234" s="91">
        <v>5.5</v>
      </c>
      <c r="Q234" s="91">
        <v>5.5</v>
      </c>
      <c r="R234" s="91">
        <v>5.5</v>
      </c>
      <c r="S234" s="91">
        <v>5.5</v>
      </c>
      <c r="T234" s="91">
        <v>5.5</v>
      </c>
      <c r="U234" s="91">
        <v>5.5</v>
      </c>
      <c r="V234" s="91">
        <v>5.5</v>
      </c>
      <c r="W234" s="91">
        <v>5.5</v>
      </c>
      <c r="X234" s="91">
        <v>132.6</v>
      </c>
    </row>
    <row r="235" spans="1:24" x14ac:dyDescent="0.25">
      <c r="A235" s="92"/>
      <c r="B235" s="89" t="s">
        <v>114</v>
      </c>
      <c r="C235" s="90">
        <v>39.998242147973485</v>
      </c>
      <c r="D235" s="91">
        <v>3.4000000000000004</v>
      </c>
      <c r="E235" s="91">
        <v>3.6</v>
      </c>
      <c r="F235" s="91">
        <v>3.7</v>
      </c>
      <c r="G235" s="91">
        <v>3.8000000000000003</v>
      </c>
      <c r="H235" s="91">
        <v>3.9000000000000004</v>
      </c>
      <c r="I235" s="91">
        <v>3.8000000000000003</v>
      </c>
      <c r="J235" s="91">
        <v>4</v>
      </c>
      <c r="K235" s="91">
        <v>4.1000000000000005</v>
      </c>
      <c r="L235" s="91">
        <v>4.5</v>
      </c>
      <c r="M235" s="91">
        <v>4.5</v>
      </c>
      <c r="N235" s="91">
        <v>3.9000000000000004</v>
      </c>
      <c r="O235" s="91">
        <v>3.9000000000000004</v>
      </c>
      <c r="P235" s="91">
        <v>3.8000000000000003</v>
      </c>
      <c r="Q235" s="91">
        <v>3.8000000000000003</v>
      </c>
      <c r="R235" s="91">
        <v>3.8000000000000003</v>
      </c>
      <c r="S235" s="91">
        <v>3.7</v>
      </c>
      <c r="T235" s="91">
        <v>3.6</v>
      </c>
      <c r="U235" s="91">
        <v>3.6</v>
      </c>
      <c r="V235" s="91">
        <v>3.5</v>
      </c>
      <c r="W235" s="91">
        <v>3.5</v>
      </c>
      <c r="X235" s="91">
        <v>76.399999999999977</v>
      </c>
    </row>
    <row r="236" spans="1:24" x14ac:dyDescent="0.25">
      <c r="A236" s="92"/>
      <c r="B236" s="89" t="s">
        <v>115</v>
      </c>
      <c r="C236" s="90">
        <v>45.67021729074586</v>
      </c>
      <c r="D236" s="91">
        <v>4</v>
      </c>
      <c r="E236" s="91">
        <v>3.9000000000000004</v>
      </c>
      <c r="F236" s="91">
        <v>4</v>
      </c>
      <c r="G236" s="91">
        <v>3.7</v>
      </c>
      <c r="H236" s="91">
        <v>3.7</v>
      </c>
      <c r="I236" s="91">
        <v>3.4000000000000004</v>
      </c>
      <c r="J236" s="91">
        <v>3.4000000000000004</v>
      </c>
      <c r="K236" s="91">
        <v>3.4000000000000004</v>
      </c>
      <c r="L236" s="91">
        <v>3.3000000000000003</v>
      </c>
      <c r="M236" s="91">
        <v>3.3000000000000003</v>
      </c>
      <c r="N236" s="91">
        <v>2.3000000000000003</v>
      </c>
      <c r="O236" s="91">
        <v>2.3000000000000003</v>
      </c>
      <c r="P236" s="91">
        <v>2.3000000000000003</v>
      </c>
      <c r="Q236" s="91">
        <v>2.3000000000000003</v>
      </c>
      <c r="R236" s="91">
        <v>2.2000000000000002</v>
      </c>
      <c r="S236" s="91">
        <v>2.1</v>
      </c>
      <c r="T236" s="91">
        <v>2.1</v>
      </c>
      <c r="U236" s="91">
        <v>2.1</v>
      </c>
      <c r="V236" s="91">
        <v>2</v>
      </c>
      <c r="W236" s="91">
        <v>2</v>
      </c>
      <c r="X236" s="91">
        <v>57.79999999999999</v>
      </c>
    </row>
    <row r="237" spans="1:24" x14ac:dyDescent="0.25">
      <c r="A237" s="92"/>
      <c r="B237" s="89" t="s">
        <v>116</v>
      </c>
      <c r="C237" s="90">
        <v>68.1997060311746</v>
      </c>
      <c r="D237" s="91">
        <v>3.6</v>
      </c>
      <c r="E237" s="91">
        <v>3.6</v>
      </c>
      <c r="F237" s="91">
        <v>3.5</v>
      </c>
      <c r="G237" s="91">
        <v>3.5</v>
      </c>
      <c r="H237" s="91">
        <v>3.5</v>
      </c>
      <c r="I237" s="91">
        <v>3.2</v>
      </c>
      <c r="J237" s="91">
        <v>3.2</v>
      </c>
      <c r="K237" s="91">
        <v>3.1</v>
      </c>
      <c r="L237" s="91">
        <v>3</v>
      </c>
      <c r="M237" s="91">
        <v>3</v>
      </c>
      <c r="N237" s="91">
        <v>1.7000000000000002</v>
      </c>
      <c r="O237" s="91">
        <v>1.7000000000000002</v>
      </c>
      <c r="P237" s="91">
        <v>1.7000000000000002</v>
      </c>
      <c r="Q237" s="91">
        <v>1.7000000000000002</v>
      </c>
      <c r="R237" s="91">
        <v>1.7000000000000002</v>
      </c>
      <c r="S237" s="91">
        <v>1.4000000000000001</v>
      </c>
      <c r="T237" s="91">
        <v>1.4000000000000001</v>
      </c>
      <c r="U237" s="91">
        <v>1.4000000000000001</v>
      </c>
      <c r="V237" s="91">
        <v>1.4000000000000001</v>
      </c>
      <c r="W237" s="91">
        <v>1.4000000000000001</v>
      </c>
      <c r="X237" s="91">
        <v>48.70000000000001</v>
      </c>
    </row>
    <row r="238" spans="1:24" x14ac:dyDescent="0.25">
      <c r="A238" s="92"/>
      <c r="B238" s="89" t="s">
        <v>117</v>
      </c>
      <c r="C238" s="90">
        <v>67.27505210825808</v>
      </c>
      <c r="D238" s="91">
        <v>2.2000000000000002</v>
      </c>
      <c r="E238" s="91">
        <v>2.2000000000000002</v>
      </c>
      <c r="F238" s="91">
        <v>2.2000000000000002</v>
      </c>
      <c r="G238" s="91">
        <v>2.3000000000000003</v>
      </c>
      <c r="H238" s="91">
        <v>2.3000000000000003</v>
      </c>
      <c r="I238" s="91">
        <v>2.1</v>
      </c>
      <c r="J238" s="91">
        <v>2.1</v>
      </c>
      <c r="K238" s="91">
        <v>2.2000000000000002</v>
      </c>
      <c r="L238" s="91">
        <v>2.2000000000000002</v>
      </c>
      <c r="M238" s="91">
        <v>2.2000000000000002</v>
      </c>
      <c r="N238" s="91">
        <v>2.1</v>
      </c>
      <c r="O238" s="91">
        <v>2.1</v>
      </c>
      <c r="P238" s="91">
        <v>2.1</v>
      </c>
      <c r="Q238" s="91">
        <v>2.1</v>
      </c>
      <c r="R238" s="91">
        <v>2.1</v>
      </c>
      <c r="S238" s="91">
        <v>1.7000000000000002</v>
      </c>
      <c r="T238" s="91">
        <v>1.7000000000000002</v>
      </c>
      <c r="U238" s="91">
        <v>1.7000000000000002</v>
      </c>
      <c r="V238" s="91">
        <v>1.8</v>
      </c>
      <c r="W238" s="91">
        <v>1.8</v>
      </c>
      <c r="X238" s="91">
        <v>41.20000000000001</v>
      </c>
    </row>
    <row r="239" spans="1:24" x14ac:dyDescent="0.25">
      <c r="A239" s="92"/>
      <c r="B239" s="89" t="s">
        <v>118</v>
      </c>
      <c r="C239" s="90">
        <v>84.358456547905504</v>
      </c>
      <c r="D239" s="91"/>
      <c r="E239" s="91"/>
      <c r="F239" s="91"/>
      <c r="G239" s="91"/>
      <c r="H239" s="91">
        <v>1.8</v>
      </c>
      <c r="I239" s="91">
        <v>1.6</v>
      </c>
      <c r="J239" s="91">
        <v>1.5</v>
      </c>
      <c r="K239" s="91">
        <v>1.5</v>
      </c>
      <c r="L239" s="91">
        <v>2</v>
      </c>
      <c r="M239" s="91">
        <v>2</v>
      </c>
      <c r="N239" s="91">
        <v>1.7000000000000002</v>
      </c>
      <c r="O239" s="91">
        <v>1.7000000000000002</v>
      </c>
      <c r="P239" s="91">
        <v>1.7000000000000002</v>
      </c>
      <c r="Q239" s="91">
        <v>1.7000000000000002</v>
      </c>
      <c r="R239" s="91">
        <v>1.7000000000000002</v>
      </c>
      <c r="S239" s="91">
        <v>1.7000000000000002</v>
      </c>
      <c r="T239" s="91">
        <v>1.7000000000000002</v>
      </c>
      <c r="U239" s="91">
        <v>1.7000000000000002</v>
      </c>
      <c r="V239" s="91">
        <v>1.8</v>
      </c>
      <c r="W239" s="91">
        <v>1.8</v>
      </c>
      <c r="X239" s="91">
        <v>27.599999999999998</v>
      </c>
    </row>
    <row r="240" spans="1:24" x14ac:dyDescent="0.25">
      <c r="A240" s="92"/>
      <c r="B240" s="89" t="s">
        <v>119</v>
      </c>
      <c r="C240" s="90">
        <v>81.354642454703352</v>
      </c>
      <c r="D240" s="91"/>
      <c r="E240" s="91">
        <v>4.9000000000000004</v>
      </c>
      <c r="F240" s="91">
        <v>4.9000000000000004</v>
      </c>
      <c r="G240" s="91">
        <v>4.8000000000000007</v>
      </c>
      <c r="H240" s="91">
        <v>4.8000000000000007</v>
      </c>
      <c r="I240" s="91">
        <v>4.3</v>
      </c>
      <c r="J240" s="91">
        <v>4.2</v>
      </c>
      <c r="K240" s="91">
        <v>4.2</v>
      </c>
      <c r="L240" s="91">
        <v>4.1000000000000005</v>
      </c>
      <c r="M240" s="91">
        <v>4</v>
      </c>
      <c r="N240" s="91">
        <v>3.1</v>
      </c>
      <c r="O240" s="91">
        <v>3.1</v>
      </c>
      <c r="P240" s="91">
        <v>2.9000000000000004</v>
      </c>
      <c r="Q240" s="91">
        <v>2.9000000000000004</v>
      </c>
      <c r="R240" s="91">
        <v>2.9000000000000004</v>
      </c>
      <c r="S240" s="91">
        <v>2.9000000000000004</v>
      </c>
      <c r="T240" s="91">
        <v>2.9000000000000004</v>
      </c>
      <c r="U240" s="91">
        <v>2.9000000000000004</v>
      </c>
      <c r="V240" s="91">
        <v>2.9000000000000004</v>
      </c>
      <c r="W240" s="91">
        <v>2.9000000000000004</v>
      </c>
      <c r="X240" s="91">
        <v>69.600000000000009</v>
      </c>
    </row>
    <row r="241" spans="1:24" x14ac:dyDescent="0.25">
      <c r="A241" s="92"/>
      <c r="B241" s="89" t="s">
        <v>121</v>
      </c>
      <c r="C241" s="90">
        <v>100.47569474579814</v>
      </c>
      <c r="D241" s="91"/>
      <c r="E241" s="91"/>
      <c r="F241" s="91"/>
      <c r="G241" s="91"/>
      <c r="H241" s="91"/>
      <c r="I241" s="91"/>
      <c r="J241" s="91"/>
      <c r="K241" s="91"/>
      <c r="L241" s="91">
        <v>1.3</v>
      </c>
      <c r="M241" s="91">
        <v>1.3</v>
      </c>
      <c r="N241" s="91">
        <v>0.9</v>
      </c>
      <c r="O241" s="91">
        <v>0.9</v>
      </c>
      <c r="P241" s="91">
        <v>0.9</v>
      </c>
      <c r="Q241" s="91">
        <v>0.9</v>
      </c>
      <c r="R241" s="91">
        <v>0.9</v>
      </c>
      <c r="S241" s="91">
        <v>0.9</v>
      </c>
      <c r="T241" s="91">
        <v>0.9</v>
      </c>
      <c r="U241" s="91">
        <v>1</v>
      </c>
      <c r="V241" s="91">
        <v>1</v>
      </c>
      <c r="W241" s="91">
        <v>1</v>
      </c>
      <c r="X241" s="91">
        <v>11.900000000000002</v>
      </c>
    </row>
    <row r="242" spans="1:24" x14ac:dyDescent="0.25">
      <c r="A242" s="92"/>
      <c r="B242" s="89" t="s">
        <v>244</v>
      </c>
      <c r="C242" s="90">
        <v>118.04200672144916</v>
      </c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>
        <v>0.4</v>
      </c>
      <c r="T242" s="91"/>
      <c r="U242" s="91"/>
      <c r="V242" s="91"/>
      <c r="W242" s="91"/>
      <c r="X242" s="91">
        <v>0.4</v>
      </c>
    </row>
    <row r="243" spans="1:24" x14ac:dyDescent="0.25">
      <c r="A243" s="92"/>
      <c r="B243" s="89" t="s">
        <v>124</v>
      </c>
      <c r="C243" s="90">
        <v>90.172853169543316</v>
      </c>
      <c r="D243" s="91">
        <v>0.5</v>
      </c>
      <c r="E243" s="91">
        <v>2.8000000000000003</v>
      </c>
      <c r="F243" s="91">
        <v>2.9000000000000004</v>
      </c>
      <c r="G243" s="91">
        <v>3.1</v>
      </c>
      <c r="H243" s="91">
        <v>3.2</v>
      </c>
      <c r="I243" s="91">
        <v>3.2</v>
      </c>
      <c r="J243" s="91">
        <v>3.3000000000000003</v>
      </c>
      <c r="K243" s="91">
        <v>3.5</v>
      </c>
      <c r="L243" s="91">
        <v>3.8000000000000003</v>
      </c>
      <c r="M243" s="91">
        <v>3.8000000000000003</v>
      </c>
      <c r="N243" s="91">
        <v>3.2</v>
      </c>
      <c r="O243" s="91">
        <v>3.3000000000000003</v>
      </c>
      <c r="P243" s="91">
        <v>3.4000000000000004</v>
      </c>
      <c r="Q243" s="91">
        <v>3.5</v>
      </c>
      <c r="R243" s="91">
        <v>3.3000000000000003</v>
      </c>
      <c r="S243" s="91">
        <v>3.1</v>
      </c>
      <c r="T243" s="91">
        <v>3</v>
      </c>
      <c r="U243" s="91">
        <v>2.9000000000000004</v>
      </c>
      <c r="V243" s="91">
        <v>2.8000000000000003</v>
      </c>
      <c r="W243" s="91">
        <v>2.7</v>
      </c>
      <c r="X243" s="91">
        <v>61.3</v>
      </c>
    </row>
    <row r="244" spans="1:24" x14ac:dyDescent="0.25">
      <c r="A244" s="92"/>
      <c r="B244" s="89" t="s">
        <v>125</v>
      </c>
      <c r="C244" s="90">
        <v>105.28274254836847</v>
      </c>
      <c r="D244" s="91"/>
      <c r="E244" s="91"/>
      <c r="F244" s="91"/>
      <c r="G244" s="91">
        <v>2.2000000000000002</v>
      </c>
      <c r="H244" s="91">
        <v>2.7</v>
      </c>
      <c r="I244" s="91">
        <v>3</v>
      </c>
      <c r="J244" s="91">
        <v>3.3000000000000003</v>
      </c>
      <c r="K244" s="91">
        <v>3.6</v>
      </c>
      <c r="L244" s="91">
        <v>3.9000000000000004</v>
      </c>
      <c r="M244" s="91">
        <v>3.9000000000000004</v>
      </c>
      <c r="N244" s="91">
        <v>3.9000000000000004</v>
      </c>
      <c r="O244" s="91">
        <v>4</v>
      </c>
      <c r="P244" s="91">
        <v>4</v>
      </c>
      <c r="Q244" s="91">
        <v>4.1000000000000005</v>
      </c>
      <c r="R244" s="91">
        <v>3.6</v>
      </c>
      <c r="S244" s="91">
        <v>3.1</v>
      </c>
      <c r="T244" s="91">
        <v>2.8000000000000003</v>
      </c>
      <c r="U244" s="91">
        <v>2.4000000000000004</v>
      </c>
      <c r="V244" s="91">
        <v>2</v>
      </c>
      <c r="W244" s="91">
        <v>1.6</v>
      </c>
      <c r="X244" s="91">
        <v>54.1</v>
      </c>
    </row>
    <row r="245" spans="1:24" x14ac:dyDescent="0.25">
      <c r="A245" s="93" t="s">
        <v>126</v>
      </c>
      <c r="B245" s="94"/>
      <c r="C245" s="94"/>
      <c r="D245" s="95">
        <v>75.2</v>
      </c>
      <c r="E245" s="95">
        <v>91.2</v>
      </c>
      <c r="F245" s="95">
        <v>97.800000000000026</v>
      </c>
      <c r="G245" s="95">
        <v>101.49999999999999</v>
      </c>
      <c r="H245" s="95">
        <v>110.1</v>
      </c>
      <c r="I245" s="95">
        <v>97.8</v>
      </c>
      <c r="J245" s="95">
        <v>101.4</v>
      </c>
      <c r="K245" s="95">
        <v>105.5</v>
      </c>
      <c r="L245" s="95">
        <v>108.8</v>
      </c>
      <c r="M245" s="95">
        <v>108.4</v>
      </c>
      <c r="N245" s="95">
        <v>87.500000000000014</v>
      </c>
      <c r="O245" s="95">
        <v>87.2</v>
      </c>
      <c r="P245" s="95">
        <v>86.700000000000017</v>
      </c>
      <c r="Q245" s="95">
        <v>86.5</v>
      </c>
      <c r="R245" s="95">
        <v>83.600000000000009</v>
      </c>
      <c r="S245" s="95">
        <v>78.100000000000009</v>
      </c>
      <c r="T245" s="95">
        <v>76.700000000000017</v>
      </c>
      <c r="U245" s="95">
        <v>75.700000000000031</v>
      </c>
      <c r="V245" s="95">
        <v>73.800000000000011</v>
      </c>
      <c r="W245" s="95">
        <v>73.7</v>
      </c>
      <c r="X245" s="95">
        <v>1807.1999999999998</v>
      </c>
    </row>
    <row r="246" spans="1:24" x14ac:dyDescent="0.25">
      <c r="A246" s="88" t="s">
        <v>98</v>
      </c>
      <c r="B246" s="89" t="s">
        <v>108</v>
      </c>
      <c r="C246" s="90">
        <v>0</v>
      </c>
      <c r="D246" s="91">
        <v>0.56000000000000005</v>
      </c>
      <c r="E246" s="91">
        <v>0.51</v>
      </c>
      <c r="F246" s="91">
        <v>0.55000000000000004</v>
      </c>
      <c r="G246" s="91">
        <v>0.79</v>
      </c>
      <c r="H246" s="91">
        <v>0.98</v>
      </c>
      <c r="I246" s="91">
        <v>0.79</v>
      </c>
      <c r="J246" s="91">
        <v>0.92</v>
      </c>
      <c r="K246" s="91">
        <v>1.01</v>
      </c>
      <c r="L246" s="91">
        <v>1.05</v>
      </c>
      <c r="M246" s="91">
        <v>1.07</v>
      </c>
      <c r="N246" s="91">
        <v>0.99</v>
      </c>
      <c r="O246" s="91">
        <v>0.99</v>
      </c>
      <c r="P246" s="91">
        <v>0.99</v>
      </c>
      <c r="Q246" s="91">
        <v>0.98</v>
      </c>
      <c r="R246" s="91">
        <v>0.96</v>
      </c>
      <c r="S246" s="91">
        <v>0.94000000000000006</v>
      </c>
      <c r="T246" s="91">
        <v>0.95000000000000007</v>
      </c>
      <c r="U246" s="91">
        <v>0.93</v>
      </c>
      <c r="V246" s="91">
        <v>0.94000000000000006</v>
      </c>
      <c r="W246" s="91">
        <v>0.86</v>
      </c>
      <c r="X246" s="91">
        <v>17.759999999999998</v>
      </c>
    </row>
    <row r="247" spans="1:24" x14ac:dyDescent="0.25">
      <c r="A247" s="92"/>
      <c r="B247" s="89" t="s">
        <v>109</v>
      </c>
      <c r="C247" s="90">
        <v>0</v>
      </c>
      <c r="D247" s="91">
        <v>0.62</v>
      </c>
      <c r="E247" s="91">
        <v>0.89</v>
      </c>
      <c r="F247" s="91">
        <v>1.04</v>
      </c>
      <c r="G247" s="91">
        <v>1.18</v>
      </c>
      <c r="H247" s="91">
        <v>1.25</v>
      </c>
      <c r="I247" s="91">
        <v>0.78</v>
      </c>
      <c r="J247" s="91">
        <v>0.82000000000000006</v>
      </c>
      <c r="K247" s="91">
        <v>0.86</v>
      </c>
      <c r="L247" s="91">
        <v>0.85</v>
      </c>
      <c r="M247" s="91">
        <v>0.84</v>
      </c>
      <c r="N247" s="91">
        <v>0.79</v>
      </c>
      <c r="O247" s="91">
        <v>0.79</v>
      </c>
      <c r="P247" s="91">
        <v>0.78</v>
      </c>
      <c r="Q247" s="91">
        <v>0.77</v>
      </c>
      <c r="R247" s="91">
        <v>0.75</v>
      </c>
      <c r="S247" s="91">
        <v>0.62</v>
      </c>
      <c r="T247" s="91">
        <v>0.62</v>
      </c>
      <c r="U247" s="91">
        <v>0.57999999999999996</v>
      </c>
      <c r="V247" s="91">
        <v>0.55000000000000004</v>
      </c>
      <c r="W247" s="91">
        <v>0.51</v>
      </c>
      <c r="X247" s="91">
        <v>15.889999999999999</v>
      </c>
    </row>
    <row r="248" spans="1:24" x14ac:dyDescent="0.25">
      <c r="A248" s="92"/>
      <c r="B248" s="89" t="s">
        <v>110</v>
      </c>
      <c r="C248" s="90">
        <v>7.3738815278410605</v>
      </c>
      <c r="D248" s="91">
        <v>0.49</v>
      </c>
      <c r="E248" s="91">
        <v>0.54</v>
      </c>
      <c r="F248" s="91">
        <v>0.57999999999999996</v>
      </c>
      <c r="G248" s="91">
        <v>0.61</v>
      </c>
      <c r="H248" s="91">
        <v>0.63</v>
      </c>
      <c r="I248" s="91">
        <v>0.42</v>
      </c>
      <c r="J248" s="91">
        <v>0.41000000000000003</v>
      </c>
      <c r="K248" s="91">
        <v>0.42</v>
      </c>
      <c r="L248" s="91">
        <v>0.41000000000000003</v>
      </c>
      <c r="M248" s="91">
        <v>0.4</v>
      </c>
      <c r="N248" s="91">
        <v>0.3</v>
      </c>
      <c r="O248" s="91">
        <v>0.28999999999999998</v>
      </c>
      <c r="P248" s="91">
        <v>0.28999999999999998</v>
      </c>
      <c r="Q248" s="91">
        <v>0.28999999999999998</v>
      </c>
      <c r="R248" s="91">
        <v>0.27</v>
      </c>
      <c r="S248" s="91">
        <v>0.18</v>
      </c>
      <c r="T248" s="91">
        <v>0.17</v>
      </c>
      <c r="U248" s="91">
        <v>0.17</v>
      </c>
      <c r="V248" s="91">
        <v>0.17</v>
      </c>
      <c r="W248" s="91">
        <v>0.17</v>
      </c>
      <c r="X248" s="91">
        <v>7.2099999999999991</v>
      </c>
    </row>
    <row r="249" spans="1:24" x14ac:dyDescent="0.25">
      <c r="A249" s="92"/>
      <c r="B249" s="89" t="s">
        <v>111</v>
      </c>
      <c r="C249" s="90">
        <v>5.3267761676202738</v>
      </c>
      <c r="D249" s="91">
        <v>0.85</v>
      </c>
      <c r="E249" s="91">
        <v>0.92</v>
      </c>
      <c r="F249" s="91">
        <v>1.04</v>
      </c>
      <c r="G249" s="91">
        <v>1.03</v>
      </c>
      <c r="H249" s="91">
        <v>1.0900000000000001</v>
      </c>
      <c r="I249" s="91">
        <v>0.94000000000000006</v>
      </c>
      <c r="J249" s="91">
        <v>0.95000000000000007</v>
      </c>
      <c r="K249" s="91">
        <v>0.96</v>
      </c>
      <c r="L249" s="91">
        <v>0.92</v>
      </c>
      <c r="M249" s="91">
        <v>0.9</v>
      </c>
      <c r="N249" s="91">
        <v>0.79</v>
      </c>
      <c r="O249" s="91">
        <v>0.77</v>
      </c>
      <c r="P249" s="91">
        <v>0.75</v>
      </c>
      <c r="Q249" s="91">
        <v>0.74</v>
      </c>
      <c r="R249" s="91">
        <v>0.72</v>
      </c>
      <c r="S249" s="91">
        <v>0.71</v>
      </c>
      <c r="T249" s="91">
        <v>0.71</v>
      </c>
      <c r="U249" s="91">
        <v>0.71</v>
      </c>
      <c r="V249" s="91">
        <v>0.70000000000000007</v>
      </c>
      <c r="W249" s="91">
        <v>0.70000000000000007</v>
      </c>
      <c r="X249" s="91">
        <v>16.900000000000002</v>
      </c>
    </row>
    <row r="250" spans="1:24" x14ac:dyDescent="0.25">
      <c r="A250" s="92"/>
      <c r="B250" s="89" t="s">
        <v>112</v>
      </c>
      <c r="C250" s="90">
        <v>25.139469243033133</v>
      </c>
      <c r="D250" s="91">
        <v>0.46</v>
      </c>
      <c r="E250" s="91">
        <v>0.49</v>
      </c>
      <c r="F250" s="91">
        <v>0.56000000000000005</v>
      </c>
      <c r="G250" s="91">
        <v>0.41000000000000003</v>
      </c>
      <c r="H250" s="91">
        <v>0.43</v>
      </c>
      <c r="I250" s="91">
        <v>0.33</v>
      </c>
      <c r="J250" s="91">
        <v>0.32</v>
      </c>
      <c r="K250" s="91">
        <v>0.32</v>
      </c>
      <c r="L250" s="91">
        <v>0.3</v>
      </c>
      <c r="M250" s="91">
        <v>0.28999999999999998</v>
      </c>
      <c r="N250" s="91">
        <v>0.19</v>
      </c>
      <c r="O250" s="91">
        <v>0.18</v>
      </c>
      <c r="P250" s="91">
        <v>0.18</v>
      </c>
      <c r="Q250" s="91">
        <v>0.17</v>
      </c>
      <c r="R250" s="91">
        <v>0.17</v>
      </c>
      <c r="S250" s="91">
        <v>0.16</v>
      </c>
      <c r="T250" s="91">
        <v>0.15</v>
      </c>
      <c r="U250" s="91">
        <v>0.15</v>
      </c>
      <c r="V250" s="91">
        <v>0.14000000000000001</v>
      </c>
      <c r="W250" s="91">
        <v>0.14000000000000001</v>
      </c>
      <c r="X250" s="91">
        <v>5.5399999999999991</v>
      </c>
    </row>
    <row r="251" spans="1:24" x14ac:dyDescent="0.25">
      <c r="A251" s="92"/>
      <c r="B251" s="89" t="s">
        <v>113</v>
      </c>
      <c r="C251" s="90">
        <v>31.820962621849802</v>
      </c>
      <c r="D251" s="91">
        <v>0.43</v>
      </c>
      <c r="E251" s="91">
        <v>0.44</v>
      </c>
      <c r="F251" s="91">
        <v>0.46</v>
      </c>
      <c r="G251" s="91">
        <v>0.45</v>
      </c>
      <c r="H251" s="91">
        <v>0.46</v>
      </c>
      <c r="I251" s="91">
        <v>0.45</v>
      </c>
      <c r="J251" s="91">
        <v>0.45</v>
      </c>
      <c r="K251" s="91">
        <v>0.47000000000000003</v>
      </c>
      <c r="L251" s="91">
        <v>0.47000000000000003</v>
      </c>
      <c r="M251" s="91">
        <v>0.48</v>
      </c>
      <c r="N251" s="91">
        <v>0.36</v>
      </c>
      <c r="O251" s="91">
        <v>0.35000000000000003</v>
      </c>
      <c r="P251" s="91">
        <v>0.35000000000000003</v>
      </c>
      <c r="Q251" s="91">
        <v>0.34</v>
      </c>
      <c r="R251" s="91">
        <v>0.32</v>
      </c>
      <c r="S251" s="91">
        <v>0.24</v>
      </c>
      <c r="T251" s="91">
        <v>0.23</v>
      </c>
      <c r="U251" s="91">
        <v>0.21</v>
      </c>
      <c r="V251" s="91">
        <v>0.2</v>
      </c>
      <c r="W251" s="91">
        <v>0.19</v>
      </c>
      <c r="X251" s="91">
        <v>7.3500000000000014</v>
      </c>
    </row>
    <row r="252" spans="1:24" x14ac:dyDescent="0.25">
      <c r="A252" s="92"/>
      <c r="B252" s="89" t="s">
        <v>114</v>
      </c>
      <c r="C252" s="90">
        <v>46.840574292420129</v>
      </c>
      <c r="D252" s="91">
        <v>0.15</v>
      </c>
      <c r="E252" s="91">
        <v>0.16</v>
      </c>
      <c r="F252" s="91">
        <v>0.17</v>
      </c>
      <c r="G252" s="91">
        <v>0.17</v>
      </c>
      <c r="H252" s="91">
        <v>0.18</v>
      </c>
      <c r="I252" s="91">
        <v>0.19</v>
      </c>
      <c r="J252" s="91">
        <v>0.2</v>
      </c>
      <c r="K252" s="91">
        <v>0.21</v>
      </c>
      <c r="L252" s="91">
        <v>0.4</v>
      </c>
      <c r="M252" s="91">
        <v>0.4</v>
      </c>
      <c r="N252" s="91">
        <v>0.34</v>
      </c>
      <c r="O252" s="91">
        <v>0.34</v>
      </c>
      <c r="P252" s="91">
        <v>0.34</v>
      </c>
      <c r="Q252" s="91">
        <v>0.35000000000000003</v>
      </c>
      <c r="R252" s="91">
        <v>0.34</v>
      </c>
      <c r="S252" s="91">
        <v>0.34</v>
      </c>
      <c r="T252" s="91">
        <v>0.35000000000000003</v>
      </c>
      <c r="U252" s="91">
        <v>0.35000000000000003</v>
      </c>
      <c r="V252" s="91">
        <v>0.34</v>
      </c>
      <c r="W252" s="91">
        <v>0.34</v>
      </c>
      <c r="X252" s="91">
        <v>5.6599999999999984</v>
      </c>
    </row>
    <row r="253" spans="1:24" x14ac:dyDescent="0.25">
      <c r="A253" s="92"/>
      <c r="B253" s="89" t="s">
        <v>115</v>
      </c>
      <c r="C253" s="90">
        <v>52.881011891500648</v>
      </c>
      <c r="D253" s="91">
        <v>0.16</v>
      </c>
      <c r="E253" s="91">
        <v>0.17</v>
      </c>
      <c r="F253" s="91">
        <v>0.17</v>
      </c>
      <c r="G253" s="91">
        <v>0.18</v>
      </c>
      <c r="H253" s="91">
        <v>0.18</v>
      </c>
      <c r="I253" s="91">
        <v>0.18</v>
      </c>
      <c r="J253" s="91">
        <v>0.18</v>
      </c>
      <c r="K253" s="91">
        <v>0.19</v>
      </c>
      <c r="L253" s="91">
        <v>0.24</v>
      </c>
      <c r="M253" s="91">
        <v>0.24</v>
      </c>
      <c r="N253" s="91">
        <v>0.23</v>
      </c>
      <c r="O253" s="91">
        <v>0.23</v>
      </c>
      <c r="P253" s="91">
        <v>0.23</v>
      </c>
      <c r="Q253" s="91">
        <v>0.23</v>
      </c>
      <c r="R253" s="91">
        <v>0.23</v>
      </c>
      <c r="S253" s="91">
        <v>0.16</v>
      </c>
      <c r="T253" s="91">
        <v>0.16</v>
      </c>
      <c r="U253" s="91">
        <v>0.16</v>
      </c>
      <c r="V253" s="91">
        <v>0.16</v>
      </c>
      <c r="W253" s="91">
        <v>0.15</v>
      </c>
      <c r="X253" s="91">
        <v>3.83</v>
      </c>
    </row>
    <row r="254" spans="1:24" x14ac:dyDescent="0.25">
      <c r="A254" s="92"/>
      <c r="B254" s="89" t="s">
        <v>116</v>
      </c>
      <c r="C254" s="90">
        <v>64.337256295639889</v>
      </c>
      <c r="D254" s="91">
        <v>0.12</v>
      </c>
      <c r="E254" s="91">
        <v>0.12</v>
      </c>
      <c r="F254" s="91">
        <v>0.13</v>
      </c>
      <c r="G254" s="91">
        <v>0.12</v>
      </c>
      <c r="H254" s="91">
        <v>0.13</v>
      </c>
      <c r="I254" s="91">
        <v>0.13</v>
      </c>
      <c r="J254" s="91">
        <v>0.14000000000000001</v>
      </c>
      <c r="K254" s="91">
        <v>0.15</v>
      </c>
      <c r="L254" s="91">
        <v>0.2</v>
      </c>
      <c r="M254" s="91">
        <v>0.2</v>
      </c>
      <c r="N254" s="91">
        <v>0.19</v>
      </c>
      <c r="O254" s="91">
        <v>0.19</v>
      </c>
      <c r="P254" s="91">
        <v>0.19</v>
      </c>
      <c r="Q254" s="91">
        <v>0.19</v>
      </c>
      <c r="R254" s="91">
        <v>0.18</v>
      </c>
      <c r="S254" s="91">
        <v>0.17</v>
      </c>
      <c r="T254" s="91">
        <v>0.17</v>
      </c>
      <c r="U254" s="91">
        <v>0.17</v>
      </c>
      <c r="V254" s="91">
        <v>0.17</v>
      </c>
      <c r="W254" s="91">
        <v>0.17</v>
      </c>
      <c r="X254" s="91">
        <v>3.2299999999999995</v>
      </c>
    </row>
    <row r="255" spans="1:24" x14ac:dyDescent="0.25">
      <c r="A255" s="92"/>
      <c r="B255" s="89" t="s">
        <v>117</v>
      </c>
      <c r="C255" s="90">
        <v>66.207674804413585</v>
      </c>
      <c r="D255" s="91">
        <v>0.83000000000000007</v>
      </c>
      <c r="E255" s="91">
        <v>0.82000000000000006</v>
      </c>
      <c r="F255" s="91">
        <v>0.81</v>
      </c>
      <c r="G255" s="91">
        <v>0.8</v>
      </c>
      <c r="H255" s="91">
        <v>0.79</v>
      </c>
      <c r="I255" s="91">
        <v>0.77</v>
      </c>
      <c r="J255" s="91">
        <v>0.76</v>
      </c>
      <c r="K255" s="91">
        <v>0.75</v>
      </c>
      <c r="L255" s="91">
        <v>0.74</v>
      </c>
      <c r="M255" s="91">
        <v>0.73</v>
      </c>
      <c r="N255" s="91">
        <v>0.64</v>
      </c>
      <c r="O255" s="91">
        <v>0.64</v>
      </c>
      <c r="P255" s="91">
        <v>0.63</v>
      </c>
      <c r="Q255" s="91">
        <v>0.62</v>
      </c>
      <c r="R255" s="91">
        <v>0.61</v>
      </c>
      <c r="S255" s="91">
        <v>0.6</v>
      </c>
      <c r="T255" s="91">
        <v>0.6</v>
      </c>
      <c r="U255" s="91">
        <v>0.59</v>
      </c>
      <c r="V255" s="91">
        <v>0.59</v>
      </c>
      <c r="W255" s="91">
        <v>0.59</v>
      </c>
      <c r="X255" s="91">
        <v>13.91</v>
      </c>
    </row>
    <row r="256" spans="1:24" x14ac:dyDescent="0.25">
      <c r="A256" s="92"/>
      <c r="B256" s="89" t="s">
        <v>118</v>
      </c>
      <c r="C256" s="90">
        <v>73.158603607853038</v>
      </c>
      <c r="D256" s="91">
        <v>0.1</v>
      </c>
      <c r="E256" s="91">
        <v>0.11</v>
      </c>
      <c r="F256" s="91">
        <v>0.11</v>
      </c>
      <c r="G256" s="91">
        <v>0.12</v>
      </c>
      <c r="H256" s="91">
        <v>0.12</v>
      </c>
      <c r="I256" s="91">
        <v>0.12</v>
      </c>
      <c r="J256" s="91">
        <v>0.12</v>
      </c>
      <c r="K256" s="91">
        <v>0.12</v>
      </c>
      <c r="L256" s="91">
        <v>0.12</v>
      </c>
      <c r="M256" s="91">
        <v>0.12</v>
      </c>
      <c r="N256" s="91">
        <v>0.1</v>
      </c>
      <c r="O256" s="91">
        <v>0.1</v>
      </c>
      <c r="P256" s="91">
        <v>0.1</v>
      </c>
      <c r="Q256" s="91">
        <v>0.1</v>
      </c>
      <c r="R256" s="91">
        <v>0.1</v>
      </c>
      <c r="S256" s="91">
        <v>0.09</v>
      </c>
      <c r="T256" s="91">
        <v>0.09</v>
      </c>
      <c r="U256" s="91">
        <v>0.09</v>
      </c>
      <c r="V256" s="91">
        <v>0.09</v>
      </c>
      <c r="W256" s="91">
        <v>0.08</v>
      </c>
      <c r="X256" s="91">
        <v>2.100000000000001</v>
      </c>
    </row>
    <row r="257" spans="1:24" x14ac:dyDescent="0.25">
      <c r="A257" s="92"/>
      <c r="B257" s="89" t="s">
        <v>119</v>
      </c>
      <c r="C257" s="90">
        <v>86.260231555987417</v>
      </c>
      <c r="D257" s="91">
        <v>0.02</v>
      </c>
      <c r="E257" s="91"/>
      <c r="F257" s="91">
        <v>0.01</v>
      </c>
      <c r="G257" s="91">
        <v>0.36</v>
      </c>
      <c r="H257" s="91">
        <v>0.36</v>
      </c>
      <c r="I257" s="91">
        <v>0.36</v>
      </c>
      <c r="J257" s="91">
        <v>0.36</v>
      </c>
      <c r="K257" s="91">
        <v>0.36</v>
      </c>
      <c r="L257" s="91">
        <v>0.37</v>
      </c>
      <c r="M257" s="91">
        <v>0.36</v>
      </c>
      <c r="N257" s="91">
        <v>0.32</v>
      </c>
      <c r="O257" s="91">
        <v>0.32</v>
      </c>
      <c r="P257" s="91">
        <v>0.32</v>
      </c>
      <c r="Q257" s="91">
        <v>0.32</v>
      </c>
      <c r="R257" s="91">
        <v>0.32</v>
      </c>
      <c r="S257" s="91">
        <v>0.28000000000000003</v>
      </c>
      <c r="T257" s="91">
        <v>0.28000000000000003</v>
      </c>
      <c r="U257" s="91">
        <v>0.28000000000000003</v>
      </c>
      <c r="V257" s="91">
        <v>0.28000000000000003</v>
      </c>
      <c r="W257" s="91">
        <v>0.26</v>
      </c>
      <c r="X257" s="91">
        <v>5.54</v>
      </c>
    </row>
    <row r="258" spans="1:24" x14ac:dyDescent="0.25">
      <c r="A258" s="92"/>
      <c r="B258" s="89" t="s">
        <v>121</v>
      </c>
      <c r="C258" s="90">
        <v>99.592889790476036</v>
      </c>
      <c r="D258" s="91"/>
      <c r="E258" s="91"/>
      <c r="F258" s="91"/>
      <c r="G258" s="91"/>
      <c r="H258" s="91"/>
      <c r="I258" s="91"/>
      <c r="J258" s="91"/>
      <c r="K258" s="91">
        <v>0.01</v>
      </c>
      <c r="L258" s="91">
        <v>7.0000000000000007E-2</v>
      </c>
      <c r="M258" s="91">
        <v>7.0000000000000007E-2</v>
      </c>
      <c r="N258" s="91">
        <v>0.06</v>
      </c>
      <c r="O258" s="91">
        <v>0.06</v>
      </c>
      <c r="P258" s="91">
        <v>0.06</v>
      </c>
      <c r="Q258" s="91">
        <v>0.06</v>
      </c>
      <c r="R258" s="91">
        <v>0.06</v>
      </c>
      <c r="S258" s="91">
        <v>0.05</v>
      </c>
      <c r="T258" s="91">
        <v>0.05</v>
      </c>
      <c r="U258" s="91">
        <v>0.05</v>
      </c>
      <c r="V258" s="91">
        <v>0.05</v>
      </c>
      <c r="W258" s="91">
        <v>0.05</v>
      </c>
      <c r="X258" s="91">
        <v>0.70000000000000018</v>
      </c>
    </row>
    <row r="259" spans="1:24" x14ac:dyDescent="0.25">
      <c r="A259" s="92"/>
      <c r="B259" s="89" t="s">
        <v>244</v>
      </c>
      <c r="C259" s="90">
        <v>108.10801888161649</v>
      </c>
      <c r="D259" s="91"/>
      <c r="E259" s="91"/>
      <c r="F259" s="91"/>
      <c r="G259" s="91"/>
      <c r="H259" s="91"/>
      <c r="I259" s="91"/>
      <c r="J259" s="91"/>
      <c r="K259" s="91"/>
      <c r="L259" s="91"/>
      <c r="M259" s="91">
        <v>0.15</v>
      </c>
      <c r="N259" s="91">
        <v>0.05</v>
      </c>
      <c r="O259" s="91">
        <v>0.05</v>
      </c>
      <c r="P259" s="91">
        <v>0.05</v>
      </c>
      <c r="Q259" s="91">
        <v>0.05</v>
      </c>
      <c r="R259" s="91">
        <v>0.05</v>
      </c>
      <c r="S259" s="91">
        <v>0.04</v>
      </c>
      <c r="T259" s="91"/>
      <c r="U259" s="91"/>
      <c r="V259" s="91">
        <v>0.04</v>
      </c>
      <c r="W259" s="91">
        <v>0.04</v>
      </c>
      <c r="X259" s="91">
        <v>0.51999999999999991</v>
      </c>
    </row>
    <row r="260" spans="1:24" x14ac:dyDescent="0.25">
      <c r="A260" s="92"/>
      <c r="B260" s="89" t="s">
        <v>124</v>
      </c>
      <c r="C260" s="90">
        <v>110.92240501788898</v>
      </c>
      <c r="D260" s="91"/>
      <c r="E260" s="91"/>
      <c r="F260" s="91"/>
      <c r="G260" s="91"/>
      <c r="H260" s="91"/>
      <c r="I260" s="91"/>
      <c r="J260" s="91"/>
      <c r="K260" s="91"/>
      <c r="L260" s="91">
        <v>0.25</v>
      </c>
      <c r="M260" s="91">
        <v>0.25</v>
      </c>
      <c r="N260" s="91">
        <v>0.24</v>
      </c>
      <c r="O260" s="91">
        <v>0.24</v>
      </c>
      <c r="P260" s="91">
        <v>0.24</v>
      </c>
      <c r="Q260" s="91">
        <v>0.24</v>
      </c>
      <c r="R260" s="91">
        <v>0.23</v>
      </c>
      <c r="S260" s="91">
        <v>0.23</v>
      </c>
      <c r="T260" s="91"/>
      <c r="U260" s="91"/>
      <c r="V260" s="91"/>
      <c r="W260" s="91"/>
      <c r="X260" s="91">
        <v>1.92</v>
      </c>
    </row>
    <row r="261" spans="1:24" x14ac:dyDescent="0.25">
      <c r="A261" s="92"/>
      <c r="B261" s="89" t="s">
        <v>125</v>
      </c>
      <c r="C261" s="90">
        <v>124.01658772356461</v>
      </c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>
        <v>0.03</v>
      </c>
      <c r="Q261" s="91">
        <v>0.03</v>
      </c>
      <c r="R261" s="91">
        <v>0.03</v>
      </c>
      <c r="S261" s="91">
        <v>0.03</v>
      </c>
      <c r="T261" s="91"/>
      <c r="U261" s="91"/>
      <c r="V261" s="91"/>
      <c r="W261" s="91"/>
      <c r="X261" s="91">
        <v>0.12</v>
      </c>
    </row>
    <row r="262" spans="1:24" x14ac:dyDescent="0.25">
      <c r="A262" s="93" t="s">
        <v>127</v>
      </c>
      <c r="B262" s="94"/>
      <c r="C262" s="94"/>
      <c r="D262" s="95">
        <v>4.7899999999999991</v>
      </c>
      <c r="E262" s="95">
        <v>5.1700000000000008</v>
      </c>
      <c r="F262" s="95">
        <v>5.63</v>
      </c>
      <c r="G262" s="95">
        <v>6.2200000000000006</v>
      </c>
      <c r="H262" s="95">
        <v>6.6</v>
      </c>
      <c r="I262" s="95">
        <v>5.4600000000000009</v>
      </c>
      <c r="J262" s="95">
        <v>5.63</v>
      </c>
      <c r="K262" s="95">
        <v>5.830000000000001</v>
      </c>
      <c r="L262" s="95">
        <v>6.3900000000000015</v>
      </c>
      <c r="M262" s="95">
        <v>6.5000000000000018</v>
      </c>
      <c r="N262" s="95">
        <v>5.589999999999999</v>
      </c>
      <c r="O262" s="95">
        <v>5.5399999999999991</v>
      </c>
      <c r="P262" s="95">
        <v>5.53</v>
      </c>
      <c r="Q262" s="95">
        <v>5.48</v>
      </c>
      <c r="R262" s="95">
        <v>5.34</v>
      </c>
      <c r="S262" s="95">
        <v>4.8400000000000007</v>
      </c>
      <c r="T262" s="95">
        <v>4.53</v>
      </c>
      <c r="U262" s="95">
        <v>4.4399999999999995</v>
      </c>
      <c r="V262" s="95">
        <v>4.4200000000000008</v>
      </c>
      <c r="W262" s="95">
        <v>4.25</v>
      </c>
      <c r="X262" s="95">
        <v>108.18</v>
      </c>
    </row>
    <row r="263" spans="1:24" x14ac:dyDescent="0.25">
      <c r="A263" s="88" t="s">
        <v>99</v>
      </c>
      <c r="B263" s="89" t="s">
        <v>108</v>
      </c>
      <c r="C263" s="90">
        <v>0</v>
      </c>
      <c r="D263" s="91">
        <v>1.7</v>
      </c>
      <c r="E263" s="91">
        <v>1.73</v>
      </c>
      <c r="F263" s="91">
        <v>1.95</v>
      </c>
      <c r="G263" s="91">
        <v>2.46</v>
      </c>
      <c r="H263" s="91">
        <v>2.98</v>
      </c>
      <c r="I263" s="91">
        <v>2.5100000000000002</v>
      </c>
      <c r="J263" s="91">
        <v>2.83</v>
      </c>
      <c r="K263" s="91">
        <v>3.22</v>
      </c>
      <c r="L263" s="91">
        <v>3.5100000000000002</v>
      </c>
      <c r="M263" s="91">
        <v>3.75</v>
      </c>
      <c r="N263" s="91">
        <v>3.14</v>
      </c>
      <c r="O263" s="91">
        <v>3.24</v>
      </c>
      <c r="P263" s="91">
        <v>3.2800000000000002</v>
      </c>
      <c r="Q263" s="91">
        <v>3.29</v>
      </c>
      <c r="R263" s="91">
        <v>3.22</v>
      </c>
      <c r="S263" s="91">
        <v>3.23</v>
      </c>
      <c r="T263" s="91">
        <v>3.25</v>
      </c>
      <c r="U263" s="91">
        <v>3.31</v>
      </c>
      <c r="V263" s="91">
        <v>3.37</v>
      </c>
      <c r="W263" s="91">
        <v>3.5</v>
      </c>
      <c r="X263" s="91">
        <v>59.47</v>
      </c>
    </row>
    <row r="264" spans="1:24" x14ac:dyDescent="0.25">
      <c r="A264" s="92"/>
      <c r="B264" s="89" t="s">
        <v>109</v>
      </c>
      <c r="C264" s="90">
        <v>3.6082074565960269</v>
      </c>
      <c r="D264" s="91">
        <v>1.32</v>
      </c>
      <c r="E264" s="91">
        <v>1.98</v>
      </c>
      <c r="F264" s="91">
        <v>2.2400000000000002</v>
      </c>
      <c r="G264" s="91">
        <v>2.41</v>
      </c>
      <c r="H264" s="91">
        <v>2.5</v>
      </c>
      <c r="I264" s="91">
        <v>1.6300000000000001</v>
      </c>
      <c r="J264" s="91">
        <v>1.6300000000000001</v>
      </c>
      <c r="K264" s="91">
        <v>1.68</v>
      </c>
      <c r="L264" s="91">
        <v>1.69</v>
      </c>
      <c r="M264" s="91">
        <v>1.74</v>
      </c>
      <c r="N264" s="91">
        <v>1.27</v>
      </c>
      <c r="O264" s="91">
        <v>1.31</v>
      </c>
      <c r="P264" s="91">
        <v>1.35</v>
      </c>
      <c r="Q264" s="91">
        <v>1.42</v>
      </c>
      <c r="R264" s="91">
        <v>1.3900000000000001</v>
      </c>
      <c r="S264" s="91">
        <v>1.26</v>
      </c>
      <c r="T264" s="91">
        <v>1.34</v>
      </c>
      <c r="U264" s="91">
        <v>1.37</v>
      </c>
      <c r="V264" s="91">
        <v>1.35</v>
      </c>
      <c r="W264" s="91">
        <v>1.41</v>
      </c>
      <c r="X264" s="91">
        <v>32.290000000000006</v>
      </c>
    </row>
    <row r="265" spans="1:24" x14ac:dyDescent="0.25">
      <c r="A265" s="92"/>
      <c r="B265" s="89" t="s">
        <v>110</v>
      </c>
      <c r="C265" s="90">
        <v>12.688564356095483</v>
      </c>
      <c r="D265" s="91">
        <v>1.06</v>
      </c>
      <c r="E265" s="91">
        <v>1.28</v>
      </c>
      <c r="F265" s="91">
        <v>1.55</v>
      </c>
      <c r="G265" s="91">
        <v>1.95</v>
      </c>
      <c r="H265" s="91">
        <v>2.34</v>
      </c>
      <c r="I265" s="91">
        <v>2.37</v>
      </c>
      <c r="J265" s="91">
        <v>2.52</v>
      </c>
      <c r="K265" s="91">
        <v>2.75</v>
      </c>
      <c r="L265" s="91">
        <v>2.85</v>
      </c>
      <c r="M265" s="91">
        <v>2.99</v>
      </c>
      <c r="N265" s="91">
        <v>2.69</v>
      </c>
      <c r="O265" s="91">
        <v>2.84</v>
      </c>
      <c r="P265" s="91">
        <v>2.95</v>
      </c>
      <c r="Q265" s="91">
        <v>3.11</v>
      </c>
      <c r="R265" s="91">
        <v>3.1</v>
      </c>
      <c r="S265" s="91">
        <v>3.16</v>
      </c>
      <c r="T265" s="91">
        <v>3.2800000000000002</v>
      </c>
      <c r="U265" s="91">
        <v>3.37</v>
      </c>
      <c r="V265" s="91">
        <v>3.37</v>
      </c>
      <c r="W265" s="91">
        <v>3.27</v>
      </c>
      <c r="X265" s="91">
        <v>52.800000000000004</v>
      </c>
    </row>
    <row r="266" spans="1:24" x14ac:dyDescent="0.25">
      <c r="A266" s="92"/>
      <c r="B266" s="89" t="s">
        <v>111</v>
      </c>
      <c r="C266" s="90">
        <v>18.985731101317079</v>
      </c>
      <c r="D266" s="91">
        <v>0.71</v>
      </c>
      <c r="E266" s="91">
        <v>0.92</v>
      </c>
      <c r="F266" s="91">
        <v>1.23</v>
      </c>
      <c r="G266" s="91">
        <v>1.58</v>
      </c>
      <c r="H266" s="91">
        <v>2.0100000000000002</v>
      </c>
      <c r="I266" s="91">
        <v>2.2400000000000002</v>
      </c>
      <c r="J266" s="91">
        <v>2.5</v>
      </c>
      <c r="K266" s="91">
        <v>2.8000000000000003</v>
      </c>
      <c r="L266" s="91">
        <v>2.85</v>
      </c>
      <c r="M266" s="91">
        <v>2.91</v>
      </c>
      <c r="N266" s="91">
        <v>2.2800000000000002</v>
      </c>
      <c r="O266" s="91">
        <v>2.31</v>
      </c>
      <c r="P266" s="91">
        <v>2.3199999999999998</v>
      </c>
      <c r="Q266" s="91">
        <v>2.37</v>
      </c>
      <c r="R266" s="91">
        <v>2.38</v>
      </c>
      <c r="S266" s="91">
        <v>2.4700000000000002</v>
      </c>
      <c r="T266" s="91">
        <v>2.56</v>
      </c>
      <c r="U266" s="91">
        <v>2.67</v>
      </c>
      <c r="V266" s="91">
        <v>2.74</v>
      </c>
      <c r="W266" s="91">
        <v>2.77</v>
      </c>
      <c r="X266" s="91">
        <v>44.620000000000012</v>
      </c>
    </row>
    <row r="267" spans="1:24" x14ac:dyDescent="0.25">
      <c r="A267" s="92"/>
      <c r="B267" s="89" t="s">
        <v>112</v>
      </c>
      <c r="C267" s="90">
        <v>32.587195539313321</v>
      </c>
      <c r="D267" s="91">
        <v>1.0900000000000001</v>
      </c>
      <c r="E267" s="91">
        <v>1.33</v>
      </c>
      <c r="F267" s="91">
        <v>1.6300000000000001</v>
      </c>
      <c r="G267" s="91">
        <v>1.87</v>
      </c>
      <c r="H267" s="91">
        <v>2.11</v>
      </c>
      <c r="I267" s="91">
        <v>1.95</v>
      </c>
      <c r="J267" s="91">
        <v>1.97</v>
      </c>
      <c r="K267" s="91">
        <v>2.04</v>
      </c>
      <c r="L267" s="91">
        <v>2.0699999999999998</v>
      </c>
      <c r="M267" s="91">
        <v>2.14</v>
      </c>
      <c r="N267" s="91">
        <v>1.6</v>
      </c>
      <c r="O267" s="91">
        <v>1.67</v>
      </c>
      <c r="P267" s="91">
        <v>1.73</v>
      </c>
      <c r="Q267" s="91">
        <v>1.82</v>
      </c>
      <c r="R267" s="91">
        <v>1.84</v>
      </c>
      <c r="S267" s="91">
        <v>1.9100000000000001</v>
      </c>
      <c r="T267" s="91">
        <v>1.96</v>
      </c>
      <c r="U267" s="91">
        <v>2.06</v>
      </c>
      <c r="V267" s="91">
        <v>2.09</v>
      </c>
      <c r="W267" s="91">
        <v>2.19</v>
      </c>
      <c r="X267" s="91">
        <v>37.069999999999993</v>
      </c>
    </row>
    <row r="268" spans="1:24" x14ac:dyDescent="0.25">
      <c r="A268" s="92"/>
      <c r="B268" s="89" t="s">
        <v>113</v>
      </c>
      <c r="C268" s="90">
        <v>40.110988747615821</v>
      </c>
      <c r="D268" s="91">
        <v>0.53</v>
      </c>
      <c r="E268" s="91">
        <v>0.61</v>
      </c>
      <c r="F268" s="91">
        <v>0.71</v>
      </c>
      <c r="G268" s="91">
        <v>0.79</v>
      </c>
      <c r="H268" s="91">
        <v>0.89</v>
      </c>
      <c r="I268" s="91">
        <v>0.88</v>
      </c>
      <c r="J268" s="91">
        <v>0.89</v>
      </c>
      <c r="K268" s="91">
        <v>0.94000000000000006</v>
      </c>
      <c r="L268" s="91">
        <v>0.97</v>
      </c>
      <c r="M268" s="91">
        <v>1.01</v>
      </c>
      <c r="N268" s="91">
        <v>0.81</v>
      </c>
      <c r="O268" s="91">
        <v>0.84</v>
      </c>
      <c r="P268" s="91">
        <v>0.87</v>
      </c>
      <c r="Q268" s="91">
        <v>0.91</v>
      </c>
      <c r="R268" s="91">
        <v>0.9</v>
      </c>
      <c r="S268" s="91">
        <v>0.94000000000000006</v>
      </c>
      <c r="T268" s="91">
        <v>0.96</v>
      </c>
      <c r="U268" s="91">
        <v>1</v>
      </c>
      <c r="V268" s="91">
        <v>0.99</v>
      </c>
      <c r="W268" s="91">
        <v>1.02</v>
      </c>
      <c r="X268" s="91">
        <v>17.459999999999997</v>
      </c>
    </row>
    <row r="269" spans="1:24" x14ac:dyDescent="0.25">
      <c r="A269" s="92"/>
      <c r="B269" s="89" t="s">
        <v>114</v>
      </c>
      <c r="C269" s="90">
        <v>50.070463157880411</v>
      </c>
      <c r="D269" s="91">
        <v>0.34</v>
      </c>
      <c r="E269" s="91">
        <v>0.38</v>
      </c>
      <c r="F269" s="91">
        <v>0.43</v>
      </c>
      <c r="G269" s="91">
        <v>0.48</v>
      </c>
      <c r="H269" s="91">
        <v>0.53</v>
      </c>
      <c r="I269" s="91">
        <v>0.54</v>
      </c>
      <c r="J269" s="91">
        <v>0.54</v>
      </c>
      <c r="K269" s="91">
        <v>0.57000000000000006</v>
      </c>
      <c r="L269" s="91">
        <v>0.69000000000000006</v>
      </c>
      <c r="M269" s="91">
        <v>0.71</v>
      </c>
      <c r="N269" s="91">
        <v>0.43</v>
      </c>
      <c r="O269" s="91">
        <v>0.45</v>
      </c>
      <c r="P269" s="91">
        <v>0.47000000000000003</v>
      </c>
      <c r="Q269" s="91">
        <v>0.49</v>
      </c>
      <c r="R269" s="91">
        <v>0.49</v>
      </c>
      <c r="S269" s="91">
        <v>0.51</v>
      </c>
      <c r="T269" s="91">
        <v>0.52</v>
      </c>
      <c r="U269" s="91">
        <v>0.53</v>
      </c>
      <c r="V269" s="91">
        <v>0.53</v>
      </c>
      <c r="W269" s="91">
        <v>0.54</v>
      </c>
      <c r="X269" s="91">
        <v>10.169999999999998</v>
      </c>
    </row>
    <row r="270" spans="1:24" x14ac:dyDescent="0.25">
      <c r="A270" s="92"/>
      <c r="B270" s="89" t="s">
        <v>115</v>
      </c>
      <c r="C270" s="90">
        <v>54.927268594199241</v>
      </c>
      <c r="D270" s="91">
        <v>0.24</v>
      </c>
      <c r="E270" s="91">
        <v>0.26</v>
      </c>
      <c r="F270" s="91">
        <v>0.28999999999999998</v>
      </c>
      <c r="G270" s="91">
        <v>0.32</v>
      </c>
      <c r="H270" s="91">
        <v>0.35000000000000003</v>
      </c>
      <c r="I270" s="91">
        <v>0.35000000000000003</v>
      </c>
      <c r="J270" s="91">
        <v>0.35000000000000003</v>
      </c>
      <c r="K270" s="91">
        <v>0.36</v>
      </c>
      <c r="L270" s="91">
        <v>0.42</v>
      </c>
      <c r="M270" s="91">
        <v>0.42</v>
      </c>
      <c r="N270" s="91">
        <v>0.36</v>
      </c>
      <c r="O270" s="91">
        <v>0.37</v>
      </c>
      <c r="P270" s="91">
        <v>0.38</v>
      </c>
      <c r="Q270" s="91">
        <v>0.39</v>
      </c>
      <c r="R270" s="91">
        <v>0.4</v>
      </c>
      <c r="S270" s="91">
        <v>0.32</v>
      </c>
      <c r="T270" s="91">
        <v>0.33</v>
      </c>
      <c r="U270" s="91">
        <v>0.33</v>
      </c>
      <c r="V270" s="91">
        <v>0.33</v>
      </c>
      <c r="W270" s="91">
        <v>0.33</v>
      </c>
      <c r="X270" s="91">
        <v>6.9</v>
      </c>
    </row>
    <row r="271" spans="1:24" x14ac:dyDescent="0.25">
      <c r="A271" s="92"/>
      <c r="B271" s="89" t="s">
        <v>116</v>
      </c>
      <c r="C271" s="90">
        <v>69.163354489917523</v>
      </c>
      <c r="D271" s="91">
        <v>0.03</v>
      </c>
      <c r="E271" s="91">
        <v>0.5</v>
      </c>
      <c r="F271" s="91">
        <v>0.57000000000000006</v>
      </c>
      <c r="G271" s="91">
        <v>0.63</v>
      </c>
      <c r="H271" s="91">
        <v>0.71</v>
      </c>
      <c r="I271" s="91">
        <v>0.70000000000000007</v>
      </c>
      <c r="J271" s="91">
        <v>0.70000000000000007</v>
      </c>
      <c r="K271" s="91">
        <v>0.74</v>
      </c>
      <c r="L271" s="91">
        <v>0.77</v>
      </c>
      <c r="M271" s="91">
        <v>0.82000000000000006</v>
      </c>
      <c r="N271" s="91">
        <v>0.77</v>
      </c>
      <c r="O271" s="91">
        <v>0.81</v>
      </c>
      <c r="P271" s="91">
        <v>0.85</v>
      </c>
      <c r="Q271" s="91">
        <v>0.9</v>
      </c>
      <c r="R271" s="91">
        <v>0.88</v>
      </c>
      <c r="S271" s="91">
        <v>0.92</v>
      </c>
      <c r="T271" s="91">
        <v>0.95000000000000007</v>
      </c>
      <c r="U271" s="91">
        <v>0.99</v>
      </c>
      <c r="V271" s="91">
        <v>0.99</v>
      </c>
      <c r="W271" s="91">
        <v>1.03</v>
      </c>
      <c r="X271" s="91">
        <v>15.26</v>
      </c>
    </row>
    <row r="272" spans="1:24" x14ac:dyDescent="0.25">
      <c r="A272" s="92"/>
      <c r="B272" s="89" t="s">
        <v>117</v>
      </c>
      <c r="C272" s="90">
        <v>77.395464521659676</v>
      </c>
      <c r="D272" s="91"/>
      <c r="E272" s="91"/>
      <c r="F272" s="91"/>
      <c r="G272" s="91">
        <v>0.81</v>
      </c>
      <c r="H272" s="91">
        <v>0.85</v>
      </c>
      <c r="I272" s="91">
        <v>0.83000000000000007</v>
      </c>
      <c r="J272" s="91">
        <v>0.83000000000000007</v>
      </c>
      <c r="K272" s="91">
        <v>0.84</v>
      </c>
      <c r="L272" s="91">
        <v>0.84</v>
      </c>
      <c r="M272" s="91">
        <v>0.84</v>
      </c>
      <c r="N272" s="91">
        <v>0.62</v>
      </c>
      <c r="O272" s="91">
        <v>0.63</v>
      </c>
      <c r="P272" s="91">
        <v>0.64</v>
      </c>
      <c r="Q272" s="91">
        <v>0.65</v>
      </c>
      <c r="R272" s="91">
        <v>0.66</v>
      </c>
      <c r="S272" s="91">
        <v>0.64</v>
      </c>
      <c r="T272" s="91">
        <v>0.64</v>
      </c>
      <c r="U272" s="91">
        <v>0.65</v>
      </c>
      <c r="V272" s="91">
        <v>0.65</v>
      </c>
      <c r="W272" s="91">
        <v>0.66</v>
      </c>
      <c r="X272" s="91">
        <v>12.280000000000001</v>
      </c>
    </row>
    <row r="273" spans="1:24" x14ac:dyDescent="0.25">
      <c r="A273" s="92"/>
      <c r="B273" s="89" t="s">
        <v>118</v>
      </c>
      <c r="C273" s="90">
        <v>73.55589584302183</v>
      </c>
      <c r="D273" s="91">
        <v>0.13</v>
      </c>
      <c r="E273" s="91">
        <v>0.16</v>
      </c>
      <c r="F273" s="91">
        <v>0.18</v>
      </c>
      <c r="G273" s="91">
        <v>0.21</v>
      </c>
      <c r="H273" s="91">
        <v>0.23</v>
      </c>
      <c r="I273" s="91">
        <v>0.23</v>
      </c>
      <c r="J273" s="91">
        <v>0.24</v>
      </c>
      <c r="K273" s="91">
        <v>0.24</v>
      </c>
      <c r="L273" s="91">
        <v>0.25</v>
      </c>
      <c r="M273" s="91">
        <v>0.26</v>
      </c>
      <c r="N273" s="91">
        <v>0.17</v>
      </c>
      <c r="O273" s="91">
        <v>0.18</v>
      </c>
      <c r="P273" s="91">
        <v>0.19</v>
      </c>
      <c r="Q273" s="91">
        <v>0.2</v>
      </c>
      <c r="R273" s="91">
        <v>0.21</v>
      </c>
      <c r="S273" s="91">
        <v>0.2</v>
      </c>
      <c r="T273" s="91">
        <v>0.2</v>
      </c>
      <c r="U273" s="91">
        <v>0.2</v>
      </c>
      <c r="V273" s="91">
        <v>0.2</v>
      </c>
      <c r="W273" s="91">
        <v>0.21</v>
      </c>
      <c r="X273" s="91">
        <v>4.0900000000000007</v>
      </c>
    </row>
    <row r="274" spans="1:24" x14ac:dyDescent="0.25">
      <c r="A274" s="92"/>
      <c r="B274" s="89" t="s">
        <v>119</v>
      </c>
      <c r="C274" s="90">
        <v>100.14302185599777</v>
      </c>
      <c r="D274" s="91"/>
      <c r="E274" s="91"/>
      <c r="F274" s="91"/>
      <c r="G274" s="91"/>
      <c r="H274" s="91"/>
      <c r="I274" s="91"/>
      <c r="J274" s="91"/>
      <c r="K274" s="91"/>
      <c r="L274" s="91"/>
      <c r="M274" s="91">
        <v>0.21</v>
      </c>
      <c r="N274" s="91">
        <v>0.15</v>
      </c>
      <c r="O274" s="91">
        <v>0.16</v>
      </c>
      <c r="P274" s="91">
        <v>0.17</v>
      </c>
      <c r="Q274" s="91">
        <v>0.17</v>
      </c>
      <c r="R274" s="91">
        <v>0.18</v>
      </c>
      <c r="S274" s="91">
        <v>0.18</v>
      </c>
      <c r="T274" s="91">
        <v>0.18</v>
      </c>
      <c r="U274" s="91">
        <v>0.18</v>
      </c>
      <c r="V274" s="91">
        <v>0.18</v>
      </c>
      <c r="W274" s="91">
        <v>0.18</v>
      </c>
      <c r="X274" s="91">
        <v>1.9399999999999997</v>
      </c>
    </row>
    <row r="275" spans="1:24" x14ac:dyDescent="0.25">
      <c r="A275" s="92"/>
      <c r="B275" s="89" t="s">
        <v>121</v>
      </c>
      <c r="C275" s="90">
        <v>99.885417379951434</v>
      </c>
      <c r="D275" s="91"/>
      <c r="E275" s="91"/>
      <c r="F275" s="91"/>
      <c r="G275" s="91"/>
      <c r="H275" s="91"/>
      <c r="I275" s="91"/>
      <c r="J275" s="91">
        <v>7.0000000000000007E-2</v>
      </c>
      <c r="K275" s="91">
        <v>0.35000000000000003</v>
      </c>
      <c r="L275" s="91">
        <v>0.36</v>
      </c>
      <c r="M275" s="91">
        <v>0.38</v>
      </c>
      <c r="N275" s="91">
        <v>0.32</v>
      </c>
      <c r="O275" s="91">
        <v>0.33</v>
      </c>
      <c r="P275" s="91">
        <v>0.22</v>
      </c>
      <c r="Q275" s="91">
        <v>0.24</v>
      </c>
      <c r="R275" s="91">
        <v>0.23</v>
      </c>
      <c r="S275" s="91">
        <v>0.25</v>
      </c>
      <c r="T275" s="91">
        <v>0.25</v>
      </c>
      <c r="U275" s="91">
        <v>0.26</v>
      </c>
      <c r="V275" s="91">
        <v>0.25</v>
      </c>
      <c r="W275" s="91">
        <v>0.26</v>
      </c>
      <c r="X275" s="91">
        <v>3.7700000000000005</v>
      </c>
    </row>
    <row r="276" spans="1:24" x14ac:dyDescent="0.25">
      <c r="A276" s="92"/>
      <c r="B276" s="89" t="s">
        <v>244</v>
      </c>
      <c r="C276" s="90">
        <v>112.57425839550024</v>
      </c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>
        <v>0.08</v>
      </c>
      <c r="O276" s="91">
        <v>0.27</v>
      </c>
      <c r="P276" s="91">
        <v>0.28000000000000003</v>
      </c>
      <c r="Q276" s="91">
        <v>0.28999999999999998</v>
      </c>
      <c r="R276" s="91">
        <v>0.28999999999999998</v>
      </c>
      <c r="S276" s="91">
        <v>0.27</v>
      </c>
      <c r="T276" s="91"/>
      <c r="U276" s="91"/>
      <c r="V276" s="91">
        <v>0.02</v>
      </c>
      <c r="W276" s="91"/>
      <c r="X276" s="91">
        <v>1.5000000000000002</v>
      </c>
    </row>
    <row r="277" spans="1:24" x14ac:dyDescent="0.25">
      <c r="A277" s="92"/>
      <c r="B277" s="89" t="s">
        <v>124</v>
      </c>
      <c r="C277" s="90">
        <v>120.10919510665477</v>
      </c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>
        <v>0.12</v>
      </c>
      <c r="R277" s="91">
        <v>0.12</v>
      </c>
      <c r="S277" s="91">
        <v>0.12</v>
      </c>
      <c r="T277" s="91"/>
      <c r="U277" s="91"/>
      <c r="V277" s="91"/>
      <c r="W277" s="91"/>
      <c r="X277" s="91">
        <v>0.36</v>
      </c>
    </row>
    <row r="278" spans="1:24" x14ac:dyDescent="0.25">
      <c r="A278" s="93" t="s">
        <v>128</v>
      </c>
      <c r="B278" s="94"/>
      <c r="C278" s="94"/>
      <c r="D278" s="95">
        <v>7.15</v>
      </c>
      <c r="E278" s="95">
        <v>9.15</v>
      </c>
      <c r="F278" s="95">
        <v>10.780000000000001</v>
      </c>
      <c r="G278" s="95">
        <v>13.510000000000002</v>
      </c>
      <c r="H278" s="95">
        <v>15.499999999999998</v>
      </c>
      <c r="I278" s="95">
        <v>14.23</v>
      </c>
      <c r="J278" s="95">
        <v>15.070000000000002</v>
      </c>
      <c r="K278" s="95">
        <v>16.53</v>
      </c>
      <c r="L278" s="95">
        <v>17.27</v>
      </c>
      <c r="M278" s="95">
        <v>18.18</v>
      </c>
      <c r="N278" s="95">
        <v>14.689999999999998</v>
      </c>
      <c r="O278" s="95">
        <v>15.41</v>
      </c>
      <c r="P278" s="95">
        <v>15.700000000000001</v>
      </c>
      <c r="Q278" s="95">
        <v>16.370000000000005</v>
      </c>
      <c r="R278" s="95">
        <v>16.290000000000003</v>
      </c>
      <c r="S278" s="95">
        <v>16.380000000000003</v>
      </c>
      <c r="T278" s="95">
        <v>16.420000000000002</v>
      </c>
      <c r="U278" s="95">
        <v>16.920000000000002</v>
      </c>
      <c r="V278" s="95">
        <v>17.059999999999999</v>
      </c>
      <c r="W278" s="95">
        <v>17.37</v>
      </c>
      <c r="X278" s="95">
        <v>299.9799999999999</v>
      </c>
    </row>
    <row r="279" spans="1:24" ht="15.75" thickBot="1" x14ac:dyDescent="0.3">
      <c r="A279" s="96" t="s">
        <v>107</v>
      </c>
      <c r="B279" s="97"/>
      <c r="C279" s="97"/>
      <c r="D279" s="98">
        <v>142.92000000000004</v>
      </c>
      <c r="E279" s="98">
        <v>157.84999999999991</v>
      </c>
      <c r="F279" s="98">
        <v>167.13</v>
      </c>
      <c r="G279" s="98">
        <v>170.96000000000004</v>
      </c>
      <c r="H279" s="98">
        <v>179.09</v>
      </c>
      <c r="I279" s="98">
        <v>160.75</v>
      </c>
      <c r="J279" s="98">
        <v>164.79999999999995</v>
      </c>
      <c r="K279" s="98">
        <v>171.36</v>
      </c>
      <c r="L279" s="98">
        <v>175.26000000000002</v>
      </c>
      <c r="M279" s="98">
        <v>175.02</v>
      </c>
      <c r="N279" s="98">
        <v>145.00000000000006</v>
      </c>
      <c r="O279" s="98">
        <v>145.60000000000002</v>
      </c>
      <c r="P279" s="98">
        <v>151.59999999999994</v>
      </c>
      <c r="Q279" s="98">
        <v>152.78999999999996</v>
      </c>
      <c r="R279" s="98">
        <v>148.50000000000003</v>
      </c>
      <c r="S279" s="98">
        <v>138.24</v>
      </c>
      <c r="T279" s="98">
        <v>129.85999999999999</v>
      </c>
      <c r="U279" s="98">
        <v>129.75000000000006</v>
      </c>
      <c r="V279" s="98">
        <v>131.81000000000006</v>
      </c>
      <c r="W279" s="98">
        <v>131.30000000000004</v>
      </c>
      <c r="X279" s="98">
        <v>3069.59</v>
      </c>
    </row>
    <row r="352" spans="2:2" ht="30.75" x14ac:dyDescent="0.45">
      <c r="B352" s="1" t="s">
        <v>275</v>
      </c>
    </row>
    <row r="353" spans="1:24" ht="30.75" x14ac:dyDescent="0.45">
      <c r="B353" s="1" t="s">
        <v>227</v>
      </c>
    </row>
    <row r="355" spans="1:24" ht="26.25" x14ac:dyDescent="0.4">
      <c r="A355" s="83" t="s">
        <v>129</v>
      </c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x14ac:dyDescent="0.25">
      <c r="A356" s="99"/>
      <c r="B356" s="266"/>
      <c r="C356" s="289" t="s">
        <v>130</v>
      </c>
      <c r="D356" s="290"/>
      <c r="E356" s="290"/>
      <c r="F356" s="290"/>
      <c r="G356" s="290"/>
      <c r="H356" s="290"/>
      <c r="I356" s="290"/>
      <c r="J356" s="290"/>
      <c r="K356" s="290"/>
      <c r="L356" s="290"/>
      <c r="M356" s="290"/>
      <c r="N356" s="290"/>
      <c r="O356" s="290"/>
      <c r="P356" s="290"/>
      <c r="Q356" s="290"/>
      <c r="R356" s="290"/>
      <c r="S356" s="290"/>
      <c r="T356" s="290"/>
      <c r="U356" s="290"/>
      <c r="V356" s="291"/>
      <c r="W356" s="283" t="s">
        <v>4</v>
      </c>
      <c r="X356" s="292"/>
    </row>
    <row r="357" spans="1:24" ht="15.75" x14ac:dyDescent="0.25">
      <c r="A357" s="99" t="s">
        <v>131</v>
      </c>
      <c r="B357" s="101" t="s">
        <v>5</v>
      </c>
      <c r="C357" s="102">
        <v>2015</v>
      </c>
      <c r="D357" s="103">
        <f>+C357+1</f>
        <v>2016</v>
      </c>
      <c r="E357" s="103">
        <f t="shared" ref="E357:V357" si="4">+D357+1</f>
        <v>2017</v>
      </c>
      <c r="F357" s="103">
        <f t="shared" si="4"/>
        <v>2018</v>
      </c>
      <c r="G357" s="103">
        <f t="shared" si="4"/>
        <v>2019</v>
      </c>
      <c r="H357" s="103">
        <f t="shared" si="4"/>
        <v>2020</v>
      </c>
      <c r="I357" s="103">
        <f t="shared" si="4"/>
        <v>2021</v>
      </c>
      <c r="J357" s="103">
        <f t="shared" si="4"/>
        <v>2022</v>
      </c>
      <c r="K357" s="103">
        <f t="shared" si="4"/>
        <v>2023</v>
      </c>
      <c r="L357" s="103">
        <f t="shared" si="4"/>
        <v>2024</v>
      </c>
      <c r="M357" s="103">
        <f t="shared" si="4"/>
        <v>2025</v>
      </c>
      <c r="N357" s="103">
        <f t="shared" si="4"/>
        <v>2026</v>
      </c>
      <c r="O357" s="103">
        <f t="shared" si="4"/>
        <v>2027</v>
      </c>
      <c r="P357" s="103">
        <f t="shared" si="4"/>
        <v>2028</v>
      </c>
      <c r="Q357" s="103">
        <f t="shared" si="4"/>
        <v>2029</v>
      </c>
      <c r="R357" s="103">
        <f t="shared" si="4"/>
        <v>2030</v>
      </c>
      <c r="S357" s="103">
        <f t="shared" si="4"/>
        <v>2031</v>
      </c>
      <c r="T357" s="103">
        <f t="shared" si="4"/>
        <v>2032</v>
      </c>
      <c r="U357" s="103">
        <f t="shared" si="4"/>
        <v>2033</v>
      </c>
      <c r="V357" s="103">
        <f t="shared" si="4"/>
        <v>2034</v>
      </c>
      <c r="W357" s="104" t="s">
        <v>6</v>
      </c>
      <c r="X357" s="104" t="s">
        <v>7</v>
      </c>
    </row>
    <row r="358" spans="1:24" x14ac:dyDescent="0.25">
      <c r="A358" s="105" t="s">
        <v>132</v>
      </c>
      <c r="B358" s="106" t="s">
        <v>133</v>
      </c>
      <c r="C358" s="107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9"/>
      <c r="W358" s="107"/>
      <c r="X358" s="109"/>
    </row>
    <row r="359" spans="1:24" ht="15.75" x14ac:dyDescent="0.25">
      <c r="A359" s="267"/>
      <c r="B359" s="111" t="s">
        <v>134</v>
      </c>
      <c r="C359" s="112">
        <v>0</v>
      </c>
      <c r="D359" s="112">
        <v>0</v>
      </c>
      <c r="E359" s="112">
        <v>0</v>
      </c>
      <c r="F359" s="112">
        <v>0</v>
      </c>
      <c r="G359" s="112">
        <v>0</v>
      </c>
      <c r="H359" s="112">
        <v>0</v>
      </c>
      <c r="I359" s="112">
        <v>0</v>
      </c>
      <c r="J359" s="112">
        <v>0</v>
      </c>
      <c r="K359" s="112">
        <v>0</v>
      </c>
      <c r="L359" s="112">
        <v>0</v>
      </c>
      <c r="M359" s="112">
        <v>0</v>
      </c>
      <c r="N359" s="112">
        <v>0</v>
      </c>
      <c r="O359" s="112">
        <v>0</v>
      </c>
      <c r="P359" s="112">
        <v>0</v>
      </c>
      <c r="Q359" s="112">
        <v>0</v>
      </c>
      <c r="R359" s="112">
        <v>0</v>
      </c>
      <c r="S359" s="112">
        <v>-44.56</v>
      </c>
      <c r="T359" s="112">
        <v>0</v>
      </c>
      <c r="U359" s="112">
        <v>0</v>
      </c>
      <c r="V359" s="112">
        <v>0</v>
      </c>
      <c r="W359" s="112">
        <v>0</v>
      </c>
      <c r="X359" s="112">
        <v>-44.56</v>
      </c>
    </row>
    <row r="360" spans="1:24" ht="15.75" x14ac:dyDescent="0.25">
      <c r="A360" s="267"/>
      <c r="B360" s="111" t="s">
        <v>135</v>
      </c>
      <c r="C360" s="112">
        <v>0</v>
      </c>
      <c r="D360" s="112">
        <v>0</v>
      </c>
      <c r="E360" s="112">
        <v>0</v>
      </c>
      <c r="F360" s="112">
        <v>0</v>
      </c>
      <c r="G360" s="112">
        <v>0</v>
      </c>
      <c r="H360" s="112">
        <v>0</v>
      </c>
      <c r="I360" s="112">
        <v>0</v>
      </c>
      <c r="J360" s="112">
        <v>0</v>
      </c>
      <c r="K360" s="112">
        <v>0</v>
      </c>
      <c r="L360" s="112">
        <v>0</v>
      </c>
      <c r="M360" s="112">
        <v>0</v>
      </c>
      <c r="N360" s="112">
        <v>0</v>
      </c>
      <c r="O360" s="112">
        <v>0</v>
      </c>
      <c r="P360" s="112">
        <v>0</v>
      </c>
      <c r="Q360" s="112">
        <v>0</v>
      </c>
      <c r="R360" s="112">
        <v>0</v>
      </c>
      <c r="S360" s="112">
        <v>-32.68</v>
      </c>
      <c r="T360" s="112">
        <v>0</v>
      </c>
      <c r="U360" s="112">
        <v>0</v>
      </c>
      <c r="V360" s="112">
        <v>0</v>
      </c>
      <c r="W360" s="112">
        <v>0</v>
      </c>
      <c r="X360" s="112">
        <v>-32.68</v>
      </c>
    </row>
    <row r="361" spans="1:24" ht="15.75" x14ac:dyDescent="0.25">
      <c r="A361" s="267"/>
      <c r="B361" s="111" t="s">
        <v>276</v>
      </c>
      <c r="C361" s="112">
        <v>0</v>
      </c>
      <c r="D361" s="112">
        <v>0</v>
      </c>
      <c r="E361" s="112">
        <v>0</v>
      </c>
      <c r="F361" s="112">
        <v>0</v>
      </c>
      <c r="G361" s="112">
        <v>0</v>
      </c>
      <c r="H361" s="112">
        <v>0</v>
      </c>
      <c r="I361" s="112">
        <v>-418.1</v>
      </c>
      <c r="J361" s="112">
        <v>0</v>
      </c>
      <c r="K361" s="112">
        <v>0</v>
      </c>
      <c r="L361" s="112">
        <v>0</v>
      </c>
      <c r="M361" s="112">
        <v>0</v>
      </c>
      <c r="N361" s="112">
        <v>0</v>
      </c>
      <c r="O361" s="112">
        <v>0</v>
      </c>
      <c r="P361" s="112">
        <v>0</v>
      </c>
      <c r="Q361" s="112">
        <v>0</v>
      </c>
      <c r="R361" s="112">
        <v>0</v>
      </c>
      <c r="S361" s="112">
        <v>0</v>
      </c>
      <c r="T361" s="112">
        <v>0</v>
      </c>
      <c r="U361" s="112">
        <v>0</v>
      </c>
      <c r="V361" s="112">
        <v>0</v>
      </c>
      <c r="W361" s="112">
        <v>-418.1</v>
      </c>
      <c r="X361" s="112">
        <v>-418.1</v>
      </c>
    </row>
    <row r="362" spans="1:24" ht="15.75" x14ac:dyDescent="0.25">
      <c r="A362" s="267"/>
      <c r="B362" s="111" t="s">
        <v>228</v>
      </c>
      <c r="C362" s="112">
        <v>0</v>
      </c>
      <c r="D362" s="112">
        <v>0</v>
      </c>
      <c r="E362" s="112">
        <v>0</v>
      </c>
      <c r="F362" s="112">
        <v>0</v>
      </c>
      <c r="G362" s="112">
        <v>0</v>
      </c>
      <c r="H362" s="112">
        <v>0</v>
      </c>
      <c r="I362" s="112">
        <v>0</v>
      </c>
      <c r="J362" s="112">
        <v>0</v>
      </c>
      <c r="K362" s="112">
        <v>0</v>
      </c>
      <c r="L362" s="112">
        <v>0</v>
      </c>
      <c r="M362" s="112">
        <v>0</v>
      </c>
      <c r="N362" s="112">
        <v>0</v>
      </c>
      <c r="O362" s="112">
        <v>0</v>
      </c>
      <c r="P362" s="112">
        <v>0</v>
      </c>
      <c r="Q362" s="112">
        <v>0</v>
      </c>
      <c r="R362" s="112">
        <v>0</v>
      </c>
      <c r="S362" s="112">
        <v>0</v>
      </c>
      <c r="T362" s="112">
        <v>0</v>
      </c>
      <c r="U362" s="112">
        <v>-269</v>
      </c>
      <c r="V362" s="112">
        <v>0</v>
      </c>
      <c r="W362" s="112">
        <v>0</v>
      </c>
      <c r="X362" s="112">
        <v>-269</v>
      </c>
    </row>
    <row r="363" spans="1:24" ht="15.75" x14ac:dyDescent="0.25">
      <c r="A363" s="267"/>
      <c r="B363" s="111" t="s">
        <v>277</v>
      </c>
      <c r="C363" s="112">
        <v>0</v>
      </c>
      <c r="D363" s="112">
        <v>0</v>
      </c>
      <c r="E363" s="112">
        <v>0</v>
      </c>
      <c r="F363" s="112">
        <v>0</v>
      </c>
      <c r="G363" s="112">
        <v>0</v>
      </c>
      <c r="H363" s="112">
        <v>0</v>
      </c>
      <c r="I363" s="112">
        <v>0</v>
      </c>
      <c r="J363" s="112">
        <v>0</v>
      </c>
      <c r="K363" s="112">
        <v>0</v>
      </c>
      <c r="L363" s="112">
        <v>-471</v>
      </c>
      <c r="M363" s="112">
        <v>0</v>
      </c>
      <c r="N363" s="112">
        <v>0</v>
      </c>
      <c r="O363" s="112">
        <v>0</v>
      </c>
      <c r="P363" s="112">
        <v>0</v>
      </c>
      <c r="Q363" s="112">
        <v>0</v>
      </c>
      <c r="R363" s="112">
        <v>0</v>
      </c>
      <c r="S363" s="112">
        <v>0</v>
      </c>
      <c r="T363" s="112">
        <v>0</v>
      </c>
      <c r="U363" s="112">
        <v>0</v>
      </c>
      <c r="V363" s="112">
        <v>0</v>
      </c>
      <c r="W363" s="112">
        <v>-471</v>
      </c>
      <c r="X363" s="112">
        <v>-471</v>
      </c>
    </row>
    <row r="364" spans="1:24" ht="15.75" x14ac:dyDescent="0.25">
      <c r="A364" s="267"/>
      <c r="B364" s="111" t="s">
        <v>229</v>
      </c>
      <c r="C364" s="112">
        <v>0</v>
      </c>
      <c r="D364" s="112">
        <v>0</v>
      </c>
      <c r="E364" s="112">
        <v>0</v>
      </c>
      <c r="F364" s="112">
        <v>0</v>
      </c>
      <c r="G364" s="112">
        <v>0</v>
      </c>
      <c r="H364" s="112">
        <v>0</v>
      </c>
      <c r="I364" s="112">
        <v>0</v>
      </c>
      <c r="J364" s="112">
        <v>-450</v>
      </c>
      <c r="K364" s="112">
        <v>0</v>
      </c>
      <c r="L364" s="112">
        <v>0</v>
      </c>
      <c r="M364" s="112">
        <v>0</v>
      </c>
      <c r="N364" s="112">
        <v>0</v>
      </c>
      <c r="O364" s="112">
        <v>0</v>
      </c>
      <c r="P364" s="112">
        <v>0</v>
      </c>
      <c r="Q364" s="112">
        <v>0</v>
      </c>
      <c r="R364" s="112">
        <v>0</v>
      </c>
      <c r="S364" s="112">
        <v>0</v>
      </c>
      <c r="T364" s="112">
        <v>0</v>
      </c>
      <c r="U364" s="112">
        <v>0</v>
      </c>
      <c r="V364" s="112">
        <v>0</v>
      </c>
      <c r="W364" s="112">
        <v>-450</v>
      </c>
      <c r="X364" s="112">
        <v>-450</v>
      </c>
    </row>
    <row r="365" spans="1:24" ht="15.75" x14ac:dyDescent="0.25">
      <c r="A365" s="267"/>
      <c r="B365" s="111" t="s">
        <v>136</v>
      </c>
      <c r="C365" s="112">
        <v>-67</v>
      </c>
      <c r="D365" s="112">
        <v>0</v>
      </c>
      <c r="E365" s="112">
        <v>0</v>
      </c>
      <c r="F365" s="112">
        <v>0</v>
      </c>
      <c r="G365" s="112">
        <v>0</v>
      </c>
      <c r="H365" s="112">
        <v>0</v>
      </c>
      <c r="I365" s="112">
        <v>0</v>
      </c>
      <c r="J365" s="112">
        <v>0</v>
      </c>
      <c r="K365" s="112">
        <v>0</v>
      </c>
      <c r="L365" s="112">
        <v>0</v>
      </c>
      <c r="M365" s="112">
        <v>0</v>
      </c>
      <c r="N365" s="112">
        <v>0</v>
      </c>
      <c r="O365" s="112">
        <v>0</v>
      </c>
      <c r="P365" s="112">
        <v>0</v>
      </c>
      <c r="Q365" s="112">
        <v>0</v>
      </c>
      <c r="R365" s="112">
        <v>0</v>
      </c>
      <c r="S365" s="112">
        <v>0</v>
      </c>
      <c r="T365" s="112">
        <v>0</v>
      </c>
      <c r="U365" s="112">
        <v>0</v>
      </c>
      <c r="V365" s="112">
        <v>0</v>
      </c>
      <c r="W365" s="112">
        <v>-67</v>
      </c>
      <c r="X365" s="112">
        <v>-67</v>
      </c>
    </row>
    <row r="366" spans="1:24" ht="15.75" x14ac:dyDescent="0.25">
      <c r="A366" s="267"/>
      <c r="B366" s="111" t="s">
        <v>137</v>
      </c>
      <c r="C366" s="112">
        <v>-105</v>
      </c>
      <c r="D366" s="112">
        <v>0</v>
      </c>
      <c r="E366" s="112">
        <v>0</v>
      </c>
      <c r="F366" s="112">
        <v>0</v>
      </c>
      <c r="G366" s="112">
        <v>0</v>
      </c>
      <c r="H366" s="112">
        <v>0</v>
      </c>
      <c r="I366" s="112">
        <v>0</v>
      </c>
      <c r="J366" s="112">
        <v>0</v>
      </c>
      <c r="K366" s="112">
        <v>0</v>
      </c>
      <c r="L366" s="112">
        <v>0</v>
      </c>
      <c r="M366" s="112">
        <v>0</v>
      </c>
      <c r="N366" s="112">
        <v>0</v>
      </c>
      <c r="O366" s="112">
        <v>0</v>
      </c>
      <c r="P366" s="112">
        <v>0</v>
      </c>
      <c r="Q366" s="112">
        <v>0</v>
      </c>
      <c r="R366" s="112">
        <v>0</v>
      </c>
      <c r="S366" s="112">
        <v>0</v>
      </c>
      <c r="T366" s="112">
        <v>0</v>
      </c>
      <c r="U366" s="112">
        <v>0</v>
      </c>
      <c r="V366" s="112">
        <v>0</v>
      </c>
      <c r="W366" s="112">
        <v>-105</v>
      </c>
      <c r="X366" s="112">
        <v>-105</v>
      </c>
    </row>
    <row r="367" spans="1:24" ht="15.75" x14ac:dyDescent="0.25">
      <c r="A367" s="267"/>
      <c r="B367" s="111" t="s">
        <v>230</v>
      </c>
      <c r="C367" s="112">
        <v>0</v>
      </c>
      <c r="D367" s="112">
        <v>0</v>
      </c>
      <c r="E367" s="112">
        <v>0</v>
      </c>
      <c r="F367" s="112">
        <v>0</v>
      </c>
      <c r="G367" s="112">
        <v>0</v>
      </c>
      <c r="H367" s="112">
        <v>0</v>
      </c>
      <c r="I367" s="112">
        <v>0</v>
      </c>
      <c r="J367" s="112">
        <v>0</v>
      </c>
      <c r="K367" s="112">
        <v>0</v>
      </c>
      <c r="L367" s="112">
        <v>0</v>
      </c>
      <c r="M367" s="112">
        <v>-387</v>
      </c>
      <c r="N367" s="112">
        <v>0</v>
      </c>
      <c r="O367" s="112">
        <v>0</v>
      </c>
      <c r="P367" s="112">
        <v>0</v>
      </c>
      <c r="Q367" s="112">
        <v>0</v>
      </c>
      <c r="R367" s="112">
        <v>0</v>
      </c>
      <c r="S367" s="112">
        <v>0</v>
      </c>
      <c r="T367" s="112">
        <v>0</v>
      </c>
      <c r="U367" s="112">
        <v>0</v>
      </c>
      <c r="V367" s="112">
        <v>0</v>
      </c>
      <c r="W367" s="112">
        <v>0</v>
      </c>
      <c r="X367" s="112">
        <v>-387</v>
      </c>
    </row>
    <row r="368" spans="1:24" ht="15.75" x14ac:dyDescent="0.25">
      <c r="A368" s="267"/>
      <c r="B368" s="111" t="s">
        <v>231</v>
      </c>
      <c r="C368" s="112">
        <v>0</v>
      </c>
      <c r="D368" s="112">
        <v>0</v>
      </c>
      <c r="E368" s="112">
        <v>0</v>
      </c>
      <c r="F368" s="112">
        <v>0</v>
      </c>
      <c r="G368" s="112">
        <v>-106</v>
      </c>
      <c r="H368" s="112">
        <v>0</v>
      </c>
      <c r="I368" s="112">
        <v>0</v>
      </c>
      <c r="J368" s="112">
        <v>0</v>
      </c>
      <c r="K368" s="112">
        <v>0</v>
      </c>
      <c r="L368" s="112">
        <v>0</v>
      </c>
      <c r="M368" s="112">
        <v>0</v>
      </c>
      <c r="N368" s="112">
        <v>0</v>
      </c>
      <c r="O368" s="112">
        <v>0</v>
      </c>
      <c r="P368" s="112">
        <v>0</v>
      </c>
      <c r="Q368" s="112">
        <v>0</v>
      </c>
      <c r="R368" s="112">
        <v>0</v>
      </c>
      <c r="S368" s="112">
        <v>0</v>
      </c>
      <c r="T368" s="112">
        <v>0</v>
      </c>
      <c r="U368" s="112">
        <v>0</v>
      </c>
      <c r="V368" s="112">
        <v>0</v>
      </c>
      <c r="W368" s="112">
        <v>-106</v>
      </c>
      <c r="X368" s="112">
        <v>-106</v>
      </c>
    </row>
    <row r="369" spans="1:24" ht="15.75" x14ac:dyDescent="0.25">
      <c r="A369" s="267"/>
      <c r="B369" s="111" t="s">
        <v>139</v>
      </c>
      <c r="C369" s="112">
        <v>0</v>
      </c>
      <c r="D369" s="112">
        <v>0</v>
      </c>
      <c r="E369" s="112">
        <v>0</v>
      </c>
      <c r="F369" s="112">
        <v>0</v>
      </c>
      <c r="G369" s="112">
        <v>0</v>
      </c>
      <c r="H369" s="112">
        <v>0</v>
      </c>
      <c r="I369" s="112">
        <v>0</v>
      </c>
      <c r="J369" s="112">
        <v>0</v>
      </c>
      <c r="K369" s="112">
        <v>0</v>
      </c>
      <c r="L369" s="112">
        <v>0</v>
      </c>
      <c r="M369" s="112">
        <v>0</v>
      </c>
      <c r="N369" s="112">
        <v>0</v>
      </c>
      <c r="O369" s="112">
        <v>0</v>
      </c>
      <c r="P369" s="112">
        <v>-106</v>
      </c>
      <c r="Q369" s="112">
        <v>0</v>
      </c>
      <c r="R369" s="112">
        <v>0</v>
      </c>
      <c r="S369" s="112">
        <v>0</v>
      </c>
      <c r="T369" s="112">
        <v>0</v>
      </c>
      <c r="U369" s="112">
        <v>0</v>
      </c>
      <c r="V369" s="112">
        <v>0</v>
      </c>
      <c r="W369" s="112">
        <v>0</v>
      </c>
      <c r="X369" s="112">
        <v>-106</v>
      </c>
    </row>
    <row r="370" spans="1:24" ht="15.75" x14ac:dyDescent="0.25">
      <c r="A370" s="267"/>
      <c r="B370" s="111" t="s">
        <v>140</v>
      </c>
      <c r="C370" s="112">
        <v>0</v>
      </c>
      <c r="D370" s="112">
        <v>0</v>
      </c>
      <c r="E370" s="112">
        <v>0</v>
      </c>
      <c r="F370" s="112">
        <v>0</v>
      </c>
      <c r="G370" s="112">
        <v>0</v>
      </c>
      <c r="H370" s="112">
        <v>0</v>
      </c>
      <c r="I370" s="112">
        <v>0</v>
      </c>
      <c r="J370" s="112">
        <v>0</v>
      </c>
      <c r="K370" s="112">
        <v>0</v>
      </c>
      <c r="L370" s="112">
        <v>0</v>
      </c>
      <c r="M370" s="112">
        <v>0</v>
      </c>
      <c r="N370" s="112">
        <v>0</v>
      </c>
      <c r="O370" s="112">
        <v>0</v>
      </c>
      <c r="P370" s="112">
        <v>-220</v>
      </c>
      <c r="Q370" s="112">
        <v>0</v>
      </c>
      <c r="R370" s="112">
        <v>0</v>
      </c>
      <c r="S370" s="112">
        <v>0</v>
      </c>
      <c r="T370" s="112">
        <v>0</v>
      </c>
      <c r="U370" s="112">
        <v>0</v>
      </c>
      <c r="V370" s="112">
        <v>0</v>
      </c>
      <c r="W370" s="112">
        <v>0</v>
      </c>
      <c r="X370" s="112">
        <v>-220</v>
      </c>
    </row>
    <row r="371" spans="1:24" ht="15.75" x14ac:dyDescent="0.25">
      <c r="A371" s="267"/>
      <c r="B371" s="111" t="s">
        <v>141</v>
      </c>
      <c r="C371" s="112">
        <v>0</v>
      </c>
      <c r="D371" s="112">
        <v>0</v>
      </c>
      <c r="E371" s="112">
        <v>0</v>
      </c>
      <c r="F371" s="112">
        <v>0</v>
      </c>
      <c r="G371" s="112">
        <v>0</v>
      </c>
      <c r="H371" s="112">
        <v>0</v>
      </c>
      <c r="I371" s="112">
        <v>0</v>
      </c>
      <c r="J371" s="112">
        <v>0</v>
      </c>
      <c r="K371" s="112">
        <v>0</v>
      </c>
      <c r="L371" s="112">
        <v>0</v>
      </c>
      <c r="M371" s="112">
        <v>0</v>
      </c>
      <c r="N371" s="112">
        <v>0</v>
      </c>
      <c r="O371" s="112">
        <v>0</v>
      </c>
      <c r="P371" s="112">
        <v>0</v>
      </c>
      <c r="Q371" s="112">
        <v>0</v>
      </c>
      <c r="R371" s="112">
        <v>0</v>
      </c>
      <c r="S371" s="112">
        <v>0</v>
      </c>
      <c r="T371" s="112">
        <v>0</v>
      </c>
      <c r="U371" s="112">
        <v>-330</v>
      </c>
      <c r="V371" s="112">
        <v>0</v>
      </c>
      <c r="W371" s="112">
        <v>0</v>
      </c>
      <c r="X371" s="112">
        <v>-330</v>
      </c>
    </row>
    <row r="372" spans="1:24" ht="15.75" x14ac:dyDescent="0.25">
      <c r="A372" s="267"/>
      <c r="B372" s="111" t="s">
        <v>142</v>
      </c>
      <c r="C372" s="112">
        <v>0</v>
      </c>
      <c r="D372" s="112">
        <v>0</v>
      </c>
      <c r="E372" s="112">
        <v>0</v>
      </c>
      <c r="F372" s="112">
        <v>0</v>
      </c>
      <c r="G372" s="112">
        <v>0</v>
      </c>
      <c r="H372" s="112">
        <v>0</v>
      </c>
      <c r="I372" s="112">
        <v>0</v>
      </c>
      <c r="J372" s="112">
        <v>0</v>
      </c>
      <c r="K372" s="112">
        <v>0</v>
      </c>
      <c r="L372" s="112">
        <v>0</v>
      </c>
      <c r="M372" s="112">
        <v>0</v>
      </c>
      <c r="N372" s="112">
        <v>0</v>
      </c>
      <c r="O372" s="112">
        <v>0</v>
      </c>
      <c r="P372" s="112">
        <v>0</v>
      </c>
      <c r="Q372" s="112">
        <v>0</v>
      </c>
      <c r="R372" s="112">
        <v>-156</v>
      </c>
      <c r="S372" s="112">
        <v>0</v>
      </c>
      <c r="T372" s="112">
        <v>0</v>
      </c>
      <c r="U372" s="112">
        <v>0</v>
      </c>
      <c r="V372" s="112">
        <v>0</v>
      </c>
      <c r="W372" s="112">
        <v>0</v>
      </c>
      <c r="X372" s="112">
        <v>-156</v>
      </c>
    </row>
    <row r="373" spans="1:24" ht="15.75" x14ac:dyDescent="0.25">
      <c r="A373" s="267"/>
      <c r="B373" s="111" t="s">
        <v>143</v>
      </c>
      <c r="C373" s="112">
        <v>0</v>
      </c>
      <c r="D373" s="112">
        <v>0</v>
      </c>
      <c r="E373" s="112">
        <v>0</v>
      </c>
      <c r="F373" s="112">
        <v>0</v>
      </c>
      <c r="G373" s="112">
        <v>0</v>
      </c>
      <c r="H373" s="112">
        <v>0</v>
      </c>
      <c r="I373" s="112">
        <v>0</v>
      </c>
      <c r="J373" s="112">
        <v>0</v>
      </c>
      <c r="K373" s="112">
        <v>0</v>
      </c>
      <c r="L373" s="112">
        <v>0</v>
      </c>
      <c r="M373" s="112">
        <v>0</v>
      </c>
      <c r="N373" s="112">
        <v>0</v>
      </c>
      <c r="O373" s="112">
        <v>0</v>
      </c>
      <c r="P373" s="112">
        <v>0</v>
      </c>
      <c r="Q373" s="112">
        <v>0</v>
      </c>
      <c r="R373" s="112">
        <v>-201</v>
      </c>
      <c r="S373" s="112">
        <v>0</v>
      </c>
      <c r="T373" s="112">
        <v>0</v>
      </c>
      <c r="U373" s="112">
        <v>0</v>
      </c>
      <c r="V373" s="112">
        <v>0</v>
      </c>
      <c r="W373" s="112">
        <v>0</v>
      </c>
      <c r="X373" s="112">
        <v>-201</v>
      </c>
    </row>
    <row r="374" spans="1:24" ht="15.75" x14ac:dyDescent="0.25">
      <c r="A374" s="267"/>
      <c r="B374" s="111" t="s">
        <v>144</v>
      </c>
      <c r="C374" s="112">
        <v>-50</v>
      </c>
      <c r="D374" s="112">
        <v>0</v>
      </c>
      <c r="E374" s="112">
        <v>0</v>
      </c>
      <c r="F374" s="112">
        <v>-280</v>
      </c>
      <c r="G374" s="112">
        <v>0</v>
      </c>
      <c r="H374" s="112">
        <v>0</v>
      </c>
      <c r="I374" s="112">
        <v>0</v>
      </c>
      <c r="J374" s="112">
        <v>0</v>
      </c>
      <c r="K374" s="112">
        <v>0</v>
      </c>
      <c r="L374" s="112">
        <v>0</v>
      </c>
      <c r="M374" s="112">
        <v>0</v>
      </c>
      <c r="N374" s="112">
        <v>0</v>
      </c>
      <c r="O374" s="112">
        <v>0</v>
      </c>
      <c r="P374" s="112">
        <v>0</v>
      </c>
      <c r="Q374" s="112">
        <v>0</v>
      </c>
      <c r="R374" s="112">
        <v>0</v>
      </c>
      <c r="S374" s="112">
        <v>0</v>
      </c>
      <c r="T374" s="112">
        <v>0</v>
      </c>
      <c r="U374" s="112">
        <v>0</v>
      </c>
      <c r="V374" s="112">
        <v>0</v>
      </c>
      <c r="W374" s="112">
        <v>-330</v>
      </c>
      <c r="X374" s="112">
        <v>-330</v>
      </c>
    </row>
    <row r="375" spans="1:24" ht="15.75" x14ac:dyDescent="0.25">
      <c r="A375" s="267"/>
      <c r="B375" s="111" t="s">
        <v>145</v>
      </c>
      <c r="C375" s="113">
        <v>0</v>
      </c>
      <c r="D375" s="113">
        <v>0</v>
      </c>
      <c r="E375" s="113">
        <v>0</v>
      </c>
      <c r="F375" s="113">
        <v>0</v>
      </c>
      <c r="G375" s="113">
        <v>0</v>
      </c>
      <c r="H375" s="113">
        <v>0</v>
      </c>
      <c r="I375" s="113">
        <v>0</v>
      </c>
      <c r="J375" s="113">
        <v>0</v>
      </c>
      <c r="K375" s="113">
        <v>0</v>
      </c>
      <c r="L375" s="113">
        <v>0</v>
      </c>
      <c r="M375" s="113">
        <v>0</v>
      </c>
      <c r="N375" s="113">
        <v>0</v>
      </c>
      <c r="O375" s="113">
        <v>0</v>
      </c>
      <c r="P375" s="113">
        <v>0</v>
      </c>
      <c r="Q375" s="113">
        <v>0</v>
      </c>
      <c r="R375" s="113">
        <v>0</v>
      </c>
      <c r="S375" s="113">
        <v>0</v>
      </c>
      <c r="T375" s="113">
        <v>0</v>
      </c>
      <c r="U375" s="113">
        <v>-357.5</v>
      </c>
      <c r="V375" s="113">
        <v>0</v>
      </c>
      <c r="W375" s="112">
        <v>0</v>
      </c>
      <c r="X375" s="112">
        <v>-357.5</v>
      </c>
    </row>
    <row r="376" spans="1:24" ht="15.75" x14ac:dyDescent="0.25">
      <c r="A376" s="268"/>
      <c r="B376" s="115" t="s">
        <v>146</v>
      </c>
      <c r="C376" s="113">
        <v>0</v>
      </c>
      <c r="D376" s="113">
        <v>0</v>
      </c>
      <c r="E376" s="113">
        <v>0</v>
      </c>
      <c r="F376" s="113">
        <v>0</v>
      </c>
      <c r="G376" s="113">
        <v>0</v>
      </c>
      <c r="H376" s="113">
        <v>0</v>
      </c>
      <c r="I376" s="113">
        <v>0</v>
      </c>
      <c r="J376" s="113">
        <v>0</v>
      </c>
      <c r="K376" s="113">
        <v>0</v>
      </c>
      <c r="L376" s="113">
        <v>0</v>
      </c>
      <c r="M376" s="113">
        <v>387</v>
      </c>
      <c r="N376" s="113">
        <v>0</v>
      </c>
      <c r="O376" s="113">
        <v>0</v>
      </c>
      <c r="P376" s="113">
        <v>0</v>
      </c>
      <c r="Q376" s="113">
        <v>0</v>
      </c>
      <c r="R376" s="113">
        <v>0</v>
      </c>
      <c r="S376" s="113">
        <v>0</v>
      </c>
      <c r="T376" s="113">
        <v>0</v>
      </c>
      <c r="U376" s="113">
        <v>0</v>
      </c>
      <c r="V376" s="113">
        <v>0</v>
      </c>
      <c r="W376" s="112">
        <v>0</v>
      </c>
      <c r="X376" s="112">
        <v>387</v>
      </c>
    </row>
    <row r="377" spans="1:24" ht="15.75" x14ac:dyDescent="0.25">
      <c r="A377" s="268"/>
      <c r="B377" s="115" t="s">
        <v>147</v>
      </c>
      <c r="C377" s="113">
        <v>0</v>
      </c>
      <c r="D377" s="113">
        <v>0</v>
      </c>
      <c r="E377" s="113">
        <v>0</v>
      </c>
      <c r="F377" s="113">
        <v>337</v>
      </c>
      <c r="G377" s="113">
        <v>0</v>
      </c>
      <c r="H377" s="113">
        <v>0</v>
      </c>
      <c r="I377" s="113">
        <v>0</v>
      </c>
      <c r="J377" s="113">
        <v>0</v>
      </c>
      <c r="K377" s="113">
        <v>0</v>
      </c>
      <c r="L377" s="113">
        <v>0</v>
      </c>
      <c r="M377" s="113">
        <v>0</v>
      </c>
      <c r="N377" s="113">
        <v>0</v>
      </c>
      <c r="O377" s="113">
        <v>0</v>
      </c>
      <c r="P377" s="113">
        <v>0</v>
      </c>
      <c r="Q377" s="113">
        <v>0</v>
      </c>
      <c r="R377" s="113">
        <v>-337</v>
      </c>
      <c r="S377" s="113">
        <v>0</v>
      </c>
      <c r="T377" s="113">
        <v>0</v>
      </c>
      <c r="U377" s="113">
        <v>0</v>
      </c>
      <c r="V377" s="113">
        <v>0</v>
      </c>
      <c r="W377" s="112">
        <v>337</v>
      </c>
      <c r="X377" s="112">
        <v>0</v>
      </c>
    </row>
    <row r="378" spans="1:24" x14ac:dyDescent="0.25">
      <c r="A378" s="267"/>
      <c r="B378" s="106" t="s">
        <v>148</v>
      </c>
      <c r="C378" s="107"/>
      <c r="D378" s="108"/>
      <c r="E378" s="108"/>
      <c r="F378" s="108"/>
      <c r="G378" s="108"/>
      <c r="H378" s="108"/>
      <c r="I378" s="108"/>
      <c r="J378" s="108"/>
      <c r="K378" s="108"/>
      <c r="L378" s="108"/>
      <c r="M378" s="108"/>
      <c r="N378" s="108"/>
      <c r="O378" s="108"/>
      <c r="P378" s="108"/>
      <c r="Q378" s="108"/>
      <c r="R378" s="108"/>
      <c r="S378" s="108"/>
      <c r="T378" s="108"/>
      <c r="U378" s="108"/>
      <c r="V378" s="109"/>
      <c r="W378" s="269"/>
      <c r="X378" s="117"/>
    </row>
    <row r="379" spans="1:24" ht="15.75" x14ac:dyDescent="0.25">
      <c r="A379" s="268"/>
      <c r="B379" s="118" t="s">
        <v>149</v>
      </c>
      <c r="C379" s="113">
        <v>0</v>
      </c>
      <c r="D379" s="113">
        <v>0</v>
      </c>
      <c r="E379" s="113">
        <v>0</v>
      </c>
      <c r="F379" s="113">
        <v>0</v>
      </c>
      <c r="G379" s="113">
        <v>0</v>
      </c>
      <c r="H379" s="113">
        <v>0</v>
      </c>
      <c r="I379" s="113">
        <v>0</v>
      </c>
      <c r="J379" s="113">
        <v>0</v>
      </c>
      <c r="K379" s="113">
        <v>0</v>
      </c>
      <c r="L379" s="113">
        <v>0</v>
      </c>
      <c r="M379" s="113">
        <v>0</v>
      </c>
      <c r="N379" s="113">
        <v>0</v>
      </c>
      <c r="O379" s="113">
        <v>0</v>
      </c>
      <c r="P379" s="113">
        <v>0</v>
      </c>
      <c r="Q379" s="113">
        <v>0</v>
      </c>
      <c r="R379" s="113">
        <v>0</v>
      </c>
      <c r="S379" s="113">
        <v>0</v>
      </c>
      <c r="T379" s="113">
        <v>0</v>
      </c>
      <c r="U379" s="113">
        <v>313.39999999999998</v>
      </c>
      <c r="V379" s="113">
        <v>0</v>
      </c>
      <c r="W379" s="112">
        <v>0</v>
      </c>
      <c r="X379" s="112">
        <v>313.39999999999998</v>
      </c>
    </row>
    <row r="380" spans="1:24" ht="15.75" x14ac:dyDescent="0.25">
      <c r="A380" s="268"/>
      <c r="B380" s="118" t="s">
        <v>232</v>
      </c>
      <c r="C380" s="113">
        <v>0</v>
      </c>
      <c r="D380" s="113">
        <v>0</v>
      </c>
      <c r="E380" s="113">
        <v>0</v>
      </c>
      <c r="F380" s="113">
        <v>0</v>
      </c>
      <c r="G380" s="113">
        <v>0</v>
      </c>
      <c r="H380" s="113">
        <v>0</v>
      </c>
      <c r="I380" s="113">
        <v>0</v>
      </c>
      <c r="J380" s="113">
        <v>423</v>
      </c>
      <c r="K380" s="113">
        <v>0</v>
      </c>
      <c r="L380" s="113">
        <v>0</v>
      </c>
      <c r="M380" s="113">
        <v>0</v>
      </c>
      <c r="N380" s="113">
        <v>0</v>
      </c>
      <c r="O380" s="113">
        <v>0</v>
      </c>
      <c r="P380" s="113">
        <v>0</v>
      </c>
      <c r="Q380" s="113">
        <v>0</v>
      </c>
      <c r="R380" s="113">
        <v>0</v>
      </c>
      <c r="S380" s="113">
        <v>0</v>
      </c>
      <c r="T380" s="113">
        <v>0</v>
      </c>
      <c r="U380" s="113">
        <v>0</v>
      </c>
      <c r="V380" s="113">
        <v>0</v>
      </c>
      <c r="W380" s="112">
        <v>423</v>
      </c>
      <c r="X380" s="112">
        <v>423</v>
      </c>
    </row>
    <row r="381" spans="1:24" ht="15.75" x14ac:dyDescent="0.25">
      <c r="A381" s="268"/>
      <c r="B381" s="118" t="s">
        <v>151</v>
      </c>
      <c r="C381" s="113">
        <v>0</v>
      </c>
      <c r="D381" s="113">
        <v>0</v>
      </c>
      <c r="E381" s="113">
        <v>0</v>
      </c>
      <c r="F381" s="113">
        <v>0</v>
      </c>
      <c r="G381" s="113">
        <v>0</v>
      </c>
      <c r="H381" s="113">
        <v>0</v>
      </c>
      <c r="I381" s="113">
        <v>0</v>
      </c>
      <c r="J381" s="113">
        <v>0</v>
      </c>
      <c r="K381" s="113">
        <v>0</v>
      </c>
      <c r="L381" s="113">
        <v>0</v>
      </c>
      <c r="M381" s="113">
        <v>0</v>
      </c>
      <c r="N381" s="113">
        <v>0</v>
      </c>
      <c r="O381" s="113">
        <v>0</v>
      </c>
      <c r="P381" s="113">
        <v>0</v>
      </c>
      <c r="Q381" s="113">
        <v>0</v>
      </c>
      <c r="R381" s="113">
        <v>400.78300000000002</v>
      </c>
      <c r="S381" s="113">
        <v>0</v>
      </c>
      <c r="T381" s="113">
        <v>0</v>
      </c>
      <c r="U381" s="113">
        <v>0</v>
      </c>
      <c r="V381" s="113">
        <v>0</v>
      </c>
      <c r="W381" s="112">
        <v>0</v>
      </c>
      <c r="X381" s="112">
        <v>400.78300000000002</v>
      </c>
    </row>
    <row r="382" spans="1:24" ht="16.5" thickBot="1" x14ac:dyDescent="0.3">
      <c r="A382" s="268"/>
      <c r="B382" s="118" t="s">
        <v>233</v>
      </c>
      <c r="C382" s="113">
        <v>0</v>
      </c>
      <c r="D382" s="113">
        <v>0</v>
      </c>
      <c r="E382" s="113">
        <v>0</v>
      </c>
      <c r="F382" s="113">
        <v>0</v>
      </c>
      <c r="G382" s="113">
        <v>0</v>
      </c>
      <c r="H382" s="113">
        <v>0</v>
      </c>
      <c r="I382" s="113">
        <v>0</v>
      </c>
      <c r="J382" s="113">
        <v>0</v>
      </c>
      <c r="K382" s="113">
        <v>0</v>
      </c>
      <c r="L382" s="113">
        <v>846</v>
      </c>
      <c r="M382" s="113">
        <v>0</v>
      </c>
      <c r="N382" s="113">
        <v>0</v>
      </c>
      <c r="O382" s="113">
        <v>0</v>
      </c>
      <c r="P382" s="113">
        <v>0</v>
      </c>
      <c r="Q382" s="113">
        <v>0</v>
      </c>
      <c r="R382" s="113">
        <v>0</v>
      </c>
      <c r="S382" s="113">
        <v>0</v>
      </c>
      <c r="T382" s="113">
        <v>0</v>
      </c>
      <c r="U382" s="113">
        <v>0</v>
      </c>
      <c r="V382" s="113">
        <v>0</v>
      </c>
      <c r="W382" s="112">
        <v>846</v>
      </c>
      <c r="X382" s="112">
        <v>846</v>
      </c>
    </row>
    <row r="383" spans="1:24" ht="16.5" thickBot="1" x14ac:dyDescent="0.3">
      <c r="A383" s="268"/>
      <c r="B383" s="119" t="s">
        <v>153</v>
      </c>
      <c r="C383" s="120">
        <v>0</v>
      </c>
      <c r="D383" s="120">
        <v>0</v>
      </c>
      <c r="E383" s="120">
        <v>0</v>
      </c>
      <c r="F383" s="120">
        <v>0</v>
      </c>
      <c r="G383" s="120">
        <v>0</v>
      </c>
      <c r="H383" s="120">
        <v>0</v>
      </c>
      <c r="I383" s="120">
        <v>0</v>
      </c>
      <c r="J383" s="120">
        <v>423</v>
      </c>
      <c r="K383" s="120">
        <v>0</v>
      </c>
      <c r="L383" s="120">
        <v>846</v>
      </c>
      <c r="M383" s="120">
        <v>0</v>
      </c>
      <c r="N383" s="120">
        <v>0</v>
      </c>
      <c r="O383" s="120">
        <v>0</v>
      </c>
      <c r="P383" s="120">
        <v>0</v>
      </c>
      <c r="Q383" s="120">
        <v>0</v>
      </c>
      <c r="R383" s="120">
        <v>400.78300000000002</v>
      </c>
      <c r="S383" s="120">
        <v>0</v>
      </c>
      <c r="T383" s="120">
        <v>0</v>
      </c>
      <c r="U383" s="120">
        <v>313.39999999999998</v>
      </c>
      <c r="V383" s="120">
        <v>0</v>
      </c>
      <c r="W383" s="120">
        <v>1269</v>
      </c>
      <c r="X383" s="120">
        <v>1983.183</v>
      </c>
    </row>
    <row r="384" spans="1:24" ht="15.75" x14ac:dyDescent="0.25">
      <c r="A384" s="268"/>
      <c r="B384" s="118" t="s">
        <v>273</v>
      </c>
      <c r="C384" s="113">
        <v>0</v>
      </c>
      <c r="D384" s="113">
        <v>0</v>
      </c>
      <c r="E384" s="113">
        <v>0</v>
      </c>
      <c r="F384" s="113">
        <v>0</v>
      </c>
      <c r="G384" s="113">
        <v>0</v>
      </c>
      <c r="H384" s="113">
        <v>0</v>
      </c>
      <c r="I384" s="113">
        <v>0</v>
      </c>
      <c r="J384" s="113">
        <v>0</v>
      </c>
      <c r="K384" s="113">
        <v>0</v>
      </c>
      <c r="L384" s="113">
        <v>0</v>
      </c>
      <c r="M384" s="113">
        <v>0</v>
      </c>
      <c r="N384" s="113">
        <v>0</v>
      </c>
      <c r="O384" s="113">
        <v>0</v>
      </c>
      <c r="P384" s="113">
        <v>0</v>
      </c>
      <c r="Q384" s="113">
        <v>0</v>
      </c>
      <c r="R384" s="113">
        <v>0</v>
      </c>
      <c r="S384" s="113">
        <v>1555.1999999999998</v>
      </c>
      <c r="T384" s="113">
        <v>0</v>
      </c>
      <c r="U384" s="113">
        <v>1036.8</v>
      </c>
      <c r="V384" s="113">
        <v>0</v>
      </c>
      <c r="W384" s="112">
        <v>0</v>
      </c>
      <c r="X384" s="112">
        <v>2592</v>
      </c>
    </row>
    <row r="385" spans="1:24" ht="16.5" thickBot="1" x14ac:dyDescent="0.3">
      <c r="A385" s="268"/>
      <c r="B385" s="118" t="s">
        <v>154</v>
      </c>
      <c r="C385" s="113">
        <v>0</v>
      </c>
      <c r="D385" s="113">
        <v>0</v>
      </c>
      <c r="E385" s="113">
        <v>0</v>
      </c>
      <c r="F385" s="113">
        <v>0</v>
      </c>
      <c r="G385" s="113">
        <v>0</v>
      </c>
      <c r="H385" s="113">
        <v>106</v>
      </c>
      <c r="I385" s="113">
        <v>0</v>
      </c>
      <c r="J385" s="113">
        <v>0</v>
      </c>
      <c r="K385" s="113">
        <v>0</v>
      </c>
      <c r="L385" s="113">
        <v>0</v>
      </c>
      <c r="M385" s="113">
        <v>0</v>
      </c>
      <c r="N385" s="113">
        <v>0</v>
      </c>
      <c r="O385" s="113">
        <v>0</v>
      </c>
      <c r="P385" s="113">
        <v>326</v>
      </c>
      <c r="Q385" s="113">
        <v>0</v>
      </c>
      <c r="R385" s="113">
        <v>0</v>
      </c>
      <c r="S385" s="113">
        <v>0</v>
      </c>
      <c r="T385" s="113">
        <v>0</v>
      </c>
      <c r="U385" s="113">
        <v>16.600000000000001</v>
      </c>
      <c r="V385" s="113">
        <v>0</v>
      </c>
      <c r="W385" s="112">
        <v>106</v>
      </c>
      <c r="X385" s="112">
        <v>448.6</v>
      </c>
    </row>
    <row r="386" spans="1:24" ht="16.5" thickBot="1" x14ac:dyDescent="0.3">
      <c r="A386" s="268"/>
      <c r="B386" s="119" t="s">
        <v>155</v>
      </c>
      <c r="C386" s="120">
        <v>0</v>
      </c>
      <c r="D386" s="120">
        <v>0</v>
      </c>
      <c r="E386" s="120">
        <v>0</v>
      </c>
      <c r="F386" s="120">
        <v>0</v>
      </c>
      <c r="G386" s="120">
        <v>0</v>
      </c>
      <c r="H386" s="120">
        <v>106</v>
      </c>
      <c r="I386" s="120">
        <v>0</v>
      </c>
      <c r="J386" s="120">
        <v>0</v>
      </c>
      <c r="K386" s="120">
        <v>0</v>
      </c>
      <c r="L386" s="120">
        <v>0</v>
      </c>
      <c r="M386" s="120">
        <v>0</v>
      </c>
      <c r="N386" s="120">
        <v>0</v>
      </c>
      <c r="O386" s="120">
        <v>0</v>
      </c>
      <c r="P386" s="120">
        <v>326</v>
      </c>
      <c r="Q386" s="120">
        <v>0</v>
      </c>
      <c r="R386" s="120">
        <v>0</v>
      </c>
      <c r="S386" s="120">
        <v>0</v>
      </c>
      <c r="T386" s="120">
        <v>0</v>
      </c>
      <c r="U386" s="120">
        <v>16.600000000000001</v>
      </c>
      <c r="V386" s="120">
        <v>0</v>
      </c>
      <c r="W386" s="120">
        <v>106</v>
      </c>
      <c r="X386" s="120">
        <v>448.6</v>
      </c>
    </row>
    <row r="387" spans="1:24" ht="15.75" x14ac:dyDescent="0.25">
      <c r="A387" s="268"/>
      <c r="B387" s="121" t="s">
        <v>156</v>
      </c>
      <c r="C387" s="122">
        <v>0</v>
      </c>
      <c r="D387" s="122">
        <v>0</v>
      </c>
      <c r="E387" s="122">
        <v>0</v>
      </c>
      <c r="F387" s="122">
        <v>0</v>
      </c>
      <c r="G387" s="122">
        <v>0</v>
      </c>
      <c r="H387" s="122">
        <v>0</v>
      </c>
      <c r="I387" s="122">
        <v>0</v>
      </c>
      <c r="J387" s="122">
        <v>0</v>
      </c>
      <c r="K387" s="122">
        <v>0</v>
      </c>
      <c r="L387" s="122">
        <v>0</v>
      </c>
      <c r="M387" s="122">
        <v>0</v>
      </c>
      <c r="N387" s="122">
        <v>82</v>
      </c>
      <c r="O387" s="122">
        <v>72</v>
      </c>
      <c r="P387" s="122">
        <v>0</v>
      </c>
      <c r="Q387" s="122">
        <v>0</v>
      </c>
      <c r="R387" s="122">
        <v>0</v>
      </c>
      <c r="S387" s="122">
        <v>0</v>
      </c>
      <c r="T387" s="122">
        <v>0</v>
      </c>
      <c r="U387" s="122">
        <v>0</v>
      </c>
      <c r="V387" s="122">
        <v>0</v>
      </c>
      <c r="W387" s="113">
        <v>0</v>
      </c>
      <c r="X387" s="113">
        <v>154</v>
      </c>
    </row>
    <row r="388" spans="1:24" ht="15.75" x14ac:dyDescent="0.25">
      <c r="A388" s="268"/>
      <c r="B388" s="126" t="s">
        <v>161</v>
      </c>
      <c r="C388" s="113">
        <v>4.7900000000000009</v>
      </c>
      <c r="D388" s="113">
        <v>5.169999999999999</v>
      </c>
      <c r="E388" s="113">
        <v>5.63</v>
      </c>
      <c r="F388" s="113">
        <v>6.22</v>
      </c>
      <c r="G388" s="113">
        <v>6.6</v>
      </c>
      <c r="H388" s="113">
        <v>5.46</v>
      </c>
      <c r="I388" s="113">
        <v>5.63</v>
      </c>
      <c r="J388" s="113">
        <v>5.8299999999999992</v>
      </c>
      <c r="K388" s="113">
        <v>6.39</v>
      </c>
      <c r="L388" s="113">
        <v>6.5000000000000009</v>
      </c>
      <c r="M388" s="113">
        <v>5.59</v>
      </c>
      <c r="N388" s="113">
        <v>5.5400000000000009</v>
      </c>
      <c r="O388" s="113">
        <v>5.53</v>
      </c>
      <c r="P388" s="113">
        <v>5.48</v>
      </c>
      <c r="Q388" s="113">
        <v>5.339999999999999</v>
      </c>
      <c r="R388" s="113">
        <v>4.84</v>
      </c>
      <c r="S388" s="113">
        <v>4.53</v>
      </c>
      <c r="T388" s="113">
        <v>4.4399999999999995</v>
      </c>
      <c r="U388" s="113">
        <v>4.42</v>
      </c>
      <c r="V388" s="113">
        <v>4.25</v>
      </c>
      <c r="W388" s="113">
        <v>58.22</v>
      </c>
      <c r="X388" s="113">
        <v>108.18000000000002</v>
      </c>
    </row>
    <row r="389" spans="1:24" ht="15.75" x14ac:dyDescent="0.25">
      <c r="A389" s="268"/>
      <c r="B389" s="126" t="s">
        <v>162</v>
      </c>
      <c r="C389" s="113">
        <v>75.2</v>
      </c>
      <c r="D389" s="113">
        <v>91.2</v>
      </c>
      <c r="E389" s="113">
        <v>97.800000000000011</v>
      </c>
      <c r="F389" s="113">
        <v>101.5</v>
      </c>
      <c r="G389" s="113">
        <v>110.10000000000002</v>
      </c>
      <c r="H389" s="113">
        <v>97.800000000000011</v>
      </c>
      <c r="I389" s="113">
        <v>101.4</v>
      </c>
      <c r="J389" s="113">
        <v>105.50000000000001</v>
      </c>
      <c r="K389" s="113">
        <v>108.8</v>
      </c>
      <c r="L389" s="113">
        <v>108.4</v>
      </c>
      <c r="M389" s="113">
        <v>87.500000000000014</v>
      </c>
      <c r="N389" s="113">
        <v>87.199999999999989</v>
      </c>
      <c r="O389" s="113">
        <v>86.7</v>
      </c>
      <c r="P389" s="113">
        <v>86.5</v>
      </c>
      <c r="Q389" s="113">
        <v>83.600000000000023</v>
      </c>
      <c r="R389" s="113">
        <v>78.100000000000009</v>
      </c>
      <c r="S389" s="113">
        <v>76.700000000000017</v>
      </c>
      <c r="T389" s="113">
        <v>75.7</v>
      </c>
      <c r="U389" s="113">
        <v>73.800000000000011</v>
      </c>
      <c r="V389" s="113">
        <v>73.7</v>
      </c>
      <c r="W389" s="113">
        <v>997.7</v>
      </c>
      <c r="X389" s="113">
        <v>1807.2000000000003</v>
      </c>
    </row>
    <row r="390" spans="1:24" ht="16.5" thickBot="1" x14ac:dyDescent="0.3">
      <c r="A390" s="268"/>
      <c r="B390" s="126" t="s">
        <v>163</v>
      </c>
      <c r="C390" s="113">
        <v>7.1500000000000012</v>
      </c>
      <c r="D390" s="113">
        <v>9.15</v>
      </c>
      <c r="E390" s="113">
        <v>10.779999999999998</v>
      </c>
      <c r="F390" s="113">
        <v>13.510000000000002</v>
      </c>
      <c r="G390" s="113">
        <v>15.5</v>
      </c>
      <c r="H390" s="113">
        <v>14.23</v>
      </c>
      <c r="I390" s="113">
        <v>15.07</v>
      </c>
      <c r="J390" s="113">
        <v>16.53</v>
      </c>
      <c r="K390" s="113">
        <v>17.27</v>
      </c>
      <c r="L390" s="113">
        <v>18.18</v>
      </c>
      <c r="M390" s="113">
        <v>14.690000000000001</v>
      </c>
      <c r="N390" s="113">
        <v>15.410000000000002</v>
      </c>
      <c r="O390" s="113">
        <v>15.7</v>
      </c>
      <c r="P390" s="113">
        <v>16.37</v>
      </c>
      <c r="Q390" s="113">
        <v>16.29</v>
      </c>
      <c r="R390" s="113">
        <v>16.38</v>
      </c>
      <c r="S390" s="113">
        <v>16.420000000000002</v>
      </c>
      <c r="T390" s="113">
        <v>16.920000000000002</v>
      </c>
      <c r="U390" s="113">
        <v>17.059999999999999</v>
      </c>
      <c r="V390" s="113">
        <v>17.369999999999997</v>
      </c>
      <c r="W390" s="270">
        <v>137.37</v>
      </c>
      <c r="X390" s="270">
        <v>299.98</v>
      </c>
    </row>
    <row r="391" spans="1:24" ht="16.5" thickBot="1" x14ac:dyDescent="0.3">
      <c r="A391" s="268"/>
      <c r="B391" s="119" t="s">
        <v>164</v>
      </c>
      <c r="C391" s="120">
        <v>87.140000000000015</v>
      </c>
      <c r="D391" s="120">
        <v>105.52000000000001</v>
      </c>
      <c r="E391" s="120">
        <v>114.21000000000001</v>
      </c>
      <c r="F391" s="120">
        <v>121.23</v>
      </c>
      <c r="G391" s="120">
        <v>132.20000000000002</v>
      </c>
      <c r="H391" s="120">
        <v>117.49000000000001</v>
      </c>
      <c r="I391" s="120">
        <v>122.1</v>
      </c>
      <c r="J391" s="120">
        <v>127.86000000000001</v>
      </c>
      <c r="K391" s="120">
        <v>132.46</v>
      </c>
      <c r="L391" s="120">
        <v>133.08000000000001</v>
      </c>
      <c r="M391" s="120">
        <v>107.78000000000002</v>
      </c>
      <c r="N391" s="120">
        <v>108.14999999999999</v>
      </c>
      <c r="O391" s="120">
        <v>107.93</v>
      </c>
      <c r="P391" s="120">
        <v>108.35000000000001</v>
      </c>
      <c r="Q391" s="120">
        <v>105.23000000000002</v>
      </c>
      <c r="R391" s="120">
        <v>99.320000000000007</v>
      </c>
      <c r="S391" s="120">
        <v>97.65000000000002</v>
      </c>
      <c r="T391" s="120">
        <v>97.06</v>
      </c>
      <c r="U391" s="120">
        <v>95.280000000000015</v>
      </c>
      <c r="V391" s="120">
        <v>95.32</v>
      </c>
      <c r="W391" s="120">
        <v>1193.29</v>
      </c>
      <c r="X391" s="120">
        <v>2215.36</v>
      </c>
    </row>
    <row r="392" spans="1:24" ht="15.75" x14ac:dyDescent="0.25">
      <c r="A392" s="268"/>
      <c r="B392" s="128" t="s">
        <v>165</v>
      </c>
      <c r="C392" s="113">
        <v>0</v>
      </c>
      <c r="D392" s="113">
        <v>0</v>
      </c>
      <c r="E392" s="113">
        <v>0</v>
      </c>
      <c r="F392" s="113">
        <v>0</v>
      </c>
      <c r="G392" s="113">
        <v>0</v>
      </c>
      <c r="H392" s="113">
        <v>0</v>
      </c>
      <c r="I392" s="113">
        <v>3.6589999999999998</v>
      </c>
      <c r="J392" s="113">
        <v>67.774000000000001</v>
      </c>
      <c r="K392" s="113">
        <v>31.419</v>
      </c>
      <c r="L392" s="113">
        <v>15.724</v>
      </c>
      <c r="M392" s="113">
        <v>81.715999999999994</v>
      </c>
      <c r="N392" s="113">
        <v>72.81</v>
      </c>
      <c r="O392" s="113">
        <v>101.889</v>
      </c>
      <c r="P392" s="113">
        <v>293.83999999999997</v>
      </c>
      <c r="Q392" s="113">
        <v>155.48699999999999</v>
      </c>
      <c r="R392" s="113">
        <v>300</v>
      </c>
      <c r="S392" s="113">
        <v>0</v>
      </c>
      <c r="T392" s="113">
        <v>0</v>
      </c>
      <c r="U392" s="113">
        <v>0</v>
      </c>
      <c r="V392" s="113">
        <v>0</v>
      </c>
      <c r="W392" s="129">
        <v>11.857600000000001</v>
      </c>
      <c r="X392" s="112">
        <v>56.215899999999991</v>
      </c>
    </row>
    <row r="393" spans="1:24" x14ac:dyDescent="0.25">
      <c r="A393" s="105" t="s">
        <v>166</v>
      </c>
      <c r="B393" s="106" t="s">
        <v>133</v>
      </c>
      <c r="C393" s="107"/>
      <c r="D393" s="108"/>
      <c r="E393" s="108"/>
      <c r="F393" s="108"/>
      <c r="G393" s="108"/>
      <c r="H393" s="108"/>
      <c r="I393" s="108"/>
      <c r="J393" s="108"/>
      <c r="K393" s="108"/>
      <c r="L393" s="108"/>
      <c r="M393" s="108"/>
      <c r="N393" s="108"/>
      <c r="O393" s="108"/>
      <c r="P393" s="108"/>
      <c r="Q393" s="108"/>
      <c r="R393" s="108"/>
      <c r="S393" s="108"/>
      <c r="T393" s="108"/>
      <c r="U393" s="108"/>
      <c r="V393" s="109"/>
      <c r="W393" s="107"/>
      <c r="X393" s="117"/>
    </row>
    <row r="394" spans="1:24" ht="15.75" x14ac:dyDescent="0.25">
      <c r="A394" s="267"/>
      <c r="B394" s="111" t="s">
        <v>234</v>
      </c>
      <c r="C394" s="112">
        <v>0</v>
      </c>
      <c r="D394" s="112">
        <v>0</v>
      </c>
      <c r="E394" s="112">
        <v>0</v>
      </c>
      <c r="F394" s="112">
        <v>0</v>
      </c>
      <c r="G394" s="112">
        <v>0</v>
      </c>
      <c r="H394" s="112">
        <v>0</v>
      </c>
      <c r="I394" s="112">
        <v>0</v>
      </c>
      <c r="J394" s="112">
        <v>0</v>
      </c>
      <c r="K394" s="112">
        <v>0</v>
      </c>
      <c r="L394" s="112">
        <v>-354</v>
      </c>
      <c r="M394" s="112">
        <v>0</v>
      </c>
      <c r="N394" s="112">
        <v>0</v>
      </c>
      <c r="O394" s="112">
        <v>0</v>
      </c>
      <c r="P394" s="112">
        <v>0</v>
      </c>
      <c r="Q394" s="112">
        <v>0</v>
      </c>
      <c r="R394" s="112">
        <v>0</v>
      </c>
      <c r="S394" s="112">
        <v>0</v>
      </c>
      <c r="T394" s="112">
        <v>0</v>
      </c>
      <c r="U394" s="112">
        <v>0</v>
      </c>
      <c r="V394" s="112">
        <v>0</v>
      </c>
      <c r="W394" s="112">
        <v>-354</v>
      </c>
      <c r="X394" s="112">
        <v>-354</v>
      </c>
    </row>
    <row r="395" spans="1:24" ht="15.75" x14ac:dyDescent="0.25">
      <c r="A395" s="267"/>
      <c r="B395" s="111" t="s">
        <v>235</v>
      </c>
      <c r="C395" s="112">
        <v>0</v>
      </c>
      <c r="D395" s="112">
        <v>0</v>
      </c>
      <c r="E395" s="112">
        <v>0</v>
      </c>
      <c r="F395" s="112">
        <v>0</v>
      </c>
      <c r="G395" s="112">
        <v>0</v>
      </c>
      <c r="H395" s="112">
        <v>0</v>
      </c>
      <c r="I395" s="112">
        <v>0</v>
      </c>
      <c r="J395" s="112">
        <v>0</v>
      </c>
      <c r="K395" s="112">
        <v>0</v>
      </c>
      <c r="L395" s="112">
        <v>0</v>
      </c>
      <c r="M395" s="112">
        <v>0</v>
      </c>
      <c r="N395" s="112">
        <v>0</v>
      </c>
      <c r="O395" s="112">
        <v>0</v>
      </c>
      <c r="P395" s="112">
        <v>0</v>
      </c>
      <c r="Q395" s="112">
        <v>0</v>
      </c>
      <c r="R395" s="112">
        <v>0</v>
      </c>
      <c r="S395" s="112">
        <v>0</v>
      </c>
      <c r="T395" s="112">
        <v>0</v>
      </c>
      <c r="U395" s="112">
        <v>-359</v>
      </c>
      <c r="V395" s="112">
        <v>0</v>
      </c>
      <c r="W395" s="112">
        <v>0</v>
      </c>
      <c r="X395" s="112">
        <v>-359</v>
      </c>
    </row>
    <row r="396" spans="1:24" x14ac:dyDescent="0.25">
      <c r="A396" s="271"/>
      <c r="B396" s="106" t="s">
        <v>148</v>
      </c>
      <c r="C396" s="107"/>
      <c r="D396" s="108"/>
      <c r="E396" s="108"/>
      <c r="F396" s="108"/>
      <c r="G396" s="108"/>
      <c r="H396" s="108"/>
      <c r="I396" s="108"/>
      <c r="J396" s="108"/>
      <c r="K396" s="108"/>
      <c r="L396" s="108"/>
      <c r="M396" s="108"/>
      <c r="N396" s="108"/>
      <c r="O396" s="108"/>
      <c r="P396" s="108"/>
      <c r="Q396" s="108"/>
      <c r="R396" s="108"/>
      <c r="S396" s="108"/>
      <c r="T396" s="108"/>
      <c r="U396" s="108"/>
      <c r="V396" s="109"/>
      <c r="W396" s="269"/>
      <c r="X396" s="117"/>
    </row>
    <row r="397" spans="1:24" ht="15.75" x14ac:dyDescent="0.25">
      <c r="A397" s="130"/>
      <c r="B397" s="126" t="s">
        <v>258</v>
      </c>
      <c r="C397" s="113">
        <v>0</v>
      </c>
      <c r="D397" s="113">
        <v>0</v>
      </c>
      <c r="E397" s="113">
        <v>0</v>
      </c>
      <c r="F397" s="113">
        <v>0</v>
      </c>
      <c r="G397" s="113">
        <v>0</v>
      </c>
      <c r="H397" s="113">
        <v>0</v>
      </c>
      <c r="I397" s="113">
        <v>0</v>
      </c>
      <c r="J397" s="113">
        <v>0</v>
      </c>
      <c r="K397" s="113">
        <v>0</v>
      </c>
      <c r="L397" s="113">
        <v>0</v>
      </c>
      <c r="M397" s="113">
        <v>0</v>
      </c>
      <c r="N397" s="113">
        <v>0</v>
      </c>
      <c r="O397" s="113">
        <v>0</v>
      </c>
      <c r="P397" s="113">
        <v>0</v>
      </c>
      <c r="Q397" s="113">
        <v>0</v>
      </c>
      <c r="R397" s="113">
        <v>426</v>
      </c>
      <c r="S397" s="113">
        <v>0</v>
      </c>
      <c r="T397" s="113">
        <v>0</v>
      </c>
      <c r="U397" s="113">
        <v>0</v>
      </c>
      <c r="V397" s="113">
        <v>0</v>
      </c>
      <c r="W397" s="112">
        <v>0</v>
      </c>
      <c r="X397" s="112">
        <v>426</v>
      </c>
    </row>
    <row r="398" spans="1:24" ht="16.5" thickBot="1" x14ac:dyDescent="0.3">
      <c r="A398" s="130"/>
      <c r="B398" s="126" t="s">
        <v>238</v>
      </c>
      <c r="C398" s="113">
        <v>0</v>
      </c>
      <c r="D398" s="113">
        <v>0</v>
      </c>
      <c r="E398" s="113">
        <v>0</v>
      </c>
      <c r="F398" s="113">
        <v>0</v>
      </c>
      <c r="G398" s="113">
        <v>0</v>
      </c>
      <c r="H398" s="113">
        <v>0</v>
      </c>
      <c r="I398" s="113">
        <v>0</v>
      </c>
      <c r="J398" s="113">
        <v>0</v>
      </c>
      <c r="K398" s="113">
        <v>0</v>
      </c>
      <c r="L398" s="113">
        <v>0</v>
      </c>
      <c r="M398" s="113">
        <v>0</v>
      </c>
      <c r="N398" s="113">
        <v>0</v>
      </c>
      <c r="O398" s="113">
        <v>0</v>
      </c>
      <c r="P398" s="113">
        <v>166</v>
      </c>
      <c r="Q398" s="113">
        <v>0</v>
      </c>
      <c r="R398" s="113">
        <v>234</v>
      </c>
      <c r="S398" s="113">
        <v>0</v>
      </c>
      <c r="T398" s="113">
        <v>0</v>
      </c>
      <c r="U398" s="113">
        <v>0</v>
      </c>
      <c r="V398" s="113">
        <v>0</v>
      </c>
      <c r="W398" s="112">
        <v>0</v>
      </c>
      <c r="X398" s="112">
        <v>400</v>
      </c>
    </row>
    <row r="399" spans="1:24" ht="16.5" thickBot="1" x14ac:dyDescent="0.3">
      <c r="A399" s="130"/>
      <c r="B399" s="119" t="s">
        <v>155</v>
      </c>
      <c r="C399" s="120">
        <v>0</v>
      </c>
      <c r="D399" s="120">
        <v>0</v>
      </c>
      <c r="E399" s="120">
        <v>0</v>
      </c>
      <c r="F399" s="120">
        <v>0</v>
      </c>
      <c r="G399" s="120">
        <v>0</v>
      </c>
      <c r="H399" s="120">
        <v>0</v>
      </c>
      <c r="I399" s="120">
        <v>0</v>
      </c>
      <c r="J399" s="120">
        <v>0</v>
      </c>
      <c r="K399" s="120">
        <v>0</v>
      </c>
      <c r="L399" s="120">
        <v>0</v>
      </c>
      <c r="M399" s="120">
        <v>0</v>
      </c>
      <c r="N399" s="120">
        <v>0</v>
      </c>
      <c r="O399" s="120">
        <v>0</v>
      </c>
      <c r="P399" s="120">
        <v>166</v>
      </c>
      <c r="Q399" s="120">
        <v>0</v>
      </c>
      <c r="R399" s="120">
        <v>660</v>
      </c>
      <c r="S399" s="120">
        <v>0</v>
      </c>
      <c r="T399" s="120">
        <v>0</v>
      </c>
      <c r="U399" s="120">
        <v>0</v>
      </c>
      <c r="V399" s="120">
        <v>0</v>
      </c>
      <c r="W399" s="120">
        <v>0</v>
      </c>
      <c r="X399" s="120">
        <v>826</v>
      </c>
    </row>
    <row r="400" spans="1:24" ht="15.75" x14ac:dyDescent="0.25">
      <c r="A400" s="130"/>
      <c r="B400" s="272" t="s">
        <v>242</v>
      </c>
      <c r="C400" s="113">
        <v>0</v>
      </c>
      <c r="D400" s="113">
        <v>0</v>
      </c>
      <c r="E400" s="113">
        <v>0</v>
      </c>
      <c r="F400" s="113">
        <v>0</v>
      </c>
      <c r="G400" s="113">
        <v>0</v>
      </c>
      <c r="H400" s="113">
        <v>0</v>
      </c>
      <c r="I400" s="113">
        <v>0</v>
      </c>
      <c r="J400" s="113">
        <v>0</v>
      </c>
      <c r="K400" s="113">
        <v>0</v>
      </c>
      <c r="L400" s="113">
        <v>0</v>
      </c>
      <c r="M400" s="113">
        <v>0</v>
      </c>
      <c r="N400" s="113">
        <v>0</v>
      </c>
      <c r="O400" s="113">
        <v>0</v>
      </c>
      <c r="P400" s="113">
        <v>405</v>
      </c>
      <c r="Q400" s="113">
        <v>0</v>
      </c>
      <c r="R400" s="113">
        <v>32.286000000000001</v>
      </c>
      <c r="S400" s="113">
        <v>0</v>
      </c>
      <c r="T400" s="113">
        <v>0</v>
      </c>
      <c r="U400" s="113">
        <v>0</v>
      </c>
      <c r="V400" s="113">
        <v>0</v>
      </c>
      <c r="W400" s="113">
        <v>0</v>
      </c>
      <c r="X400" s="113">
        <v>437.286</v>
      </c>
    </row>
    <row r="401" spans="1:24" ht="15.75" x14ac:dyDescent="0.25">
      <c r="A401" s="130"/>
      <c r="B401" s="131" t="s">
        <v>167</v>
      </c>
      <c r="C401" s="113">
        <v>0</v>
      </c>
      <c r="D401" s="113">
        <v>7</v>
      </c>
      <c r="E401" s="113">
        <v>0</v>
      </c>
      <c r="F401" s="113">
        <v>0</v>
      </c>
      <c r="G401" s="113">
        <v>0</v>
      </c>
      <c r="H401" s="113">
        <v>0</v>
      </c>
      <c r="I401" s="113">
        <v>0</v>
      </c>
      <c r="J401" s="113">
        <v>0</v>
      </c>
      <c r="K401" s="113">
        <v>0</v>
      </c>
      <c r="L401" s="113">
        <v>0</v>
      </c>
      <c r="M401" s="113">
        <v>0</v>
      </c>
      <c r="N401" s="113">
        <v>0</v>
      </c>
      <c r="O401" s="113">
        <v>0</v>
      </c>
      <c r="P401" s="113">
        <v>0</v>
      </c>
      <c r="Q401" s="113">
        <v>0</v>
      </c>
      <c r="R401" s="113">
        <v>0</v>
      </c>
      <c r="S401" s="113">
        <v>0</v>
      </c>
      <c r="T401" s="113">
        <v>0</v>
      </c>
      <c r="U401" s="113">
        <v>0</v>
      </c>
      <c r="V401" s="113">
        <v>0</v>
      </c>
      <c r="W401" s="112">
        <v>7</v>
      </c>
      <c r="X401" s="112">
        <v>7</v>
      </c>
    </row>
    <row r="402" spans="1:24" ht="15.75" x14ac:dyDescent="0.25">
      <c r="A402" s="132"/>
      <c r="B402" s="126" t="s">
        <v>168</v>
      </c>
      <c r="C402" s="123">
        <v>0</v>
      </c>
      <c r="D402" s="123">
        <v>0</v>
      </c>
      <c r="E402" s="123">
        <v>0</v>
      </c>
      <c r="F402" s="123">
        <v>0</v>
      </c>
      <c r="G402" s="123">
        <v>0</v>
      </c>
      <c r="H402" s="123">
        <v>0</v>
      </c>
      <c r="I402" s="123">
        <v>0</v>
      </c>
      <c r="J402" s="123">
        <v>0</v>
      </c>
      <c r="K402" s="123">
        <v>10.55</v>
      </c>
      <c r="L402" s="123">
        <v>0</v>
      </c>
      <c r="M402" s="123">
        <v>0</v>
      </c>
      <c r="N402" s="123">
        <v>10.62</v>
      </c>
      <c r="O402" s="123">
        <v>0</v>
      </c>
      <c r="P402" s="123">
        <v>0</v>
      </c>
      <c r="Q402" s="123">
        <v>0</v>
      </c>
      <c r="R402" s="123">
        <v>10.6</v>
      </c>
      <c r="S402" s="123">
        <v>0</v>
      </c>
      <c r="T402" s="123">
        <v>0</v>
      </c>
      <c r="U402" s="123">
        <v>0</v>
      </c>
      <c r="V402" s="123">
        <v>1.0900000000000001</v>
      </c>
      <c r="W402" s="124">
        <v>10.55</v>
      </c>
      <c r="X402" s="124">
        <v>32.860000000000007</v>
      </c>
    </row>
    <row r="403" spans="1:24" ht="16.5" thickBot="1" x14ac:dyDescent="0.3">
      <c r="A403" s="132"/>
      <c r="B403" s="126" t="s">
        <v>169</v>
      </c>
      <c r="C403" s="123">
        <v>0</v>
      </c>
      <c r="D403" s="123">
        <v>0</v>
      </c>
      <c r="E403" s="123">
        <v>0</v>
      </c>
      <c r="F403" s="123">
        <v>0</v>
      </c>
      <c r="G403" s="123">
        <v>0</v>
      </c>
      <c r="H403" s="123">
        <v>0</v>
      </c>
      <c r="I403" s="123">
        <v>0</v>
      </c>
      <c r="J403" s="123">
        <v>5.0199999999999996</v>
      </c>
      <c r="K403" s="123">
        <v>0</v>
      </c>
      <c r="L403" s="123">
        <v>0</v>
      </c>
      <c r="M403" s="123">
        <v>3.4</v>
      </c>
      <c r="N403" s="123">
        <v>0</v>
      </c>
      <c r="O403" s="123">
        <v>0</v>
      </c>
      <c r="P403" s="123">
        <v>0</v>
      </c>
      <c r="Q403" s="123">
        <v>0</v>
      </c>
      <c r="R403" s="123">
        <v>0</v>
      </c>
      <c r="S403" s="123">
        <v>0</v>
      </c>
      <c r="T403" s="123">
        <v>0</v>
      </c>
      <c r="U403" s="123">
        <v>0</v>
      </c>
      <c r="V403" s="123">
        <v>0.26</v>
      </c>
      <c r="W403" s="124">
        <v>5.0199999999999996</v>
      </c>
      <c r="X403" s="124">
        <v>8.68</v>
      </c>
    </row>
    <row r="404" spans="1:24" ht="16.5" thickBot="1" x14ac:dyDescent="0.3">
      <c r="A404" s="132"/>
      <c r="B404" s="119" t="s">
        <v>170</v>
      </c>
      <c r="C404" s="125">
        <v>0</v>
      </c>
      <c r="D404" s="125">
        <v>0</v>
      </c>
      <c r="E404" s="125">
        <v>0</v>
      </c>
      <c r="F404" s="125">
        <v>0</v>
      </c>
      <c r="G404" s="125">
        <v>0</v>
      </c>
      <c r="H404" s="125">
        <v>0</v>
      </c>
      <c r="I404" s="125">
        <v>0</v>
      </c>
      <c r="J404" s="125">
        <v>5.0199999999999996</v>
      </c>
      <c r="K404" s="125">
        <v>10.55</v>
      </c>
      <c r="L404" s="125">
        <v>0</v>
      </c>
      <c r="M404" s="125">
        <v>3.4</v>
      </c>
      <c r="N404" s="125">
        <v>10.62</v>
      </c>
      <c r="O404" s="125">
        <v>0</v>
      </c>
      <c r="P404" s="125">
        <v>0</v>
      </c>
      <c r="Q404" s="125">
        <v>0</v>
      </c>
      <c r="R404" s="125">
        <v>10.6</v>
      </c>
      <c r="S404" s="125">
        <v>0</v>
      </c>
      <c r="T404" s="125">
        <v>0</v>
      </c>
      <c r="U404" s="125">
        <v>0</v>
      </c>
      <c r="V404" s="125">
        <v>1.35</v>
      </c>
      <c r="W404" s="125">
        <v>15.57</v>
      </c>
      <c r="X404" s="125">
        <v>41.540000000000006</v>
      </c>
    </row>
    <row r="405" spans="1:24" ht="15.75" x14ac:dyDescent="0.25">
      <c r="A405" s="130"/>
      <c r="B405" s="126" t="s">
        <v>171</v>
      </c>
      <c r="C405" s="113">
        <v>1.56</v>
      </c>
      <c r="D405" s="113">
        <v>1.74</v>
      </c>
      <c r="E405" s="113">
        <v>1.98</v>
      </c>
      <c r="F405" s="113">
        <v>2.2000000000000002</v>
      </c>
      <c r="G405" s="113">
        <v>2.4700000000000002</v>
      </c>
      <c r="H405" s="113">
        <v>1.7</v>
      </c>
      <c r="I405" s="113">
        <v>1.78</v>
      </c>
      <c r="J405" s="113">
        <v>1.84</v>
      </c>
      <c r="K405" s="113">
        <v>1.96</v>
      </c>
      <c r="L405" s="113">
        <v>1.91</v>
      </c>
      <c r="M405" s="113">
        <v>1.5800000000000003</v>
      </c>
      <c r="N405" s="113">
        <v>1.58</v>
      </c>
      <c r="O405" s="113">
        <v>1.6</v>
      </c>
      <c r="P405" s="113">
        <v>1.93</v>
      </c>
      <c r="Q405" s="113">
        <v>1.91</v>
      </c>
      <c r="R405" s="113">
        <v>1.7300000000000002</v>
      </c>
      <c r="S405" s="113">
        <v>1.4000000000000001</v>
      </c>
      <c r="T405" s="113">
        <v>1.35</v>
      </c>
      <c r="U405" s="113">
        <v>1.58</v>
      </c>
      <c r="V405" s="113">
        <v>1.4900000000000002</v>
      </c>
      <c r="W405" s="113">
        <v>19.139999999999997</v>
      </c>
      <c r="X405" s="113">
        <v>35.29</v>
      </c>
    </row>
    <row r="406" spans="1:24" ht="15.75" x14ac:dyDescent="0.25">
      <c r="A406" s="132"/>
      <c r="B406" s="126" t="s">
        <v>172</v>
      </c>
      <c r="C406" s="113">
        <v>44.800000000000004</v>
      </c>
      <c r="D406" s="113">
        <v>40</v>
      </c>
      <c r="E406" s="113">
        <v>39</v>
      </c>
      <c r="F406" s="113">
        <v>36.1</v>
      </c>
      <c r="G406" s="113">
        <v>32.299999999999997</v>
      </c>
      <c r="H406" s="113">
        <v>31.000000000000004</v>
      </c>
      <c r="I406" s="113">
        <v>29.999999999999996</v>
      </c>
      <c r="J406" s="113">
        <v>30.200000000000003</v>
      </c>
      <c r="K406" s="113">
        <v>28.6</v>
      </c>
      <c r="L406" s="113">
        <v>27.799999999999997</v>
      </c>
      <c r="M406" s="113">
        <v>25.5</v>
      </c>
      <c r="N406" s="113">
        <v>25.800000000000004</v>
      </c>
      <c r="O406" s="113">
        <v>32.099999999999994</v>
      </c>
      <c r="P406" s="113">
        <v>32.4</v>
      </c>
      <c r="Q406" s="113">
        <v>31.6</v>
      </c>
      <c r="R406" s="113">
        <v>28.800000000000004</v>
      </c>
      <c r="S406" s="113">
        <v>22.700000000000003</v>
      </c>
      <c r="T406" s="113">
        <v>23.3</v>
      </c>
      <c r="U406" s="113">
        <v>27.100000000000005</v>
      </c>
      <c r="V406" s="113">
        <v>26.900000000000006</v>
      </c>
      <c r="W406" s="113">
        <v>339.8</v>
      </c>
      <c r="X406" s="113">
        <v>616</v>
      </c>
    </row>
    <row r="407" spans="1:24" ht="16.5" thickBot="1" x14ac:dyDescent="0.3">
      <c r="A407" s="132"/>
      <c r="B407" s="126" t="s">
        <v>173</v>
      </c>
      <c r="C407" s="113">
        <v>9.42</v>
      </c>
      <c r="D407" s="113">
        <v>10.589999999999998</v>
      </c>
      <c r="E407" s="113">
        <v>11.939999999999998</v>
      </c>
      <c r="F407" s="113">
        <v>11.43</v>
      </c>
      <c r="G407" s="113">
        <v>12.119999999999996</v>
      </c>
      <c r="H407" s="113">
        <v>10.559999999999999</v>
      </c>
      <c r="I407" s="113">
        <v>10.92</v>
      </c>
      <c r="J407" s="113">
        <v>11.459999999999997</v>
      </c>
      <c r="K407" s="113">
        <v>12.240000000000004</v>
      </c>
      <c r="L407" s="113">
        <v>12.230000000000002</v>
      </c>
      <c r="M407" s="113">
        <v>10.139999999999997</v>
      </c>
      <c r="N407" s="113">
        <v>10.069999999999999</v>
      </c>
      <c r="O407" s="113">
        <v>9.9699999999999989</v>
      </c>
      <c r="P407" s="113">
        <v>10.11</v>
      </c>
      <c r="Q407" s="113">
        <v>9.7600000000000016</v>
      </c>
      <c r="R407" s="113">
        <v>8.3899999999999988</v>
      </c>
      <c r="S407" s="113">
        <v>8.11</v>
      </c>
      <c r="T407" s="113">
        <v>8.0399999999999991</v>
      </c>
      <c r="U407" s="113">
        <v>7.8499999999999988</v>
      </c>
      <c r="V407" s="113">
        <v>7.59</v>
      </c>
      <c r="W407" s="133">
        <v>112.91</v>
      </c>
      <c r="X407" s="133">
        <v>202.93999999999997</v>
      </c>
    </row>
    <row r="408" spans="1:24" ht="16.5" thickBot="1" x14ac:dyDescent="0.3">
      <c r="A408" s="132"/>
      <c r="B408" s="119" t="s">
        <v>174</v>
      </c>
      <c r="C408" s="120">
        <v>55.780000000000008</v>
      </c>
      <c r="D408" s="120">
        <v>52.33</v>
      </c>
      <c r="E408" s="120">
        <v>52.919999999999995</v>
      </c>
      <c r="F408" s="120">
        <v>49.730000000000004</v>
      </c>
      <c r="G408" s="120">
        <v>46.889999999999993</v>
      </c>
      <c r="H408" s="120">
        <v>43.260000000000005</v>
      </c>
      <c r="I408" s="120">
        <v>42.699999999999996</v>
      </c>
      <c r="J408" s="120">
        <v>43.5</v>
      </c>
      <c r="K408" s="120">
        <v>42.800000000000004</v>
      </c>
      <c r="L408" s="120">
        <v>41.94</v>
      </c>
      <c r="M408" s="120">
        <v>37.22</v>
      </c>
      <c r="N408" s="120">
        <v>37.450000000000003</v>
      </c>
      <c r="O408" s="120">
        <v>43.669999999999995</v>
      </c>
      <c r="P408" s="120">
        <v>44.44</v>
      </c>
      <c r="Q408" s="120">
        <v>43.269999999999996</v>
      </c>
      <c r="R408" s="120">
        <v>38.92</v>
      </c>
      <c r="S408" s="120">
        <v>32.21</v>
      </c>
      <c r="T408" s="120">
        <v>32.69</v>
      </c>
      <c r="U408" s="120">
        <v>36.530000000000008</v>
      </c>
      <c r="V408" s="120">
        <v>35.980000000000004</v>
      </c>
      <c r="W408" s="120">
        <v>471.84999999999997</v>
      </c>
      <c r="X408" s="120">
        <v>854.22999999999979</v>
      </c>
    </row>
    <row r="409" spans="1:24" ht="15.75" x14ac:dyDescent="0.25">
      <c r="A409" s="130"/>
      <c r="B409" s="131" t="s">
        <v>175</v>
      </c>
      <c r="C409" s="113">
        <v>0</v>
      </c>
      <c r="D409" s="113">
        <v>73.494</v>
      </c>
      <c r="E409" s="113">
        <v>115.17400000000001</v>
      </c>
      <c r="F409" s="113">
        <v>63.170999999999999</v>
      </c>
      <c r="G409" s="113">
        <v>209.643</v>
      </c>
      <c r="H409" s="113">
        <v>219.92400000000001</v>
      </c>
      <c r="I409" s="113">
        <v>267.92500000000001</v>
      </c>
      <c r="J409" s="113">
        <v>267.92500000000001</v>
      </c>
      <c r="K409" s="113">
        <v>267.92500000000001</v>
      </c>
      <c r="L409" s="113">
        <v>267.92500000000001</v>
      </c>
      <c r="M409" s="113">
        <v>267.92500000000001</v>
      </c>
      <c r="N409" s="113">
        <v>267.92500000000001</v>
      </c>
      <c r="O409" s="113">
        <v>267.92500000000001</v>
      </c>
      <c r="P409" s="113">
        <v>267.92500000000001</v>
      </c>
      <c r="Q409" s="113">
        <v>267.92500000000001</v>
      </c>
      <c r="R409" s="113">
        <v>267.92500000000001</v>
      </c>
      <c r="S409" s="113">
        <v>0</v>
      </c>
      <c r="T409" s="113">
        <v>0</v>
      </c>
      <c r="U409" s="113">
        <v>0</v>
      </c>
      <c r="V409" s="113">
        <v>0</v>
      </c>
      <c r="W409" s="112">
        <v>175.31059999999997</v>
      </c>
      <c r="X409" s="112">
        <v>168.03280000000001</v>
      </c>
    </row>
    <row r="410" spans="1:24" ht="15.75" x14ac:dyDescent="0.25">
      <c r="A410" s="130"/>
      <c r="B410" s="131" t="s">
        <v>176</v>
      </c>
      <c r="C410" s="113">
        <v>400</v>
      </c>
      <c r="D410" s="113">
        <v>400</v>
      </c>
      <c r="E410" s="113">
        <v>400</v>
      </c>
      <c r="F410" s="113">
        <v>400</v>
      </c>
      <c r="G410" s="113">
        <v>400</v>
      </c>
      <c r="H410" s="113">
        <v>400</v>
      </c>
      <c r="I410" s="113">
        <v>400</v>
      </c>
      <c r="J410" s="113">
        <v>400</v>
      </c>
      <c r="K410" s="113">
        <v>400</v>
      </c>
      <c r="L410" s="113">
        <v>400</v>
      </c>
      <c r="M410" s="113">
        <v>400</v>
      </c>
      <c r="N410" s="113">
        <v>400</v>
      </c>
      <c r="O410" s="113">
        <v>400</v>
      </c>
      <c r="P410" s="113">
        <v>400</v>
      </c>
      <c r="Q410" s="113">
        <v>400</v>
      </c>
      <c r="R410" s="113">
        <v>400</v>
      </c>
      <c r="S410" s="113">
        <v>330.37799999999999</v>
      </c>
      <c r="T410" s="113">
        <v>336.28199999999998</v>
      </c>
      <c r="U410" s="113">
        <v>351.31700000000001</v>
      </c>
      <c r="V410" s="113">
        <v>373.27600000000001</v>
      </c>
      <c r="W410" s="112">
        <v>400</v>
      </c>
      <c r="X410" s="112">
        <v>389.56264999999996</v>
      </c>
    </row>
    <row r="411" spans="1:24" ht="15.75" x14ac:dyDescent="0.25">
      <c r="A411" s="130"/>
      <c r="B411" s="131" t="s">
        <v>177</v>
      </c>
      <c r="C411" s="113">
        <v>220.11500000000001</v>
      </c>
      <c r="D411" s="113">
        <v>375</v>
      </c>
      <c r="E411" s="113">
        <v>375</v>
      </c>
      <c r="F411" s="113">
        <v>375</v>
      </c>
      <c r="G411" s="113">
        <v>375</v>
      </c>
      <c r="H411" s="113">
        <v>375</v>
      </c>
      <c r="I411" s="113">
        <v>375</v>
      </c>
      <c r="J411" s="113">
        <v>375</v>
      </c>
      <c r="K411" s="113">
        <v>375</v>
      </c>
      <c r="L411" s="113">
        <v>375</v>
      </c>
      <c r="M411" s="113">
        <v>375</v>
      </c>
      <c r="N411" s="113">
        <v>375</v>
      </c>
      <c r="O411" s="113">
        <v>375</v>
      </c>
      <c r="P411" s="113">
        <v>375</v>
      </c>
      <c r="Q411" s="113">
        <v>375</v>
      </c>
      <c r="R411" s="113">
        <v>375</v>
      </c>
      <c r="S411" s="113">
        <v>0</v>
      </c>
      <c r="T411" s="113">
        <v>0</v>
      </c>
      <c r="U411" s="113">
        <v>0</v>
      </c>
      <c r="V411" s="113">
        <v>0</v>
      </c>
      <c r="W411" s="112">
        <v>359.51149999999996</v>
      </c>
      <c r="X411" s="112">
        <v>292.25574999999998</v>
      </c>
    </row>
    <row r="412" spans="1:24" ht="16.5" thickBot="1" x14ac:dyDescent="0.3">
      <c r="A412" s="130"/>
      <c r="B412" s="131" t="s">
        <v>178</v>
      </c>
      <c r="C412" s="113">
        <v>100</v>
      </c>
      <c r="D412" s="113">
        <v>100</v>
      </c>
      <c r="E412" s="113">
        <v>100</v>
      </c>
      <c r="F412" s="113">
        <v>100</v>
      </c>
      <c r="G412" s="113">
        <v>100</v>
      </c>
      <c r="H412" s="113">
        <v>100</v>
      </c>
      <c r="I412" s="113">
        <v>100</v>
      </c>
      <c r="J412" s="113">
        <v>100</v>
      </c>
      <c r="K412" s="113">
        <v>100</v>
      </c>
      <c r="L412" s="113">
        <v>100</v>
      </c>
      <c r="M412" s="113">
        <v>100</v>
      </c>
      <c r="N412" s="113">
        <v>100</v>
      </c>
      <c r="O412" s="113">
        <v>100</v>
      </c>
      <c r="P412" s="113">
        <v>100</v>
      </c>
      <c r="Q412" s="113">
        <v>100</v>
      </c>
      <c r="R412" s="113">
        <v>100</v>
      </c>
      <c r="S412" s="113">
        <v>100</v>
      </c>
      <c r="T412" s="113">
        <v>100</v>
      </c>
      <c r="U412" s="113">
        <v>100</v>
      </c>
      <c r="V412" s="113">
        <v>100</v>
      </c>
      <c r="W412" s="112">
        <v>100</v>
      </c>
      <c r="X412" s="112">
        <v>100</v>
      </c>
    </row>
    <row r="413" spans="1:24" ht="17.25" thickTop="1" thickBot="1" x14ac:dyDescent="0.3">
      <c r="A413" s="134"/>
      <c r="B413" s="135" t="s">
        <v>133</v>
      </c>
      <c r="C413" s="136">
        <v>-222</v>
      </c>
      <c r="D413" s="136">
        <v>0</v>
      </c>
      <c r="E413" s="136">
        <v>0</v>
      </c>
      <c r="F413" s="136">
        <v>57</v>
      </c>
      <c r="G413" s="136">
        <v>-106</v>
      </c>
      <c r="H413" s="136">
        <v>0</v>
      </c>
      <c r="I413" s="136">
        <v>-418.1</v>
      </c>
      <c r="J413" s="136">
        <v>-450</v>
      </c>
      <c r="K413" s="136">
        <v>0</v>
      </c>
      <c r="L413" s="136">
        <v>-825</v>
      </c>
      <c r="M413" s="136">
        <v>0</v>
      </c>
      <c r="N413" s="136">
        <v>0</v>
      </c>
      <c r="O413" s="136">
        <v>0</v>
      </c>
      <c r="P413" s="136">
        <v>-326</v>
      </c>
      <c r="Q413" s="136">
        <v>0</v>
      </c>
      <c r="R413" s="136">
        <v>-694</v>
      </c>
      <c r="S413" s="136">
        <v>-77.240000000000009</v>
      </c>
      <c r="T413" s="136">
        <v>0</v>
      </c>
      <c r="U413" s="136">
        <v>-1315.5</v>
      </c>
      <c r="V413" s="136">
        <v>0</v>
      </c>
      <c r="W413" s="137"/>
      <c r="X413" s="137"/>
    </row>
    <row r="414" spans="1:24" ht="16.5" thickTop="1" x14ac:dyDescent="0.25">
      <c r="A414" s="138"/>
      <c r="B414" s="139" t="s">
        <v>179</v>
      </c>
      <c r="C414" s="140">
        <v>142.92000000000007</v>
      </c>
      <c r="D414" s="140">
        <v>164.85000000000002</v>
      </c>
      <c r="E414" s="140">
        <v>167.12999999999988</v>
      </c>
      <c r="F414" s="140">
        <v>170.95999999999981</v>
      </c>
      <c r="G414" s="140">
        <v>179.08999999999969</v>
      </c>
      <c r="H414" s="140">
        <v>266.75</v>
      </c>
      <c r="I414" s="140">
        <v>164.79999999999973</v>
      </c>
      <c r="J414" s="140">
        <v>599.38000000000011</v>
      </c>
      <c r="K414" s="140">
        <v>185.80999999999995</v>
      </c>
      <c r="L414" s="140">
        <v>1021.0200000000004</v>
      </c>
      <c r="M414" s="140">
        <v>148.39999999999986</v>
      </c>
      <c r="N414" s="140">
        <v>238.2199999999998</v>
      </c>
      <c r="O414" s="140">
        <v>223.59999999999991</v>
      </c>
      <c r="P414" s="140">
        <v>1049.7900000000004</v>
      </c>
      <c r="Q414" s="140">
        <v>148.5</v>
      </c>
      <c r="R414" s="140">
        <v>1241.9090000000003</v>
      </c>
      <c r="S414" s="140">
        <v>1685.0600000000002</v>
      </c>
      <c r="T414" s="140">
        <v>129.74999999999994</v>
      </c>
      <c r="U414" s="140">
        <v>1498.6100000000001</v>
      </c>
      <c r="V414" s="140">
        <v>132.64999999999992</v>
      </c>
      <c r="W414" s="141"/>
      <c r="X414" s="141"/>
    </row>
    <row r="415" spans="1:24" ht="15.75" x14ac:dyDescent="0.25">
      <c r="A415" s="142"/>
      <c r="B415" s="143" t="s">
        <v>180</v>
      </c>
      <c r="C415" s="144">
        <v>720.11500000000001</v>
      </c>
      <c r="D415" s="144">
        <v>948.49400000000003</v>
      </c>
      <c r="E415" s="144">
        <v>990.17399999999998</v>
      </c>
      <c r="F415" s="144">
        <v>938.17100000000005</v>
      </c>
      <c r="G415" s="144">
        <v>1084.643</v>
      </c>
      <c r="H415" s="144">
        <v>1094.924</v>
      </c>
      <c r="I415" s="144">
        <v>1146.5840000000001</v>
      </c>
      <c r="J415" s="144">
        <v>1210.6990000000001</v>
      </c>
      <c r="K415" s="144">
        <v>1174.3440000000001</v>
      </c>
      <c r="L415" s="144">
        <v>1158.6489999999999</v>
      </c>
      <c r="M415" s="144">
        <v>1224.6410000000001</v>
      </c>
      <c r="N415" s="144">
        <v>1215.7350000000001</v>
      </c>
      <c r="O415" s="144">
        <v>1244.8140000000001</v>
      </c>
      <c r="P415" s="144">
        <v>1436.7649999999999</v>
      </c>
      <c r="Q415" s="144">
        <v>1298.412</v>
      </c>
      <c r="R415" s="144">
        <v>1442.925</v>
      </c>
      <c r="S415" s="144">
        <v>430.37799999999999</v>
      </c>
      <c r="T415" s="144">
        <v>436.28199999999998</v>
      </c>
      <c r="U415" s="144">
        <v>451.31700000000001</v>
      </c>
      <c r="V415" s="144">
        <v>473.27600000000001</v>
      </c>
      <c r="W415" s="141"/>
      <c r="X415" s="141"/>
    </row>
    <row r="416" spans="1:24" ht="15.75" x14ac:dyDescent="0.25">
      <c r="A416" s="142"/>
      <c r="B416" s="143" t="s">
        <v>181</v>
      </c>
      <c r="C416" s="144">
        <v>863.03500000000008</v>
      </c>
      <c r="D416" s="144">
        <v>1113.3440000000001</v>
      </c>
      <c r="E416" s="144">
        <v>1157.3039999999999</v>
      </c>
      <c r="F416" s="144">
        <v>1109.1309999999999</v>
      </c>
      <c r="G416" s="144">
        <v>1263.7329999999997</v>
      </c>
      <c r="H416" s="144">
        <v>1361.674</v>
      </c>
      <c r="I416" s="144">
        <v>1311.3839999999998</v>
      </c>
      <c r="J416" s="144">
        <v>1810.0790000000002</v>
      </c>
      <c r="K416" s="144">
        <v>1360.154</v>
      </c>
      <c r="L416" s="144">
        <v>2179.6690000000003</v>
      </c>
      <c r="M416" s="144">
        <v>1373.0409999999999</v>
      </c>
      <c r="N416" s="144">
        <v>1453.9549999999999</v>
      </c>
      <c r="O416" s="144">
        <v>1468.414</v>
      </c>
      <c r="P416" s="144">
        <v>2486.5550000000003</v>
      </c>
      <c r="Q416" s="144">
        <v>1446.912</v>
      </c>
      <c r="R416" s="144">
        <v>2684.8340000000003</v>
      </c>
      <c r="S416" s="144">
        <v>2115.4380000000001</v>
      </c>
      <c r="T416" s="144">
        <v>566.03199999999993</v>
      </c>
      <c r="U416" s="144">
        <v>1949.9270000000001</v>
      </c>
      <c r="V416" s="144">
        <v>605.92599999999993</v>
      </c>
      <c r="W416" s="141"/>
      <c r="X416" s="141"/>
    </row>
    <row r="417" spans="1:24" ht="15.75" x14ac:dyDescent="0.25">
      <c r="A417" s="142"/>
      <c r="B417" s="145" t="s">
        <v>182</v>
      </c>
      <c r="C417" s="146"/>
      <c r="D417" s="146"/>
      <c r="E417" s="146"/>
      <c r="F417" s="146"/>
      <c r="G417" s="146"/>
      <c r="H417" s="146"/>
      <c r="I417" s="146"/>
      <c r="J417" s="147"/>
      <c r="K417" s="148"/>
      <c r="L417" s="148"/>
      <c r="M417" s="148"/>
      <c r="N417" s="147"/>
      <c r="O417" s="147"/>
      <c r="P417" s="147"/>
      <c r="Q417" s="148"/>
      <c r="R417" s="148"/>
      <c r="S417" s="148"/>
      <c r="T417" s="148"/>
      <c r="U417" s="149"/>
      <c r="V417" s="149"/>
      <c r="W417" s="141"/>
      <c r="X417" s="141"/>
    </row>
    <row r="457" spans="2:22" ht="30.75" x14ac:dyDescent="0.45">
      <c r="B457" s="1" t="s">
        <v>275</v>
      </c>
    </row>
    <row r="458" spans="2:22" ht="30.75" x14ac:dyDescent="0.45">
      <c r="B458" s="1" t="s">
        <v>227</v>
      </c>
    </row>
    <row r="459" spans="2:22" ht="15.75" x14ac:dyDescent="0.25">
      <c r="B459" s="150"/>
      <c r="C459" s="151" t="s">
        <v>183</v>
      </c>
      <c r="D459" s="151"/>
      <c r="E459" s="152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</row>
    <row r="460" spans="2:22" x14ac:dyDescent="0.25">
      <c r="B460" s="153"/>
      <c r="C460" s="154" t="s">
        <v>184</v>
      </c>
      <c r="D460" s="154"/>
      <c r="E460" s="155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</row>
    <row r="461" spans="2:22" x14ac:dyDescent="0.25">
      <c r="B461" s="156"/>
      <c r="C461" s="157"/>
      <c r="D461" s="157"/>
      <c r="E461" s="158"/>
      <c r="F461" s="158"/>
      <c r="G461" s="158"/>
      <c r="H461" s="158"/>
      <c r="I461" s="158"/>
      <c r="J461" s="157"/>
      <c r="K461" s="158"/>
      <c r="L461" s="157"/>
      <c r="M461" s="157"/>
      <c r="N461" s="157"/>
      <c r="O461" s="157"/>
      <c r="P461" s="157"/>
      <c r="Q461" s="157"/>
      <c r="R461" s="157"/>
      <c r="S461" s="157"/>
      <c r="T461" s="157"/>
      <c r="U461" s="157"/>
      <c r="V461" s="157"/>
    </row>
    <row r="462" spans="2:22" x14ac:dyDescent="0.25">
      <c r="B462" s="159" t="s">
        <v>185</v>
      </c>
      <c r="C462" s="160">
        <v>2015</v>
      </c>
      <c r="D462" s="160">
        <v>2016</v>
      </c>
      <c r="E462" s="160">
        <v>2017</v>
      </c>
      <c r="F462" s="160">
        <v>2018</v>
      </c>
      <c r="G462" s="160">
        <v>2019</v>
      </c>
      <c r="H462" s="160">
        <v>2020</v>
      </c>
      <c r="I462" s="160">
        <v>2021</v>
      </c>
      <c r="J462" s="160">
        <v>2022</v>
      </c>
      <c r="K462" s="160">
        <v>2023</v>
      </c>
      <c r="L462" s="160">
        <v>2024</v>
      </c>
      <c r="M462" s="160">
        <v>2025</v>
      </c>
      <c r="N462" s="160">
        <v>2026</v>
      </c>
      <c r="O462" s="160">
        <v>2027</v>
      </c>
      <c r="P462" s="160">
        <v>2028</v>
      </c>
      <c r="Q462" s="160">
        <v>2029</v>
      </c>
      <c r="R462" s="160">
        <v>2030</v>
      </c>
      <c r="S462" s="160">
        <v>2031</v>
      </c>
      <c r="T462" s="160">
        <v>2032</v>
      </c>
      <c r="U462" s="160">
        <v>2033</v>
      </c>
      <c r="V462" s="160">
        <v>2034</v>
      </c>
    </row>
    <row r="463" spans="2:22" x14ac:dyDescent="0.25">
      <c r="B463" s="161" t="s">
        <v>132</v>
      </c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</row>
    <row r="464" spans="2:22" x14ac:dyDescent="0.25">
      <c r="B464" s="163" t="s">
        <v>186</v>
      </c>
      <c r="C464" s="164">
        <v>6409.76</v>
      </c>
      <c r="D464" s="164">
        <v>6396.9400000000005</v>
      </c>
      <c r="E464" s="164">
        <v>6396.9400000000005</v>
      </c>
      <c r="F464" s="164">
        <v>6452.9800000000005</v>
      </c>
      <c r="G464" s="164">
        <v>6346.9800000000005</v>
      </c>
      <c r="H464" s="164">
        <v>6346.9800000000005</v>
      </c>
      <c r="I464" s="164">
        <v>5927.920000000001</v>
      </c>
      <c r="J464" s="164">
        <v>5477.920000000001</v>
      </c>
      <c r="K464" s="164">
        <v>5477.920000000001</v>
      </c>
      <c r="L464" s="164">
        <v>5006.92</v>
      </c>
      <c r="M464" s="164">
        <v>5006.92</v>
      </c>
      <c r="N464" s="164">
        <v>5006.92</v>
      </c>
      <c r="O464" s="164">
        <v>5006.92</v>
      </c>
      <c r="P464" s="164">
        <v>4680.92</v>
      </c>
      <c r="Q464" s="164">
        <v>4680.92</v>
      </c>
      <c r="R464" s="164">
        <v>3986.92</v>
      </c>
      <c r="S464" s="164">
        <v>3909.6800000000003</v>
      </c>
      <c r="T464" s="164">
        <v>3909.6800000000003</v>
      </c>
      <c r="U464" s="164">
        <v>2955.88</v>
      </c>
      <c r="V464" s="164">
        <v>2955.88</v>
      </c>
    </row>
    <row r="465" spans="2:22" x14ac:dyDescent="0.25">
      <c r="B465" s="163" t="s">
        <v>187</v>
      </c>
      <c r="C465" s="164">
        <v>116.67</v>
      </c>
      <c r="D465" s="164">
        <v>114.19</v>
      </c>
      <c r="E465" s="164">
        <v>114.18</v>
      </c>
      <c r="F465" s="164">
        <v>114.18</v>
      </c>
      <c r="G465" s="164">
        <v>114.18</v>
      </c>
      <c r="H465" s="164">
        <v>114.18</v>
      </c>
      <c r="I465" s="164">
        <v>114.18</v>
      </c>
      <c r="J465" s="164">
        <v>114.18</v>
      </c>
      <c r="K465" s="164">
        <v>114.18</v>
      </c>
      <c r="L465" s="164">
        <v>93.9</v>
      </c>
      <c r="M465" s="164">
        <v>93.9</v>
      </c>
      <c r="N465" s="164">
        <v>93.9</v>
      </c>
      <c r="O465" s="164">
        <v>93.9</v>
      </c>
      <c r="P465" s="164">
        <v>93.9</v>
      </c>
      <c r="Q465" s="164">
        <v>93.9</v>
      </c>
      <c r="R465" s="164">
        <v>93.9</v>
      </c>
      <c r="S465" s="164">
        <v>93.9</v>
      </c>
      <c r="T465" s="164">
        <v>93.9</v>
      </c>
      <c r="U465" s="164">
        <v>93.9</v>
      </c>
      <c r="V465" s="164">
        <v>93.9</v>
      </c>
    </row>
    <row r="466" spans="2:22" x14ac:dyDescent="0.25">
      <c r="B466" s="163" t="s">
        <v>188</v>
      </c>
      <c r="C466" s="164">
        <v>186.84000000000003</v>
      </c>
      <c r="D466" s="164">
        <v>186.84000000000003</v>
      </c>
      <c r="E466" s="164">
        <v>186.84000000000003</v>
      </c>
      <c r="F466" s="164">
        <v>186.84000000000003</v>
      </c>
      <c r="G466" s="164">
        <v>186.84000000000003</v>
      </c>
      <c r="H466" s="164">
        <v>186.84000000000003</v>
      </c>
      <c r="I466" s="164">
        <v>184.40000000000003</v>
      </c>
      <c r="J466" s="164">
        <v>184.40000000000003</v>
      </c>
      <c r="K466" s="164">
        <v>177.28000000000003</v>
      </c>
      <c r="L466" s="164">
        <v>177.28000000000003</v>
      </c>
      <c r="M466" s="164">
        <v>167.90000000000003</v>
      </c>
      <c r="N466" s="164">
        <v>167.90000000000003</v>
      </c>
      <c r="O466" s="164">
        <v>167.90000000000003</v>
      </c>
      <c r="P466" s="164">
        <v>167.90000000000003</v>
      </c>
      <c r="Q466" s="164">
        <v>167.90000000000003</v>
      </c>
      <c r="R466" s="164">
        <v>147.57000000000002</v>
      </c>
      <c r="S466" s="164">
        <v>118.46000000000002</v>
      </c>
      <c r="T466" s="164">
        <v>118.46000000000002</v>
      </c>
      <c r="U466" s="164">
        <v>118.46000000000002</v>
      </c>
      <c r="V466" s="164">
        <v>118.46000000000002</v>
      </c>
    </row>
    <row r="467" spans="2:22" x14ac:dyDescent="0.25">
      <c r="B467" s="163" t="s">
        <v>189</v>
      </c>
      <c r="C467" s="164">
        <v>627.27</v>
      </c>
      <c r="D467" s="164">
        <v>406.3</v>
      </c>
      <c r="E467" s="164">
        <v>300.29000000000002</v>
      </c>
      <c r="F467" s="164">
        <v>300.06</v>
      </c>
      <c r="G467" s="164">
        <v>300.05</v>
      </c>
      <c r="H467" s="164">
        <v>300.05</v>
      </c>
      <c r="I467" s="164">
        <v>272.48</v>
      </c>
      <c r="J467" s="164">
        <v>272.48</v>
      </c>
      <c r="K467" s="164">
        <v>272.47000000000003</v>
      </c>
      <c r="L467" s="164">
        <v>272.46000000000004</v>
      </c>
      <c r="M467" s="164">
        <v>172.44</v>
      </c>
      <c r="N467" s="164">
        <v>172.43</v>
      </c>
      <c r="O467" s="164">
        <v>172.43</v>
      </c>
      <c r="P467" s="164">
        <v>172.42</v>
      </c>
      <c r="Q467" s="164">
        <v>172.42</v>
      </c>
      <c r="R467" s="164">
        <v>172.41</v>
      </c>
      <c r="S467" s="164">
        <v>172.4</v>
      </c>
      <c r="T467" s="164">
        <v>172.4</v>
      </c>
      <c r="U467" s="164">
        <v>172.39</v>
      </c>
      <c r="V467" s="164">
        <v>172.39</v>
      </c>
    </row>
    <row r="468" spans="2:22" x14ac:dyDescent="0.25">
      <c r="B468" s="163" t="s">
        <v>190</v>
      </c>
      <c r="C468" s="164">
        <v>138.69999999999999</v>
      </c>
      <c r="D468" s="164">
        <v>189.60000000000008</v>
      </c>
      <c r="E468" s="164">
        <v>221.95999999999998</v>
      </c>
      <c r="F468" s="164">
        <v>221.86999999999992</v>
      </c>
      <c r="G468" s="164">
        <v>221.30999999999995</v>
      </c>
      <c r="H468" s="164">
        <v>215.32</v>
      </c>
      <c r="I468" s="164">
        <v>214.18999999999994</v>
      </c>
      <c r="J468" s="164">
        <v>210.29</v>
      </c>
      <c r="K468" s="164">
        <v>210.19</v>
      </c>
      <c r="L468" s="164">
        <v>160.21000000000004</v>
      </c>
      <c r="M468" s="164">
        <v>160.10000000000002</v>
      </c>
      <c r="N468" s="164">
        <v>160.01</v>
      </c>
      <c r="O468" s="164">
        <v>159.94</v>
      </c>
      <c r="P468" s="164">
        <v>159.84000000000003</v>
      </c>
      <c r="Q468" s="164">
        <v>156.98000000000002</v>
      </c>
      <c r="R468" s="164">
        <v>156.91</v>
      </c>
      <c r="S468" s="164">
        <v>156.82</v>
      </c>
      <c r="T468" s="164">
        <v>150.18</v>
      </c>
      <c r="U468" s="164">
        <v>123.77999999999999</v>
      </c>
      <c r="V468" s="164">
        <v>112.12999999999998</v>
      </c>
    </row>
    <row r="469" spans="2:22" x14ac:dyDescent="0.25">
      <c r="B469" s="163" t="s">
        <v>191</v>
      </c>
      <c r="C469" s="164">
        <v>323.3</v>
      </c>
      <c r="D469" s="164">
        <v>323.3</v>
      </c>
      <c r="E469" s="164">
        <v>323.3</v>
      </c>
      <c r="F469" s="164">
        <v>323.3</v>
      </c>
      <c r="G469" s="164">
        <v>323.3</v>
      </c>
      <c r="H469" s="164">
        <v>323.3</v>
      </c>
      <c r="I469" s="164">
        <v>323.3</v>
      </c>
      <c r="J469" s="164">
        <v>323.3</v>
      </c>
      <c r="K469" s="164">
        <v>323.3</v>
      </c>
      <c r="L469" s="164">
        <v>323.3</v>
      </c>
      <c r="M469" s="164">
        <v>323.3</v>
      </c>
      <c r="N469" s="164">
        <v>323.3</v>
      </c>
      <c r="O469" s="164">
        <v>323.3</v>
      </c>
      <c r="P469" s="164">
        <v>323.3</v>
      </c>
      <c r="Q469" s="164">
        <v>323.3</v>
      </c>
      <c r="R469" s="164">
        <v>323.3</v>
      </c>
      <c r="S469" s="164">
        <v>323.3</v>
      </c>
      <c r="T469" s="164">
        <v>323.3</v>
      </c>
      <c r="U469" s="164">
        <v>323.3</v>
      </c>
      <c r="V469" s="164">
        <v>323.3</v>
      </c>
    </row>
    <row r="470" spans="2:22" x14ac:dyDescent="0.25">
      <c r="B470" s="163" t="s">
        <v>192</v>
      </c>
      <c r="C470" s="164">
        <v>-731.9</v>
      </c>
      <c r="D470" s="164">
        <v>-731.5</v>
      </c>
      <c r="E470" s="164">
        <v>-656.47</v>
      </c>
      <c r="F470" s="164">
        <v>-655.55</v>
      </c>
      <c r="G470" s="164">
        <v>-655.55</v>
      </c>
      <c r="H470" s="164">
        <v>-655.55</v>
      </c>
      <c r="I470" s="164">
        <v>-174.55</v>
      </c>
      <c r="J470" s="164">
        <v>-174.55</v>
      </c>
      <c r="K470" s="164">
        <v>-174.55</v>
      </c>
      <c r="L470" s="164">
        <v>-144.1</v>
      </c>
      <c r="M470" s="164">
        <v>-144.1</v>
      </c>
      <c r="N470" s="164">
        <v>-144.1</v>
      </c>
      <c r="O470" s="164">
        <v>-144.1</v>
      </c>
      <c r="P470" s="164">
        <v>-144.1</v>
      </c>
      <c r="Q470" s="164">
        <v>-144.1</v>
      </c>
      <c r="R470" s="164">
        <v>-144.1</v>
      </c>
      <c r="S470" s="164">
        <v>-66.900000000000006</v>
      </c>
      <c r="T470" s="164">
        <v>-66.900000000000006</v>
      </c>
      <c r="U470" s="164">
        <v>-66.900000000000006</v>
      </c>
      <c r="V470" s="164">
        <v>-66.900000000000006</v>
      </c>
    </row>
    <row r="471" spans="2:22" x14ac:dyDescent="0.25">
      <c r="B471" s="163" t="s">
        <v>193</v>
      </c>
      <c r="C471" s="164">
        <v>-38</v>
      </c>
      <c r="D471" s="164">
        <v>-38</v>
      </c>
      <c r="E471" s="164">
        <v>-38</v>
      </c>
      <c r="F471" s="164">
        <v>-38</v>
      </c>
      <c r="G471" s="164">
        <v>-38</v>
      </c>
      <c r="H471" s="164">
        <v>-38</v>
      </c>
      <c r="I471" s="164">
        <v>-38</v>
      </c>
      <c r="J471" s="164">
        <v>-38</v>
      </c>
      <c r="K471" s="164">
        <v>-38</v>
      </c>
      <c r="L471" s="164">
        <v>-38</v>
      </c>
      <c r="M471" s="164">
        <v>-38</v>
      </c>
      <c r="N471" s="164">
        <v>-38</v>
      </c>
      <c r="O471" s="164">
        <v>-38</v>
      </c>
      <c r="P471" s="164">
        <v>-38</v>
      </c>
      <c r="Q471" s="164">
        <v>-38</v>
      </c>
      <c r="R471" s="164">
        <v>-38</v>
      </c>
      <c r="S471" s="164">
        <v>-38</v>
      </c>
      <c r="T471" s="164">
        <v>-38</v>
      </c>
      <c r="U471" s="164">
        <v>-38</v>
      </c>
      <c r="V471" s="164">
        <v>-38</v>
      </c>
    </row>
    <row r="472" spans="2:22" x14ac:dyDescent="0.25">
      <c r="B472" s="163" t="s">
        <v>194</v>
      </c>
      <c r="C472" s="164">
        <v>753.40000000000055</v>
      </c>
      <c r="D472" s="164">
        <v>621.20000000000073</v>
      </c>
      <c r="E472" s="164">
        <v>665.19999999999982</v>
      </c>
      <c r="F472" s="164">
        <v>626.80000000000109</v>
      </c>
      <c r="G472" s="164">
        <v>719.900000000001</v>
      </c>
      <c r="H472" s="164">
        <v>711.00000000000045</v>
      </c>
      <c r="I472" s="164">
        <v>648</v>
      </c>
      <c r="J472" s="164">
        <v>626.30000000000018</v>
      </c>
      <c r="K472" s="164">
        <v>661.19999999999982</v>
      </c>
      <c r="L472" s="164">
        <v>318.39999999999964</v>
      </c>
      <c r="M472" s="164">
        <v>307.70000000000027</v>
      </c>
      <c r="N472" s="164">
        <v>287.70000000000027</v>
      </c>
      <c r="O472" s="164">
        <v>290.59999999999991</v>
      </c>
      <c r="P472" s="164">
        <v>480.30000000000018</v>
      </c>
      <c r="Q472" s="164">
        <v>454.19999999999982</v>
      </c>
      <c r="R472" s="164">
        <v>623.89999999999964</v>
      </c>
      <c r="S472" s="164">
        <v>-183.19999999999982</v>
      </c>
      <c r="T472" s="164">
        <v>-116.19999999999982</v>
      </c>
      <c r="U472" s="164">
        <v>-486.69999999999982</v>
      </c>
      <c r="V472" s="164">
        <v>-542.29999999999927</v>
      </c>
    </row>
    <row r="473" spans="2:22" x14ac:dyDescent="0.25">
      <c r="B473" s="165" t="s">
        <v>195</v>
      </c>
      <c r="C473" s="166">
        <v>7786.0400000000018</v>
      </c>
      <c r="D473" s="166">
        <v>7468.8700000000017</v>
      </c>
      <c r="E473" s="166">
        <v>7514.2400000000007</v>
      </c>
      <c r="F473" s="166">
        <v>7532.4800000000023</v>
      </c>
      <c r="G473" s="166">
        <v>7519.010000000002</v>
      </c>
      <c r="H473" s="166">
        <v>7504.1200000000008</v>
      </c>
      <c r="I473" s="166">
        <v>7471.920000000001</v>
      </c>
      <c r="J473" s="166">
        <v>6996.3200000000015</v>
      </c>
      <c r="K473" s="166">
        <v>7023.9900000000007</v>
      </c>
      <c r="L473" s="166">
        <v>6170.369999999999</v>
      </c>
      <c r="M473" s="166">
        <v>6050.16</v>
      </c>
      <c r="N473" s="166">
        <v>6030.0599999999995</v>
      </c>
      <c r="O473" s="166">
        <v>6032.8899999999994</v>
      </c>
      <c r="P473" s="166">
        <v>5896.48</v>
      </c>
      <c r="Q473" s="166">
        <v>5867.5199999999986</v>
      </c>
      <c r="R473" s="166">
        <v>5322.8099999999995</v>
      </c>
      <c r="S473" s="166">
        <v>4486.46</v>
      </c>
      <c r="T473" s="166">
        <v>4546.8200000000006</v>
      </c>
      <c r="U473" s="166">
        <v>3196.1100000000006</v>
      </c>
      <c r="V473" s="166">
        <v>3128.860000000001</v>
      </c>
    </row>
    <row r="474" spans="2:22" x14ac:dyDescent="0.25">
      <c r="B474" s="163"/>
      <c r="C474" s="147"/>
      <c r="D474" s="147"/>
      <c r="E474" s="167"/>
      <c r="F474" s="167"/>
      <c r="G474" s="167"/>
      <c r="H474" s="167"/>
      <c r="I474" s="167"/>
      <c r="J474" s="147"/>
      <c r="K474" s="16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</row>
    <row r="475" spans="2:22" x14ac:dyDescent="0.25">
      <c r="B475" s="163" t="s">
        <v>19</v>
      </c>
      <c r="C475" s="164">
        <v>0</v>
      </c>
      <c r="D475" s="164">
        <v>0</v>
      </c>
      <c r="E475" s="164">
        <v>0</v>
      </c>
      <c r="F475" s="164">
        <v>0</v>
      </c>
      <c r="G475" s="164">
        <v>0</v>
      </c>
      <c r="H475" s="164">
        <v>0</v>
      </c>
      <c r="I475" s="164">
        <v>3.88</v>
      </c>
      <c r="J475" s="164">
        <v>71.84</v>
      </c>
      <c r="K475" s="164">
        <v>33.299999999999997</v>
      </c>
      <c r="L475" s="164">
        <v>16.670000000000002</v>
      </c>
      <c r="M475" s="164">
        <v>86.62</v>
      </c>
      <c r="N475" s="164">
        <v>77.180000000000007</v>
      </c>
      <c r="O475" s="164">
        <v>108</v>
      </c>
      <c r="P475" s="164">
        <v>311.47000000000003</v>
      </c>
      <c r="Q475" s="164">
        <v>164.82</v>
      </c>
      <c r="R475" s="164">
        <v>318</v>
      </c>
      <c r="S475" s="164">
        <v>0</v>
      </c>
      <c r="T475" s="164">
        <v>0</v>
      </c>
      <c r="U475" s="164">
        <v>0</v>
      </c>
      <c r="V475" s="164">
        <v>0</v>
      </c>
    </row>
    <row r="476" spans="2:22" x14ac:dyDescent="0.25">
      <c r="B476" s="163" t="s">
        <v>32</v>
      </c>
      <c r="C476" s="164">
        <v>0</v>
      </c>
      <c r="D476" s="164">
        <v>0</v>
      </c>
      <c r="E476" s="164">
        <v>0</v>
      </c>
      <c r="F476" s="164">
        <v>0</v>
      </c>
      <c r="G476" s="164">
        <v>0</v>
      </c>
      <c r="H476" s="164">
        <v>0</v>
      </c>
      <c r="I476" s="164">
        <v>0</v>
      </c>
      <c r="J476" s="164">
        <v>391.96</v>
      </c>
      <c r="K476" s="164">
        <v>391.96</v>
      </c>
      <c r="L476" s="164">
        <v>1175.8799999999999</v>
      </c>
      <c r="M476" s="164">
        <v>1175.8799999999999</v>
      </c>
      <c r="N476" s="164">
        <v>1175.8799999999999</v>
      </c>
      <c r="O476" s="164">
        <v>1175.8799999999999</v>
      </c>
      <c r="P476" s="164">
        <v>1175.8799999999999</v>
      </c>
      <c r="Q476" s="164">
        <v>1175.8799999999999</v>
      </c>
      <c r="R476" s="164">
        <v>1547.43</v>
      </c>
      <c r="S476" s="164">
        <v>1547.43</v>
      </c>
      <c r="T476" s="164">
        <v>1547.43</v>
      </c>
      <c r="U476" s="164">
        <v>1844.3400000000001</v>
      </c>
      <c r="V476" s="164">
        <v>1844.3400000000001</v>
      </c>
    </row>
    <row r="477" spans="2:22" x14ac:dyDescent="0.25">
      <c r="B477" s="163" t="s">
        <v>196</v>
      </c>
      <c r="C477" s="164">
        <v>0</v>
      </c>
      <c r="D477" s="164">
        <v>0</v>
      </c>
      <c r="E477" s="164">
        <v>0</v>
      </c>
      <c r="F477" s="164">
        <v>0</v>
      </c>
      <c r="G477" s="164">
        <v>0</v>
      </c>
      <c r="H477" s="164">
        <v>15.37</v>
      </c>
      <c r="I477" s="164">
        <v>15.37</v>
      </c>
      <c r="J477" s="164">
        <v>15.37</v>
      </c>
      <c r="K477" s="164">
        <v>15.37</v>
      </c>
      <c r="L477" s="164">
        <v>15.37</v>
      </c>
      <c r="M477" s="164">
        <v>15.37</v>
      </c>
      <c r="N477" s="164">
        <v>15.37</v>
      </c>
      <c r="O477" s="164">
        <v>15.37</v>
      </c>
      <c r="P477" s="164">
        <v>62.64</v>
      </c>
      <c r="Q477" s="164">
        <v>62.64</v>
      </c>
      <c r="R477" s="164">
        <v>62.64</v>
      </c>
      <c r="S477" s="164">
        <v>62.64</v>
      </c>
      <c r="T477" s="164">
        <v>62.64</v>
      </c>
      <c r="U477" s="164">
        <v>65.11</v>
      </c>
      <c r="V477" s="164">
        <v>65.11</v>
      </c>
    </row>
    <row r="478" spans="2:22" x14ac:dyDescent="0.25">
      <c r="B478" s="163" t="s">
        <v>197</v>
      </c>
      <c r="C478" s="164">
        <v>0</v>
      </c>
      <c r="D478" s="164">
        <v>0</v>
      </c>
      <c r="E478" s="164">
        <v>0</v>
      </c>
      <c r="F478" s="164">
        <v>0</v>
      </c>
      <c r="G478" s="164">
        <v>0</v>
      </c>
      <c r="H478" s="164">
        <v>0</v>
      </c>
      <c r="I478" s="164">
        <v>0</v>
      </c>
      <c r="J478" s="164">
        <v>0</v>
      </c>
      <c r="K478" s="164">
        <v>0</v>
      </c>
      <c r="L478" s="164">
        <v>0</v>
      </c>
      <c r="M478" s="164">
        <v>0</v>
      </c>
      <c r="N478" s="164">
        <v>31.83</v>
      </c>
      <c r="O478" s="164">
        <v>59.78</v>
      </c>
      <c r="P478" s="164">
        <v>59.78</v>
      </c>
      <c r="Q478" s="164">
        <v>59.78</v>
      </c>
      <c r="R478" s="164">
        <v>59.78</v>
      </c>
      <c r="S478" s="164">
        <v>59.78</v>
      </c>
      <c r="T478" s="164">
        <v>59.78</v>
      </c>
      <c r="U478" s="164">
        <v>59.78</v>
      </c>
      <c r="V478" s="164">
        <v>59.78</v>
      </c>
    </row>
    <row r="479" spans="2:22" x14ac:dyDescent="0.25">
      <c r="B479" s="163" t="s">
        <v>191</v>
      </c>
      <c r="C479" s="164">
        <v>0</v>
      </c>
      <c r="D479" s="164">
        <v>0</v>
      </c>
      <c r="E479" s="164">
        <v>0</v>
      </c>
      <c r="F479" s="164">
        <v>0</v>
      </c>
      <c r="G479" s="164">
        <v>0</v>
      </c>
      <c r="H479" s="164">
        <v>0</v>
      </c>
      <c r="I479" s="164">
        <v>0</v>
      </c>
      <c r="J479" s="164">
        <v>0</v>
      </c>
      <c r="K479" s="164">
        <v>0</v>
      </c>
      <c r="L479" s="164">
        <v>0</v>
      </c>
      <c r="M479" s="164">
        <v>0</v>
      </c>
      <c r="N479" s="164">
        <v>0</v>
      </c>
      <c r="O479" s="164">
        <v>0</v>
      </c>
      <c r="P479" s="164">
        <v>0</v>
      </c>
      <c r="Q479" s="164">
        <v>0</v>
      </c>
      <c r="R479" s="164">
        <v>0</v>
      </c>
      <c r="S479" s="164">
        <v>0</v>
      </c>
      <c r="T479" s="164">
        <v>0</v>
      </c>
      <c r="U479" s="164">
        <v>0</v>
      </c>
      <c r="V479" s="164">
        <v>0</v>
      </c>
    </row>
    <row r="480" spans="2:22" x14ac:dyDescent="0.25">
      <c r="B480" s="163" t="s">
        <v>198</v>
      </c>
      <c r="C480" s="164">
        <v>0</v>
      </c>
      <c r="D480" s="164">
        <v>0</v>
      </c>
      <c r="E480" s="164">
        <v>0</v>
      </c>
      <c r="F480" s="164">
        <v>0</v>
      </c>
      <c r="G480" s="164">
        <v>0</v>
      </c>
      <c r="H480" s="164">
        <v>0</v>
      </c>
      <c r="I480" s="164">
        <v>0</v>
      </c>
      <c r="J480" s="164">
        <v>0</v>
      </c>
      <c r="K480" s="164">
        <v>0</v>
      </c>
      <c r="L480" s="164">
        <v>0</v>
      </c>
      <c r="M480" s="164">
        <v>0</v>
      </c>
      <c r="N480" s="164">
        <v>0</v>
      </c>
      <c r="O480" s="164">
        <v>0</v>
      </c>
      <c r="P480" s="164">
        <v>0</v>
      </c>
      <c r="Q480" s="164">
        <v>0</v>
      </c>
      <c r="R480" s="164">
        <v>0</v>
      </c>
      <c r="S480" s="164">
        <v>1555.1999999999998</v>
      </c>
      <c r="T480" s="164">
        <v>1555.1999999999998</v>
      </c>
      <c r="U480" s="164">
        <v>2592</v>
      </c>
      <c r="V480" s="164">
        <v>2592</v>
      </c>
    </row>
    <row r="481" spans="2:22" x14ac:dyDescent="0.25">
      <c r="B481" s="165" t="s">
        <v>199</v>
      </c>
      <c r="C481" s="166">
        <v>0</v>
      </c>
      <c r="D481" s="166">
        <v>0</v>
      </c>
      <c r="E481" s="166">
        <v>0</v>
      </c>
      <c r="F481" s="166">
        <v>0</v>
      </c>
      <c r="G481" s="166">
        <v>0</v>
      </c>
      <c r="H481" s="166">
        <v>15.37</v>
      </c>
      <c r="I481" s="166">
        <v>19.25</v>
      </c>
      <c r="J481" s="166">
        <v>479.16999999999996</v>
      </c>
      <c r="K481" s="166">
        <v>440.63</v>
      </c>
      <c r="L481" s="166">
        <v>1207.9199999999998</v>
      </c>
      <c r="M481" s="166">
        <v>1277.8699999999999</v>
      </c>
      <c r="N481" s="166">
        <v>1300.2599999999998</v>
      </c>
      <c r="O481" s="166">
        <v>1359.0299999999997</v>
      </c>
      <c r="P481" s="166">
        <v>1609.77</v>
      </c>
      <c r="Q481" s="166">
        <v>1463.12</v>
      </c>
      <c r="R481" s="166">
        <v>1987.8500000000001</v>
      </c>
      <c r="S481" s="166">
        <v>3225.05</v>
      </c>
      <c r="T481" s="166">
        <v>3225.05</v>
      </c>
      <c r="U481" s="166">
        <v>4561.2299999999996</v>
      </c>
      <c r="V481" s="166">
        <v>4561.2299999999996</v>
      </c>
    </row>
    <row r="482" spans="2:22" x14ac:dyDescent="0.25">
      <c r="B482" s="163"/>
      <c r="C482" s="147"/>
      <c r="D482" s="147"/>
      <c r="E482" s="167"/>
      <c r="F482" s="167"/>
      <c r="G482" s="167"/>
      <c r="H482" s="167"/>
      <c r="I482" s="167"/>
      <c r="J482" s="147"/>
      <c r="K482" s="16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</row>
    <row r="483" spans="2:22" x14ac:dyDescent="0.25">
      <c r="B483" s="165" t="s">
        <v>200</v>
      </c>
      <c r="C483" s="166">
        <v>7786.0400000000018</v>
      </c>
      <c r="D483" s="166">
        <v>7468.8700000000017</v>
      </c>
      <c r="E483" s="166">
        <v>7514.2400000000007</v>
      </c>
      <c r="F483" s="166">
        <v>7532.4800000000023</v>
      </c>
      <c r="G483" s="166">
        <v>7519.010000000002</v>
      </c>
      <c r="H483" s="166">
        <v>7519.4900000000007</v>
      </c>
      <c r="I483" s="166">
        <v>7491.170000000001</v>
      </c>
      <c r="J483" s="166">
        <v>7475.4900000000016</v>
      </c>
      <c r="K483" s="166">
        <v>7464.6200000000008</v>
      </c>
      <c r="L483" s="166">
        <v>7378.2899999999991</v>
      </c>
      <c r="M483" s="166">
        <v>7328.03</v>
      </c>
      <c r="N483" s="166">
        <v>7330.32</v>
      </c>
      <c r="O483" s="166">
        <v>7391.9199999999992</v>
      </c>
      <c r="P483" s="166">
        <v>7506.25</v>
      </c>
      <c r="Q483" s="166">
        <v>7330.6399999999985</v>
      </c>
      <c r="R483" s="166">
        <v>7310.66</v>
      </c>
      <c r="S483" s="166">
        <v>7711.51</v>
      </c>
      <c r="T483" s="166">
        <v>7771.8700000000008</v>
      </c>
      <c r="U483" s="166">
        <v>7757.34</v>
      </c>
      <c r="V483" s="166">
        <v>7690.09</v>
      </c>
    </row>
    <row r="484" spans="2:22" x14ac:dyDescent="0.25">
      <c r="B484" s="165"/>
      <c r="C484" s="147"/>
      <c r="D484" s="147"/>
      <c r="E484" s="167"/>
      <c r="F484" s="167"/>
      <c r="G484" s="167"/>
      <c r="H484" s="167"/>
      <c r="I484" s="167"/>
      <c r="J484" s="147"/>
      <c r="K484" s="16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</row>
    <row r="485" spans="2:22" x14ac:dyDescent="0.25">
      <c r="B485" s="163" t="s">
        <v>201</v>
      </c>
      <c r="C485" s="164">
        <v>7157</v>
      </c>
      <c r="D485" s="164">
        <v>6976.9</v>
      </c>
      <c r="E485" s="164">
        <v>7101.9</v>
      </c>
      <c r="F485" s="164">
        <v>7208.2</v>
      </c>
      <c r="G485" s="164">
        <v>7294.7999999999993</v>
      </c>
      <c r="H485" s="164">
        <v>7382.4</v>
      </c>
      <c r="I485" s="164">
        <v>7447.7</v>
      </c>
      <c r="J485" s="164">
        <v>7529</v>
      </c>
      <c r="K485" s="164">
        <v>7617.4</v>
      </c>
      <c r="L485" s="164">
        <v>7639.7</v>
      </c>
      <c r="M485" s="164">
        <v>7675.5999999999995</v>
      </c>
      <c r="N485" s="164">
        <v>7758.0999999999995</v>
      </c>
      <c r="O485" s="164">
        <v>7892.9</v>
      </c>
      <c r="P485" s="164">
        <v>8074.7000000000007</v>
      </c>
      <c r="Q485" s="164">
        <v>7997.5</v>
      </c>
      <c r="R485" s="164">
        <v>8053.5</v>
      </c>
      <c r="S485" s="164">
        <v>8102.5999999999995</v>
      </c>
      <c r="T485" s="164">
        <v>8311.3000000000011</v>
      </c>
      <c r="U485" s="164">
        <v>8295.7000000000007</v>
      </c>
      <c r="V485" s="164">
        <v>8621.1</v>
      </c>
    </row>
    <row r="486" spans="2:22" x14ac:dyDescent="0.25">
      <c r="B486" s="163" t="s">
        <v>202</v>
      </c>
      <c r="C486" s="164"/>
      <c r="D486" s="164"/>
      <c r="E486" s="164"/>
      <c r="F486" s="164"/>
      <c r="G486" s="164"/>
      <c r="H486" s="164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</row>
    <row r="487" spans="2:22" x14ac:dyDescent="0.25">
      <c r="B487" s="168" t="s">
        <v>203</v>
      </c>
      <c r="C487" s="164">
        <v>-149.45999999999998</v>
      </c>
      <c r="D487" s="164">
        <v>-174.89999999999998</v>
      </c>
      <c r="E487" s="164">
        <v>-174.89999999999998</v>
      </c>
      <c r="F487" s="164">
        <v>-174.89999999999998</v>
      </c>
      <c r="G487" s="164">
        <v>-174.89999999999998</v>
      </c>
      <c r="H487" s="164">
        <v>-174.89999999999998</v>
      </c>
      <c r="I487" s="164">
        <v>-174.89999999999998</v>
      </c>
      <c r="J487" s="164">
        <v>-174.89999999999998</v>
      </c>
      <c r="K487" s="164">
        <v>-174.89999999999998</v>
      </c>
      <c r="L487" s="164">
        <v>-174.89999999999998</v>
      </c>
      <c r="M487" s="164">
        <v>-174.89999999999998</v>
      </c>
      <c r="N487" s="164">
        <v>-174.89999999999998</v>
      </c>
      <c r="O487" s="164">
        <v>-174.89999999999998</v>
      </c>
      <c r="P487" s="164">
        <v>-174.89999999999998</v>
      </c>
      <c r="Q487" s="164">
        <v>-174.89999999999998</v>
      </c>
      <c r="R487" s="164">
        <v>-174.89999999999998</v>
      </c>
      <c r="S487" s="164">
        <v>-174.89999999999998</v>
      </c>
      <c r="T487" s="164">
        <v>-174.89999999999998</v>
      </c>
      <c r="U487" s="164">
        <v>-174.89999999999998</v>
      </c>
      <c r="V487" s="164">
        <v>-174.89999999999998</v>
      </c>
    </row>
    <row r="488" spans="2:22" x14ac:dyDescent="0.25">
      <c r="B488" s="168" t="s">
        <v>204</v>
      </c>
      <c r="C488" s="164">
        <v>-72.97</v>
      </c>
      <c r="D488" s="164">
        <v>-72.97</v>
      </c>
      <c r="E488" s="164">
        <v>-72.97</v>
      </c>
      <c r="F488" s="164">
        <v>-72.97</v>
      </c>
      <c r="G488" s="164">
        <v>-72.97</v>
      </c>
      <c r="H488" s="164">
        <v>-72.97</v>
      </c>
      <c r="I488" s="164">
        <v>-72.97</v>
      </c>
      <c r="J488" s="164">
        <v>-72.97</v>
      </c>
      <c r="K488" s="164">
        <v>-72.97</v>
      </c>
      <c r="L488" s="164">
        <v>-72.97</v>
      </c>
      <c r="M488" s="164">
        <v>-72.97</v>
      </c>
      <c r="N488" s="164">
        <v>-72.97</v>
      </c>
      <c r="O488" s="164">
        <v>-72.97</v>
      </c>
      <c r="P488" s="164">
        <v>-72.97</v>
      </c>
      <c r="Q488" s="164">
        <v>-72.97</v>
      </c>
      <c r="R488" s="164">
        <v>-72.97</v>
      </c>
      <c r="S488" s="164">
        <v>-72.97</v>
      </c>
      <c r="T488" s="164">
        <v>-72.97</v>
      </c>
      <c r="U488" s="164">
        <v>-72.97</v>
      </c>
      <c r="V488" s="164">
        <v>-72.97</v>
      </c>
    </row>
    <row r="489" spans="2:22" x14ac:dyDescent="0.25">
      <c r="B489" s="163" t="s">
        <v>205</v>
      </c>
      <c r="C489" s="164"/>
      <c r="D489" s="164"/>
      <c r="E489" s="164"/>
      <c r="F489" s="164"/>
      <c r="G489" s="164"/>
      <c r="H489" s="164"/>
      <c r="I489" s="164"/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</row>
    <row r="490" spans="2:22" x14ac:dyDescent="0.25">
      <c r="B490" s="168" t="s">
        <v>204</v>
      </c>
      <c r="C490" s="164">
        <v>-64.41</v>
      </c>
      <c r="D490" s="164">
        <v>-142.67000000000002</v>
      </c>
      <c r="E490" s="164">
        <v>-227.54000000000002</v>
      </c>
      <c r="F490" s="164">
        <v>-317.85000000000008</v>
      </c>
      <c r="G490" s="164">
        <v>-416.20999999999992</v>
      </c>
      <c r="H490" s="164">
        <v>-503.26</v>
      </c>
      <c r="I490" s="164">
        <v>-593.82999999999993</v>
      </c>
      <c r="J490" s="164">
        <v>-688.89999999999986</v>
      </c>
      <c r="K490" s="164">
        <v>-787.07999999999981</v>
      </c>
      <c r="L490" s="164">
        <v>-885.70999999999992</v>
      </c>
      <c r="M490" s="164">
        <v>-965.97999999999979</v>
      </c>
      <c r="N490" s="164">
        <v>-1046.5600000000002</v>
      </c>
      <c r="O490" s="164">
        <v>-1126.9600000000005</v>
      </c>
      <c r="P490" s="164">
        <v>-1207.5399999999997</v>
      </c>
      <c r="Q490" s="164">
        <v>-1285.7900000000002</v>
      </c>
      <c r="R490" s="164">
        <v>-1359.4399999999998</v>
      </c>
      <c r="S490" s="164">
        <v>-1431.8399999999995</v>
      </c>
      <c r="T490" s="164">
        <v>-1503.77</v>
      </c>
      <c r="U490" s="164">
        <v>-1574.3300000000002</v>
      </c>
      <c r="V490" s="164">
        <v>-1644.94</v>
      </c>
    </row>
    <row r="491" spans="2:22" x14ac:dyDescent="0.25">
      <c r="B491" s="165" t="s">
        <v>206</v>
      </c>
      <c r="C491" s="166">
        <v>6870.16</v>
      </c>
      <c r="D491" s="166">
        <v>6586.36</v>
      </c>
      <c r="E491" s="166">
        <v>6626.49</v>
      </c>
      <c r="F491" s="166">
        <v>6642.48</v>
      </c>
      <c r="G491" s="166">
        <v>6630.7199999999993</v>
      </c>
      <c r="H491" s="166">
        <v>6631.2699999999995</v>
      </c>
      <c r="I491" s="166">
        <v>6606</v>
      </c>
      <c r="J491" s="166">
        <v>6592.2300000000005</v>
      </c>
      <c r="K491" s="166">
        <v>6582.45</v>
      </c>
      <c r="L491" s="166">
        <v>6506.12</v>
      </c>
      <c r="M491" s="166">
        <v>6461.75</v>
      </c>
      <c r="N491" s="166">
        <v>6463.6699999999992</v>
      </c>
      <c r="O491" s="166">
        <v>6518.07</v>
      </c>
      <c r="P491" s="166">
        <v>6619.2900000000009</v>
      </c>
      <c r="Q491" s="166">
        <v>6463.84</v>
      </c>
      <c r="R491" s="166">
        <v>6446.1900000000005</v>
      </c>
      <c r="S491" s="166">
        <v>6422.89</v>
      </c>
      <c r="T491" s="166">
        <v>6559.6600000000017</v>
      </c>
      <c r="U491" s="166">
        <v>6473.5000000000009</v>
      </c>
      <c r="V491" s="166">
        <v>6728.2900000000009</v>
      </c>
    </row>
    <row r="492" spans="2:22" x14ac:dyDescent="0.25">
      <c r="B492" s="165"/>
      <c r="C492" s="147"/>
      <c r="D492" s="169"/>
      <c r="E492" s="170"/>
      <c r="F492" s="170"/>
      <c r="G492" s="170"/>
      <c r="H492" s="170"/>
      <c r="I492" s="170"/>
      <c r="J492" s="169"/>
      <c r="K492" s="170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</row>
    <row r="493" spans="2:22" x14ac:dyDescent="0.25">
      <c r="B493" s="163" t="s">
        <v>207</v>
      </c>
      <c r="C493" s="164">
        <v>912.51880000000006</v>
      </c>
      <c r="D493" s="164">
        <v>875.62480000000005</v>
      </c>
      <c r="E493" s="164">
        <v>880.84170000000006</v>
      </c>
      <c r="F493" s="164">
        <v>882.92039999999997</v>
      </c>
      <c r="G493" s="164">
        <v>881.39159999999993</v>
      </c>
      <c r="H493" s="164">
        <v>881.46309999999994</v>
      </c>
      <c r="I493" s="164">
        <v>878.178</v>
      </c>
      <c r="J493" s="164">
        <v>876.38790000000006</v>
      </c>
      <c r="K493" s="164">
        <v>875.11649999999997</v>
      </c>
      <c r="L493" s="164">
        <v>865.19360000000006</v>
      </c>
      <c r="M493" s="164">
        <v>859.42550000000006</v>
      </c>
      <c r="N493" s="164">
        <v>859.67509999999993</v>
      </c>
      <c r="O493" s="164">
        <v>866.74710000000005</v>
      </c>
      <c r="P493" s="164">
        <v>879.90570000000014</v>
      </c>
      <c r="Q493" s="164">
        <v>859.69720000000007</v>
      </c>
      <c r="R493" s="164">
        <v>857.4027000000001</v>
      </c>
      <c r="S493" s="164">
        <v>854.3737000000001</v>
      </c>
      <c r="T493" s="164">
        <v>872.15380000000027</v>
      </c>
      <c r="U493" s="164">
        <v>860.9530000000002</v>
      </c>
      <c r="V493" s="164">
        <v>894.07570000000021</v>
      </c>
    </row>
    <row r="494" spans="2:22" x14ac:dyDescent="0.25">
      <c r="B494" s="165" t="s">
        <v>208</v>
      </c>
      <c r="C494" s="166">
        <v>912.51880000000006</v>
      </c>
      <c r="D494" s="166">
        <v>875.62480000000005</v>
      </c>
      <c r="E494" s="166">
        <v>880.84170000000006</v>
      </c>
      <c r="F494" s="166">
        <v>882.92039999999997</v>
      </c>
      <c r="G494" s="166">
        <v>881.39159999999993</v>
      </c>
      <c r="H494" s="166">
        <v>881.46309999999994</v>
      </c>
      <c r="I494" s="166">
        <v>878.178</v>
      </c>
      <c r="J494" s="166">
        <v>876.38790000000006</v>
      </c>
      <c r="K494" s="166">
        <v>875.11649999999997</v>
      </c>
      <c r="L494" s="166">
        <v>865.19360000000006</v>
      </c>
      <c r="M494" s="166">
        <v>859.42550000000006</v>
      </c>
      <c r="N494" s="166">
        <v>859.67509999999993</v>
      </c>
      <c r="O494" s="166">
        <v>866.74710000000005</v>
      </c>
      <c r="P494" s="166">
        <v>879.90570000000014</v>
      </c>
      <c r="Q494" s="166">
        <v>859.69720000000007</v>
      </c>
      <c r="R494" s="166">
        <v>857.4027000000001</v>
      </c>
      <c r="S494" s="166">
        <v>854.3737000000001</v>
      </c>
      <c r="T494" s="166">
        <v>872.15380000000027</v>
      </c>
      <c r="U494" s="166">
        <v>860.9530000000002</v>
      </c>
      <c r="V494" s="166">
        <v>894.07570000000021</v>
      </c>
    </row>
    <row r="495" spans="2:22" x14ac:dyDescent="0.25">
      <c r="B495" s="165"/>
      <c r="C495" s="147"/>
      <c r="D495" s="147"/>
      <c r="E495" s="167"/>
      <c r="F495" s="167"/>
      <c r="G495" s="167"/>
      <c r="H495" s="167"/>
      <c r="I495" s="167"/>
      <c r="J495" s="147"/>
      <c r="K495" s="16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</row>
    <row r="496" spans="2:22" x14ac:dyDescent="0.25">
      <c r="B496" s="165" t="s">
        <v>209</v>
      </c>
      <c r="C496" s="166">
        <v>7782.6787999999997</v>
      </c>
      <c r="D496" s="166">
        <v>7461.9848000000002</v>
      </c>
      <c r="E496" s="166">
        <v>7507.3316999999997</v>
      </c>
      <c r="F496" s="166">
        <v>7525.4003999999995</v>
      </c>
      <c r="G496" s="166">
        <v>7512.1115999999993</v>
      </c>
      <c r="H496" s="166">
        <v>7512.7330999999995</v>
      </c>
      <c r="I496" s="166">
        <v>7484.1779999999999</v>
      </c>
      <c r="J496" s="166">
        <v>7468.6179000000002</v>
      </c>
      <c r="K496" s="166">
        <v>7457.5664999999999</v>
      </c>
      <c r="L496" s="166">
        <v>7371.3135999999995</v>
      </c>
      <c r="M496" s="166">
        <v>7321.1755000000003</v>
      </c>
      <c r="N496" s="166">
        <v>7323.3450999999986</v>
      </c>
      <c r="O496" s="166">
        <v>7384.8171000000002</v>
      </c>
      <c r="P496" s="166">
        <v>7499.1957000000011</v>
      </c>
      <c r="Q496" s="166">
        <v>7323.5372000000007</v>
      </c>
      <c r="R496" s="166">
        <v>7303.5927000000011</v>
      </c>
      <c r="S496" s="166">
        <v>7277.2637000000004</v>
      </c>
      <c r="T496" s="166">
        <v>7431.8138000000017</v>
      </c>
      <c r="U496" s="166">
        <v>7334.4530000000013</v>
      </c>
      <c r="V496" s="166">
        <v>7622.3657000000012</v>
      </c>
    </row>
    <row r="497" spans="2:22" x14ac:dyDescent="0.25">
      <c r="B497" s="165" t="s">
        <v>210</v>
      </c>
      <c r="C497" s="166">
        <v>3.3612000000020998</v>
      </c>
      <c r="D497" s="166">
        <v>6.8852000000015323</v>
      </c>
      <c r="E497" s="166">
        <v>6.9083000000009633</v>
      </c>
      <c r="F497" s="166">
        <v>7.0796000000027561</v>
      </c>
      <c r="G497" s="166">
        <v>6.8984000000027663</v>
      </c>
      <c r="H497" s="166">
        <v>6.7569000000012238</v>
      </c>
      <c r="I497" s="166">
        <v>6.9920000000010987</v>
      </c>
      <c r="J497" s="166">
        <v>6.8721000000014101</v>
      </c>
      <c r="K497" s="166">
        <v>7.0535000000008949</v>
      </c>
      <c r="L497" s="166">
        <v>6.9763999999995576</v>
      </c>
      <c r="M497" s="166">
        <v>6.8544999999994616</v>
      </c>
      <c r="N497" s="166">
        <v>6.974900000001071</v>
      </c>
      <c r="O497" s="166">
        <v>7.1028999999989537</v>
      </c>
      <c r="P497" s="166">
        <v>7.0542999999988751</v>
      </c>
      <c r="Q497" s="166">
        <v>7.102799999997842</v>
      </c>
      <c r="R497" s="166">
        <v>7.0672999999987951</v>
      </c>
      <c r="S497" s="166">
        <v>434.24629999999979</v>
      </c>
      <c r="T497" s="166">
        <v>340.05619999999908</v>
      </c>
      <c r="U497" s="166">
        <v>422.88699999999881</v>
      </c>
      <c r="V497" s="166">
        <v>67.724299999998948</v>
      </c>
    </row>
    <row r="498" spans="2:22" x14ac:dyDescent="0.25">
      <c r="B498" s="165" t="s">
        <v>211</v>
      </c>
      <c r="C498" s="171">
        <v>0.13331276127484681</v>
      </c>
      <c r="D498" s="171">
        <v>0.13399055016731576</v>
      </c>
      <c r="E498" s="171">
        <v>0.133969869418048</v>
      </c>
      <c r="F498" s="171">
        <v>0.13398610157652002</v>
      </c>
      <c r="G498" s="171">
        <v>0.13396584382993137</v>
      </c>
      <c r="H498" s="171">
        <v>0.13394417660568814</v>
      </c>
      <c r="I498" s="171">
        <v>0.13399485316379067</v>
      </c>
      <c r="J498" s="171">
        <v>0.13398500962496773</v>
      </c>
      <c r="K498" s="171">
        <v>0.13401848855669263</v>
      </c>
      <c r="L498" s="171">
        <v>0.13405378320719552</v>
      </c>
      <c r="M498" s="171">
        <v>0.13406275389793776</v>
      </c>
      <c r="N498" s="171">
        <v>0.13408017426632246</v>
      </c>
      <c r="O498" s="171">
        <v>0.13406575872919424</v>
      </c>
      <c r="P498" s="171">
        <v>0.1339962443101903</v>
      </c>
      <c r="Q498" s="171">
        <v>0.13409985395678081</v>
      </c>
      <c r="R498" s="171">
        <v>0.13410557243891352</v>
      </c>
      <c r="S498" s="171">
        <v>0.20062931172727549</v>
      </c>
      <c r="T498" s="171">
        <v>0.18479768768503235</v>
      </c>
      <c r="U498" s="171">
        <v>0.19832239128755691</v>
      </c>
      <c r="V498" s="171">
        <v>0.14294865411568147</v>
      </c>
    </row>
    <row r="499" spans="2:22" x14ac:dyDescent="0.25">
      <c r="B499" s="165"/>
      <c r="C499" s="147"/>
      <c r="D499" s="147"/>
      <c r="E499" s="167"/>
      <c r="F499" s="167"/>
      <c r="G499" s="167"/>
      <c r="H499" s="167"/>
      <c r="I499" s="167"/>
      <c r="J499" s="147"/>
      <c r="K499" s="16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</row>
    <row r="500" spans="2:22" x14ac:dyDescent="0.25">
      <c r="B500" s="163"/>
      <c r="C500" s="147"/>
      <c r="D500" s="147"/>
      <c r="E500" s="167"/>
      <c r="F500" s="167"/>
      <c r="G500" s="167"/>
      <c r="H500" s="167"/>
      <c r="I500" s="167"/>
      <c r="J500" s="147"/>
      <c r="K500" s="16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</row>
    <row r="501" spans="2:22" x14ac:dyDescent="0.25">
      <c r="B501" s="161" t="s">
        <v>166</v>
      </c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</row>
    <row r="502" spans="2:22" x14ac:dyDescent="0.25">
      <c r="B502" s="163" t="s">
        <v>186</v>
      </c>
      <c r="C502" s="164">
        <v>2495.13</v>
      </c>
      <c r="D502" s="164">
        <v>2250.5500000000002</v>
      </c>
      <c r="E502" s="164">
        <v>2247.73</v>
      </c>
      <c r="F502" s="164">
        <v>2247.73</v>
      </c>
      <c r="G502" s="164">
        <v>2247.73</v>
      </c>
      <c r="H502" s="164">
        <v>2247.73</v>
      </c>
      <c r="I502" s="164">
        <v>2247.73</v>
      </c>
      <c r="J502" s="164">
        <v>2247</v>
      </c>
      <c r="K502" s="164">
        <v>2246.27</v>
      </c>
      <c r="L502" s="164">
        <v>1892.27</v>
      </c>
      <c r="M502" s="164">
        <v>1892.27</v>
      </c>
      <c r="N502" s="164">
        <v>1892.27</v>
      </c>
      <c r="O502" s="164">
        <v>1892.27</v>
      </c>
      <c r="P502" s="164">
        <v>1892.27</v>
      </c>
      <c r="Q502" s="164">
        <v>1892.27</v>
      </c>
      <c r="R502" s="164">
        <v>1892.27</v>
      </c>
      <c r="S502" s="164">
        <v>1892.27</v>
      </c>
      <c r="T502" s="164">
        <v>1892.27</v>
      </c>
      <c r="U502" s="164">
        <v>1533.27</v>
      </c>
      <c r="V502" s="164">
        <v>1533.27</v>
      </c>
    </row>
    <row r="503" spans="2:22" x14ac:dyDescent="0.25">
      <c r="B503" s="163" t="s">
        <v>187</v>
      </c>
      <c r="C503" s="164">
        <v>777.36</v>
      </c>
      <c r="D503" s="164">
        <v>770.1</v>
      </c>
      <c r="E503" s="164">
        <v>751.68000000000006</v>
      </c>
      <c r="F503" s="164">
        <v>775.05000000000007</v>
      </c>
      <c r="G503" s="164">
        <v>725.49</v>
      </c>
      <c r="H503" s="164">
        <v>727.72</v>
      </c>
      <c r="I503" s="164">
        <v>642.73</v>
      </c>
      <c r="J503" s="164">
        <v>620.26</v>
      </c>
      <c r="K503" s="164">
        <v>652.3599999999999</v>
      </c>
      <c r="L503" s="164">
        <v>646.19000000000005</v>
      </c>
      <c r="M503" s="164">
        <v>642.73</v>
      </c>
      <c r="N503" s="164">
        <v>620.26</v>
      </c>
      <c r="O503" s="164">
        <v>652.3599999999999</v>
      </c>
      <c r="P503" s="164">
        <v>646.19000000000005</v>
      </c>
      <c r="Q503" s="164">
        <v>642.73</v>
      </c>
      <c r="R503" s="164">
        <v>620.26</v>
      </c>
      <c r="S503" s="164">
        <v>652.3599999999999</v>
      </c>
      <c r="T503" s="164">
        <v>646.19000000000005</v>
      </c>
      <c r="U503" s="164">
        <v>642.73</v>
      </c>
      <c r="V503" s="164">
        <v>620.26</v>
      </c>
    </row>
    <row r="504" spans="2:22" x14ac:dyDescent="0.25">
      <c r="B504" s="163" t="s">
        <v>188</v>
      </c>
      <c r="C504" s="164">
        <v>169.5</v>
      </c>
      <c r="D504" s="164">
        <v>169.5</v>
      </c>
      <c r="E504" s="164">
        <v>169.5</v>
      </c>
      <c r="F504" s="164">
        <v>169.5</v>
      </c>
      <c r="G504" s="164">
        <v>169.5</v>
      </c>
      <c r="H504" s="164">
        <v>169.5</v>
      </c>
      <c r="I504" s="164">
        <v>169.5</v>
      </c>
      <c r="J504" s="164">
        <v>114.99000000000001</v>
      </c>
      <c r="K504" s="164">
        <v>114.99000000000001</v>
      </c>
      <c r="L504" s="164">
        <v>104.56</v>
      </c>
      <c r="M504" s="164">
        <v>104.56</v>
      </c>
      <c r="N504" s="164">
        <v>104.56</v>
      </c>
      <c r="O504" s="164">
        <v>104.56</v>
      </c>
      <c r="P504" s="164">
        <v>104.56</v>
      </c>
      <c r="Q504" s="164">
        <v>103.03</v>
      </c>
      <c r="R504" s="164">
        <v>103.03</v>
      </c>
      <c r="S504" s="164">
        <v>103.03</v>
      </c>
      <c r="T504" s="164">
        <v>103.03</v>
      </c>
      <c r="U504" s="164">
        <v>103.03</v>
      </c>
      <c r="V504" s="164">
        <v>103.03</v>
      </c>
    </row>
    <row r="505" spans="2:22" x14ac:dyDescent="0.25">
      <c r="B505" s="163" t="s">
        <v>189</v>
      </c>
      <c r="C505" s="164">
        <v>190.77</v>
      </c>
      <c r="D505" s="164">
        <v>22.15</v>
      </c>
      <c r="E505" s="164">
        <v>22.139999999999997</v>
      </c>
      <c r="F505" s="164">
        <v>22.119999999999997</v>
      </c>
      <c r="G505" s="164">
        <v>5.26</v>
      </c>
      <c r="H505" s="164">
        <v>5.25</v>
      </c>
      <c r="I505" s="164">
        <v>5.23</v>
      </c>
      <c r="J505" s="164">
        <v>5.21</v>
      </c>
      <c r="K505" s="164">
        <v>5.1899999999999995</v>
      </c>
      <c r="L505" s="164">
        <v>5.1599999999999993</v>
      </c>
      <c r="M505" s="164">
        <v>5.1499999999999995</v>
      </c>
      <c r="N505" s="164">
        <v>5.13</v>
      </c>
      <c r="O505" s="164">
        <v>5.1099999999999994</v>
      </c>
      <c r="P505" s="164">
        <v>5.0999999999999996</v>
      </c>
      <c r="Q505" s="164">
        <v>4.6899999999999995</v>
      </c>
      <c r="R505" s="164">
        <v>4.67</v>
      </c>
      <c r="S505" s="164">
        <v>4.66</v>
      </c>
      <c r="T505" s="164">
        <v>4.41</v>
      </c>
      <c r="U505" s="164">
        <v>4.29</v>
      </c>
      <c r="V505" s="164">
        <v>4.28</v>
      </c>
    </row>
    <row r="506" spans="2:22" x14ac:dyDescent="0.25">
      <c r="B506" s="163" t="s">
        <v>190</v>
      </c>
      <c r="C506" s="164">
        <v>116.25000000000001</v>
      </c>
      <c r="D506" s="164">
        <v>113.89000000000001</v>
      </c>
      <c r="E506" s="164">
        <v>139.58999999999997</v>
      </c>
      <c r="F506" s="164">
        <v>134.52000000000004</v>
      </c>
      <c r="G506" s="164">
        <v>134.11000000000004</v>
      </c>
      <c r="H506" s="164">
        <v>119.88000000000002</v>
      </c>
      <c r="I506" s="164">
        <v>119.71999999999998</v>
      </c>
      <c r="J506" s="164">
        <v>119.62000000000005</v>
      </c>
      <c r="K506" s="164">
        <v>115.24999999999999</v>
      </c>
      <c r="L506" s="164">
        <v>115.10000000000001</v>
      </c>
      <c r="M506" s="164">
        <v>114.91000000000001</v>
      </c>
      <c r="N506" s="164">
        <v>114.75000000000003</v>
      </c>
      <c r="O506" s="164">
        <v>87.020000000000024</v>
      </c>
      <c r="P506" s="164">
        <v>86.870000000000033</v>
      </c>
      <c r="Q506" s="164">
        <v>67.739999999999995</v>
      </c>
      <c r="R506" s="164">
        <v>67.599999999999994</v>
      </c>
      <c r="S506" s="164">
        <v>62.359999999999985</v>
      </c>
      <c r="T506" s="164">
        <v>62.159999999999982</v>
      </c>
      <c r="U506" s="164">
        <v>62.019999999999996</v>
      </c>
      <c r="V506" s="164">
        <v>61.879999999999988</v>
      </c>
    </row>
    <row r="507" spans="2:22" x14ac:dyDescent="0.25">
      <c r="B507" s="163" t="s">
        <v>191</v>
      </c>
      <c r="C507" s="164">
        <v>0</v>
      </c>
      <c r="D507" s="164">
        <v>0</v>
      </c>
      <c r="E507" s="164">
        <v>0</v>
      </c>
      <c r="F507" s="164">
        <v>0</v>
      </c>
      <c r="G507" s="164">
        <v>0</v>
      </c>
      <c r="H507" s="164">
        <v>0</v>
      </c>
      <c r="I507" s="164">
        <v>0</v>
      </c>
      <c r="J507" s="164">
        <v>0</v>
      </c>
      <c r="K507" s="164">
        <v>0</v>
      </c>
      <c r="L507" s="164">
        <v>0</v>
      </c>
      <c r="M507" s="164">
        <v>0</v>
      </c>
      <c r="N507" s="164">
        <v>0</v>
      </c>
      <c r="O507" s="164">
        <v>0</v>
      </c>
      <c r="P507" s="164">
        <v>0</v>
      </c>
      <c r="Q507" s="164">
        <v>0</v>
      </c>
      <c r="R507" s="164">
        <v>0</v>
      </c>
      <c r="S507" s="164">
        <v>0</v>
      </c>
      <c r="T507" s="164">
        <v>0</v>
      </c>
      <c r="U507" s="164">
        <v>0</v>
      </c>
      <c r="V507" s="164">
        <v>0</v>
      </c>
    </row>
    <row r="508" spans="2:22" x14ac:dyDescent="0.25">
      <c r="B508" s="163" t="s">
        <v>192</v>
      </c>
      <c r="C508" s="164">
        <v>-210.23</v>
      </c>
      <c r="D508" s="164">
        <v>-160.22000000000003</v>
      </c>
      <c r="E508" s="164">
        <v>-160.23000000000002</v>
      </c>
      <c r="F508" s="164">
        <v>-160.24</v>
      </c>
      <c r="G508" s="164">
        <v>-160.24</v>
      </c>
      <c r="H508" s="164">
        <v>-160.24</v>
      </c>
      <c r="I508" s="164">
        <v>-155.82000000000002</v>
      </c>
      <c r="J508" s="164">
        <v>-104.92999999999999</v>
      </c>
      <c r="K508" s="164">
        <v>-104.94</v>
      </c>
      <c r="L508" s="164">
        <v>-78.010000000000005</v>
      </c>
      <c r="M508" s="164">
        <v>-78.010000000000005</v>
      </c>
      <c r="N508" s="164">
        <v>-78</v>
      </c>
      <c r="O508" s="164">
        <v>-78.010000000000005</v>
      </c>
      <c r="P508" s="164">
        <v>-77.989999999999995</v>
      </c>
      <c r="Q508" s="164">
        <v>-78.010000000000005</v>
      </c>
      <c r="R508" s="164">
        <v>-78</v>
      </c>
      <c r="S508" s="164">
        <v>-77.989999999999995</v>
      </c>
      <c r="T508" s="164">
        <v>-77.989999999999995</v>
      </c>
      <c r="U508" s="164">
        <v>-78.010000000000005</v>
      </c>
      <c r="V508" s="164">
        <v>-78</v>
      </c>
    </row>
    <row r="509" spans="2:22" x14ac:dyDescent="0.25">
      <c r="B509" s="163" t="s">
        <v>193</v>
      </c>
      <c r="C509" s="164">
        <v>-3.3</v>
      </c>
      <c r="D509" s="164">
        <v>-3.3</v>
      </c>
      <c r="E509" s="164">
        <v>-3.3</v>
      </c>
      <c r="F509" s="164">
        <v>-3.3</v>
      </c>
      <c r="G509" s="164">
        <v>-3.3</v>
      </c>
      <c r="H509" s="164">
        <v>-3.3</v>
      </c>
      <c r="I509" s="164">
        <v>-3.3</v>
      </c>
      <c r="J509" s="164">
        <v>-3.3</v>
      </c>
      <c r="K509" s="164">
        <v>-3.3</v>
      </c>
      <c r="L509" s="164">
        <v>-3.3</v>
      </c>
      <c r="M509" s="164">
        <v>-3.3</v>
      </c>
      <c r="N509" s="164">
        <v>-3.3</v>
      </c>
      <c r="O509" s="164">
        <v>-3.3</v>
      </c>
      <c r="P509" s="164">
        <v>-3.3</v>
      </c>
      <c r="Q509" s="164">
        <v>-3.3</v>
      </c>
      <c r="R509" s="164">
        <v>-3.3</v>
      </c>
      <c r="S509" s="164">
        <v>-3.3</v>
      </c>
      <c r="T509" s="164">
        <v>-3.3</v>
      </c>
      <c r="U509" s="164">
        <v>-3.3</v>
      </c>
      <c r="V509" s="164">
        <v>-3.3</v>
      </c>
    </row>
    <row r="510" spans="2:22" x14ac:dyDescent="0.25">
      <c r="B510" s="163" t="s">
        <v>194</v>
      </c>
      <c r="C510" s="164">
        <v>-754.5</v>
      </c>
      <c r="D510" s="164">
        <v>-622.19999999999891</v>
      </c>
      <c r="E510" s="164">
        <v>-666.39999999999964</v>
      </c>
      <c r="F510" s="164">
        <v>-627.90000000000055</v>
      </c>
      <c r="G510" s="164">
        <v>-720.80000000000018</v>
      </c>
      <c r="H510" s="164">
        <v>-712.10000000000036</v>
      </c>
      <c r="I510" s="164">
        <v>-648.89999999999964</v>
      </c>
      <c r="J510" s="164">
        <v>-627.5</v>
      </c>
      <c r="K510" s="164">
        <v>-662.20000000000073</v>
      </c>
      <c r="L510" s="164">
        <v>-319.39999999999873</v>
      </c>
      <c r="M510" s="164">
        <v>-308.59999999999945</v>
      </c>
      <c r="N510" s="164">
        <v>-288.70000000000073</v>
      </c>
      <c r="O510" s="164">
        <v>-291.60000000000127</v>
      </c>
      <c r="P510" s="164">
        <v>-481.19999999999982</v>
      </c>
      <c r="Q510" s="164">
        <v>-455.19999999999891</v>
      </c>
      <c r="R510" s="164">
        <v>-624.90000000000055</v>
      </c>
      <c r="S510" s="164">
        <v>115.5</v>
      </c>
      <c r="T510" s="164">
        <v>115.5</v>
      </c>
      <c r="U510" s="164">
        <v>474.39999999999964</v>
      </c>
      <c r="V510" s="164">
        <v>474.5</v>
      </c>
    </row>
    <row r="511" spans="2:22" x14ac:dyDescent="0.25">
      <c r="B511" s="165" t="s">
        <v>212</v>
      </c>
      <c r="C511" s="166">
        <v>2780.98</v>
      </c>
      <c r="D511" s="166">
        <v>2540.4700000000012</v>
      </c>
      <c r="E511" s="166">
        <v>2500.71</v>
      </c>
      <c r="F511" s="166">
        <v>2557.4799999999996</v>
      </c>
      <c r="G511" s="166">
        <v>2397.75</v>
      </c>
      <c r="H511" s="166">
        <v>2394.4399999999996</v>
      </c>
      <c r="I511" s="166">
        <v>2376.89</v>
      </c>
      <c r="J511" s="166">
        <v>2371.35</v>
      </c>
      <c r="K511" s="166">
        <v>2363.619999999999</v>
      </c>
      <c r="L511" s="166">
        <v>2362.5700000000006</v>
      </c>
      <c r="M511" s="166">
        <v>2369.71</v>
      </c>
      <c r="N511" s="166">
        <v>2366.9699999999989</v>
      </c>
      <c r="O511" s="166">
        <v>2368.4099999999985</v>
      </c>
      <c r="P511" s="166">
        <v>2172.5</v>
      </c>
      <c r="Q511" s="166">
        <v>2173.9500000000007</v>
      </c>
      <c r="R511" s="166">
        <v>1981.6299999999992</v>
      </c>
      <c r="S511" s="166">
        <v>2748.8900000000003</v>
      </c>
      <c r="T511" s="166">
        <v>2742.27</v>
      </c>
      <c r="U511" s="166">
        <v>2738.4299999999994</v>
      </c>
      <c r="V511" s="166">
        <v>2715.92</v>
      </c>
    </row>
    <row r="512" spans="2:22" x14ac:dyDescent="0.25">
      <c r="B512" s="163"/>
      <c r="C512" s="147"/>
      <c r="D512" s="147"/>
      <c r="E512" s="167"/>
      <c r="F512" s="167"/>
      <c r="G512" s="167"/>
      <c r="H512" s="167"/>
      <c r="I512" s="167"/>
      <c r="J512" s="147"/>
      <c r="K512" s="16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</row>
    <row r="513" spans="2:22" x14ac:dyDescent="0.25">
      <c r="B513" s="163" t="s">
        <v>19</v>
      </c>
      <c r="C513" s="164">
        <v>763.31999999999994</v>
      </c>
      <c r="D513" s="164">
        <v>1005.4</v>
      </c>
      <c r="E513" s="164">
        <v>1049.58</v>
      </c>
      <c r="F513" s="164">
        <v>994.46</v>
      </c>
      <c r="G513" s="164">
        <v>1149.72</v>
      </c>
      <c r="H513" s="164">
        <v>1160.6199999999999</v>
      </c>
      <c r="I513" s="164">
        <v>1211.5</v>
      </c>
      <c r="J513" s="164">
        <v>1211.5</v>
      </c>
      <c r="K513" s="164">
        <v>1211.5</v>
      </c>
      <c r="L513" s="164">
        <v>1211.5</v>
      </c>
      <c r="M513" s="164">
        <v>1211.5</v>
      </c>
      <c r="N513" s="164">
        <v>1211.5</v>
      </c>
      <c r="O513" s="164">
        <v>1211.5</v>
      </c>
      <c r="P513" s="164">
        <v>1211.5</v>
      </c>
      <c r="Q513" s="164">
        <v>1211.5</v>
      </c>
      <c r="R513" s="164">
        <v>1211.5</v>
      </c>
      <c r="S513" s="164">
        <v>456.2</v>
      </c>
      <c r="T513" s="164">
        <v>462.46</v>
      </c>
      <c r="U513" s="164">
        <v>478.4</v>
      </c>
      <c r="V513" s="164">
        <v>501.67</v>
      </c>
    </row>
    <row r="514" spans="2:22" x14ac:dyDescent="0.25">
      <c r="B514" s="163" t="s">
        <v>32</v>
      </c>
      <c r="C514" s="164">
        <v>0</v>
      </c>
      <c r="D514" s="164">
        <v>0</v>
      </c>
      <c r="E514" s="164">
        <v>0</v>
      </c>
      <c r="F514" s="164">
        <v>0</v>
      </c>
      <c r="G514" s="164">
        <v>0</v>
      </c>
      <c r="H514" s="164">
        <v>0</v>
      </c>
      <c r="I514" s="164">
        <v>0</v>
      </c>
      <c r="J514" s="164">
        <v>0</v>
      </c>
      <c r="K514" s="164">
        <v>0</v>
      </c>
      <c r="L514" s="164">
        <v>0</v>
      </c>
      <c r="M514" s="164">
        <v>0</v>
      </c>
      <c r="N514" s="164">
        <v>0</v>
      </c>
      <c r="O514" s="164">
        <v>0</v>
      </c>
      <c r="P514" s="164">
        <v>0</v>
      </c>
      <c r="Q514" s="164">
        <v>0</v>
      </c>
      <c r="R514" s="164">
        <v>0</v>
      </c>
      <c r="S514" s="164">
        <v>0</v>
      </c>
      <c r="T514" s="164">
        <v>0</v>
      </c>
      <c r="U514" s="164">
        <v>0</v>
      </c>
      <c r="V514" s="164">
        <v>0</v>
      </c>
    </row>
    <row r="515" spans="2:22" x14ac:dyDescent="0.25">
      <c r="B515" s="163" t="s">
        <v>196</v>
      </c>
      <c r="C515" s="164">
        <v>0</v>
      </c>
      <c r="D515" s="164">
        <v>0</v>
      </c>
      <c r="E515" s="164">
        <v>0</v>
      </c>
      <c r="F515" s="164">
        <v>0</v>
      </c>
      <c r="G515" s="164">
        <v>0</v>
      </c>
      <c r="H515" s="164">
        <v>0</v>
      </c>
      <c r="I515" s="164">
        <v>0</v>
      </c>
      <c r="J515" s="164">
        <v>0</v>
      </c>
      <c r="K515" s="164">
        <v>0</v>
      </c>
      <c r="L515" s="164">
        <v>0</v>
      </c>
      <c r="M515" s="164">
        <v>0</v>
      </c>
      <c r="N515" s="164">
        <v>0</v>
      </c>
      <c r="O515" s="164">
        <v>0</v>
      </c>
      <c r="P515" s="164">
        <v>42.18</v>
      </c>
      <c r="Q515" s="164">
        <v>42.18</v>
      </c>
      <c r="R515" s="164">
        <v>209.89</v>
      </c>
      <c r="S515" s="164">
        <v>209.89</v>
      </c>
      <c r="T515" s="164">
        <v>209.89</v>
      </c>
      <c r="U515" s="164">
        <v>209.89</v>
      </c>
      <c r="V515" s="164">
        <v>209.89</v>
      </c>
    </row>
    <row r="516" spans="2:22" x14ac:dyDescent="0.25">
      <c r="B516" s="163" t="s">
        <v>197</v>
      </c>
      <c r="C516" s="164">
        <v>0</v>
      </c>
      <c r="D516" s="164">
        <v>0</v>
      </c>
      <c r="E516" s="164">
        <v>0</v>
      </c>
      <c r="F516" s="164">
        <v>0</v>
      </c>
      <c r="G516" s="164">
        <v>0</v>
      </c>
      <c r="H516" s="164">
        <v>0</v>
      </c>
      <c r="I516" s="164">
        <v>0</v>
      </c>
      <c r="J516" s="164">
        <v>0</v>
      </c>
      <c r="K516" s="164">
        <v>0</v>
      </c>
      <c r="L516" s="164">
        <v>0</v>
      </c>
      <c r="M516" s="164">
        <v>0</v>
      </c>
      <c r="N516" s="164">
        <v>0</v>
      </c>
      <c r="O516" s="164">
        <v>0</v>
      </c>
      <c r="P516" s="164">
        <v>147.68</v>
      </c>
      <c r="Q516" s="164">
        <v>147.68</v>
      </c>
      <c r="R516" s="164">
        <v>158.06</v>
      </c>
      <c r="S516" s="164">
        <v>158.06</v>
      </c>
      <c r="T516" s="164">
        <v>158.06</v>
      </c>
      <c r="U516" s="164">
        <v>158.06</v>
      </c>
      <c r="V516" s="164">
        <v>158.06</v>
      </c>
    </row>
    <row r="517" spans="2:22" x14ac:dyDescent="0.25">
      <c r="B517" s="163" t="s">
        <v>191</v>
      </c>
      <c r="C517" s="164">
        <v>0</v>
      </c>
      <c r="D517" s="164">
        <v>0</v>
      </c>
      <c r="E517" s="164">
        <v>0</v>
      </c>
      <c r="F517" s="164">
        <v>0</v>
      </c>
      <c r="G517" s="164">
        <v>0</v>
      </c>
      <c r="H517" s="164">
        <v>0</v>
      </c>
      <c r="I517" s="164">
        <v>0</v>
      </c>
      <c r="J517" s="164">
        <v>5.32</v>
      </c>
      <c r="K517" s="164">
        <v>16.5</v>
      </c>
      <c r="L517" s="164">
        <v>16.5</v>
      </c>
      <c r="M517" s="164">
        <v>20.100000000000001</v>
      </c>
      <c r="N517" s="164">
        <v>31.36</v>
      </c>
      <c r="O517" s="164">
        <v>31.36</v>
      </c>
      <c r="P517" s="164">
        <v>31.36</v>
      </c>
      <c r="Q517" s="164">
        <v>31.36</v>
      </c>
      <c r="R517" s="164">
        <v>42.6</v>
      </c>
      <c r="S517" s="164">
        <v>42.6</v>
      </c>
      <c r="T517" s="164">
        <v>42.6</v>
      </c>
      <c r="U517" s="164">
        <v>42.6</v>
      </c>
      <c r="V517" s="164">
        <v>43.95</v>
      </c>
    </row>
    <row r="518" spans="2:22" x14ac:dyDescent="0.25">
      <c r="B518" s="163" t="s">
        <v>198</v>
      </c>
      <c r="C518" s="164">
        <v>0</v>
      </c>
      <c r="D518" s="164">
        <v>0</v>
      </c>
      <c r="E518" s="164">
        <v>0</v>
      </c>
      <c r="F518" s="164">
        <v>0</v>
      </c>
      <c r="G518" s="164">
        <v>0</v>
      </c>
      <c r="H518" s="164">
        <v>0</v>
      </c>
      <c r="I518" s="164">
        <v>0</v>
      </c>
      <c r="J518" s="164">
        <v>0</v>
      </c>
      <c r="K518" s="164">
        <v>0</v>
      </c>
      <c r="L518" s="164">
        <v>0</v>
      </c>
      <c r="M518" s="164">
        <v>0</v>
      </c>
      <c r="N518" s="164">
        <v>0</v>
      </c>
      <c r="O518" s="164">
        <v>0</v>
      </c>
      <c r="P518" s="164">
        <v>0</v>
      </c>
      <c r="Q518" s="164">
        <v>0</v>
      </c>
      <c r="R518" s="164">
        <v>0</v>
      </c>
      <c r="S518" s="164">
        <v>0</v>
      </c>
      <c r="T518" s="164">
        <v>0</v>
      </c>
      <c r="U518" s="164">
        <v>0</v>
      </c>
      <c r="V518" s="164">
        <v>0</v>
      </c>
    </row>
    <row r="519" spans="2:22" x14ac:dyDescent="0.25">
      <c r="B519" s="165" t="s">
        <v>213</v>
      </c>
      <c r="C519" s="166">
        <v>763.31999999999994</v>
      </c>
      <c r="D519" s="166">
        <v>1005.4</v>
      </c>
      <c r="E519" s="166">
        <v>1049.58</v>
      </c>
      <c r="F519" s="166">
        <v>994.46</v>
      </c>
      <c r="G519" s="166">
        <v>1149.72</v>
      </c>
      <c r="H519" s="166">
        <v>1160.6199999999999</v>
      </c>
      <c r="I519" s="166">
        <v>1211.5</v>
      </c>
      <c r="J519" s="166">
        <v>1216.82</v>
      </c>
      <c r="K519" s="166">
        <v>1228</v>
      </c>
      <c r="L519" s="166">
        <v>1228</v>
      </c>
      <c r="M519" s="166">
        <v>1231.5999999999999</v>
      </c>
      <c r="N519" s="166">
        <v>1242.8599999999999</v>
      </c>
      <c r="O519" s="166">
        <v>1242.8599999999999</v>
      </c>
      <c r="P519" s="166">
        <v>1432.72</v>
      </c>
      <c r="Q519" s="166">
        <v>1432.72</v>
      </c>
      <c r="R519" s="166">
        <v>1622.0499999999997</v>
      </c>
      <c r="S519" s="166">
        <v>866.74999999999989</v>
      </c>
      <c r="T519" s="166">
        <v>873.00999999999988</v>
      </c>
      <c r="U519" s="166">
        <v>888.94999999999993</v>
      </c>
      <c r="V519" s="166">
        <v>913.56999999999994</v>
      </c>
    </row>
    <row r="520" spans="2:22" x14ac:dyDescent="0.25">
      <c r="B520" s="163"/>
      <c r="C520" s="147"/>
      <c r="D520" s="147"/>
      <c r="E520" s="167"/>
      <c r="F520" s="167"/>
      <c r="G520" s="167"/>
      <c r="H520" s="167"/>
      <c r="I520" s="167"/>
      <c r="J520" s="147"/>
      <c r="K520" s="16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</row>
    <row r="521" spans="2:22" x14ac:dyDescent="0.25">
      <c r="B521" s="165" t="s">
        <v>214</v>
      </c>
      <c r="C521" s="166">
        <v>3544.3</v>
      </c>
      <c r="D521" s="166">
        <v>3545.8700000000013</v>
      </c>
      <c r="E521" s="166">
        <v>3550.29</v>
      </c>
      <c r="F521" s="166">
        <v>3551.9399999999996</v>
      </c>
      <c r="G521" s="166">
        <v>3547.4700000000003</v>
      </c>
      <c r="H521" s="166">
        <v>3555.0599999999995</v>
      </c>
      <c r="I521" s="166">
        <v>3588.39</v>
      </c>
      <c r="J521" s="166">
        <v>3588.17</v>
      </c>
      <c r="K521" s="166">
        <v>3591.619999999999</v>
      </c>
      <c r="L521" s="166">
        <v>3590.5700000000006</v>
      </c>
      <c r="M521" s="166">
        <v>3601.31</v>
      </c>
      <c r="N521" s="166">
        <v>3609.829999999999</v>
      </c>
      <c r="O521" s="166">
        <v>3611.2699999999986</v>
      </c>
      <c r="P521" s="166">
        <v>3605.2200000000003</v>
      </c>
      <c r="Q521" s="166">
        <v>3606.670000000001</v>
      </c>
      <c r="R521" s="166">
        <v>3603.6799999999989</v>
      </c>
      <c r="S521" s="166">
        <v>3615.6400000000003</v>
      </c>
      <c r="T521" s="166">
        <v>3615.2799999999997</v>
      </c>
      <c r="U521" s="166">
        <v>3627.3799999999992</v>
      </c>
      <c r="V521" s="166">
        <v>3629.49</v>
      </c>
    </row>
    <row r="522" spans="2:22" x14ac:dyDescent="0.25">
      <c r="B522" s="165"/>
      <c r="C522" s="147"/>
      <c r="D522" s="147"/>
      <c r="E522" s="167"/>
      <c r="F522" s="167"/>
      <c r="G522" s="167"/>
      <c r="H522" s="167"/>
      <c r="I522" s="167"/>
      <c r="J522" s="147"/>
      <c r="K522" s="16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</row>
    <row r="523" spans="2:22" x14ac:dyDescent="0.25">
      <c r="B523" s="163" t="s">
        <v>201</v>
      </c>
      <c r="C523" s="164">
        <v>3205.7</v>
      </c>
      <c r="D523" s="164">
        <v>3237.3</v>
      </c>
      <c r="E523" s="164">
        <v>3271</v>
      </c>
      <c r="F523" s="164">
        <v>3300.5999999999995</v>
      </c>
      <c r="G523" s="164">
        <v>3322.7999999999997</v>
      </c>
      <c r="H523" s="164">
        <v>3353.5000000000005</v>
      </c>
      <c r="I523" s="164">
        <v>3405.8</v>
      </c>
      <c r="J523" s="164">
        <v>3429</v>
      </c>
      <c r="K523" s="164">
        <v>3454.9000000000005</v>
      </c>
      <c r="L523" s="164">
        <v>3476.3</v>
      </c>
      <c r="M523" s="164">
        <v>3505.5</v>
      </c>
      <c r="N523" s="164">
        <v>3533</v>
      </c>
      <c r="O523" s="164">
        <v>3555.9</v>
      </c>
      <c r="P523" s="164">
        <v>3572.5</v>
      </c>
      <c r="Q523" s="164">
        <v>3598.2</v>
      </c>
      <c r="R523" s="164">
        <v>3615</v>
      </c>
      <c r="S523" s="164">
        <v>3642.8</v>
      </c>
      <c r="T523" s="164">
        <v>3660</v>
      </c>
      <c r="U523" s="164">
        <v>3689.3999999999996</v>
      </c>
      <c r="V523" s="164">
        <v>3709.4</v>
      </c>
    </row>
    <row r="524" spans="2:22" x14ac:dyDescent="0.25">
      <c r="B524" s="163" t="s">
        <v>202</v>
      </c>
      <c r="C524" s="164"/>
      <c r="D524" s="164"/>
      <c r="E524" s="164"/>
      <c r="F524" s="164"/>
      <c r="G524" s="164"/>
      <c r="H524" s="164"/>
      <c r="I524" s="164"/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</row>
    <row r="525" spans="2:22" x14ac:dyDescent="0.25">
      <c r="B525" s="168" t="s">
        <v>203</v>
      </c>
      <c r="C525" s="164">
        <v>0</v>
      </c>
      <c r="D525" s="164">
        <v>0</v>
      </c>
      <c r="E525" s="164">
        <v>0</v>
      </c>
      <c r="F525" s="164">
        <v>0</v>
      </c>
      <c r="G525" s="164">
        <v>0</v>
      </c>
      <c r="H525" s="164">
        <v>0</v>
      </c>
      <c r="I525" s="164">
        <v>0</v>
      </c>
      <c r="J525" s="164">
        <v>0</v>
      </c>
      <c r="K525" s="164">
        <v>0</v>
      </c>
      <c r="L525" s="164">
        <v>0</v>
      </c>
      <c r="M525" s="164">
        <v>0</v>
      </c>
      <c r="N525" s="164">
        <v>0</v>
      </c>
      <c r="O525" s="164">
        <v>0</v>
      </c>
      <c r="P525" s="164">
        <v>0</v>
      </c>
      <c r="Q525" s="164">
        <v>0</v>
      </c>
      <c r="R525" s="164">
        <v>0</v>
      </c>
      <c r="S525" s="164">
        <v>0</v>
      </c>
      <c r="T525" s="164">
        <v>0</v>
      </c>
      <c r="U525" s="164">
        <v>0</v>
      </c>
      <c r="V525" s="164">
        <v>0</v>
      </c>
    </row>
    <row r="526" spans="2:22" x14ac:dyDescent="0.25">
      <c r="B526" s="168" t="s">
        <v>204</v>
      </c>
      <c r="C526" s="164">
        <v>-36.370000000000005</v>
      </c>
      <c r="D526" s="164">
        <v>-36.370000000000005</v>
      </c>
      <c r="E526" s="164">
        <v>-36.370000000000005</v>
      </c>
      <c r="F526" s="164">
        <v>-36.370000000000005</v>
      </c>
      <c r="G526" s="164">
        <v>-36.370000000000005</v>
      </c>
      <c r="H526" s="164">
        <v>-36.370000000000005</v>
      </c>
      <c r="I526" s="164">
        <v>-36.370000000000005</v>
      </c>
      <c r="J526" s="164">
        <v>-36.370000000000005</v>
      </c>
      <c r="K526" s="164">
        <v>-36.370000000000005</v>
      </c>
      <c r="L526" s="164">
        <v>-36.370000000000005</v>
      </c>
      <c r="M526" s="164">
        <v>-36.370000000000005</v>
      </c>
      <c r="N526" s="164">
        <v>-36.370000000000005</v>
      </c>
      <c r="O526" s="164">
        <v>-36.370000000000005</v>
      </c>
      <c r="P526" s="164">
        <v>-36.370000000000005</v>
      </c>
      <c r="Q526" s="164">
        <v>-36.370000000000005</v>
      </c>
      <c r="R526" s="164">
        <v>-36.370000000000005</v>
      </c>
      <c r="S526" s="164">
        <v>-36.370000000000005</v>
      </c>
      <c r="T526" s="164">
        <v>-36.370000000000005</v>
      </c>
      <c r="U526" s="164">
        <v>-36.370000000000005</v>
      </c>
      <c r="V526" s="164">
        <v>-36.370000000000005</v>
      </c>
    </row>
    <row r="527" spans="2:22" x14ac:dyDescent="0.25">
      <c r="B527" s="163" t="s">
        <v>205</v>
      </c>
      <c r="C527" s="164"/>
      <c r="D527" s="164"/>
      <c r="E527" s="164"/>
      <c r="F527" s="164"/>
      <c r="G527" s="164"/>
      <c r="H527" s="164"/>
      <c r="I527" s="164"/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</row>
    <row r="528" spans="2:22" x14ac:dyDescent="0.25">
      <c r="B528" s="168" t="s">
        <v>204</v>
      </c>
      <c r="C528" s="164">
        <v>-32.35</v>
      </c>
      <c r="D528" s="164">
        <v>-62.509999999999991</v>
      </c>
      <c r="E528" s="164">
        <v>-92.199999999999989</v>
      </c>
      <c r="F528" s="164">
        <v>-120.35000000000001</v>
      </c>
      <c r="G528" s="164">
        <v>-146.77000000000004</v>
      </c>
      <c r="H528" s="164">
        <v>-170.41000000000003</v>
      </c>
      <c r="I528" s="164">
        <v>-193.45000000000002</v>
      </c>
      <c r="J528" s="164">
        <v>-216.74999999999997</v>
      </c>
      <c r="K528" s="164">
        <v>-239.52999999999989</v>
      </c>
      <c r="L528" s="164">
        <v>-261.95999999999992</v>
      </c>
      <c r="M528" s="164">
        <v>-281.71999999999997</v>
      </c>
      <c r="N528" s="164">
        <v>-301.59999999999997</v>
      </c>
      <c r="O528" s="164">
        <v>-323.17999999999995</v>
      </c>
      <c r="P528" s="164">
        <v>-345.15000000000009</v>
      </c>
      <c r="Q528" s="164">
        <v>-366.59999999999997</v>
      </c>
      <c r="R528" s="164">
        <v>-386.23999999999995</v>
      </c>
      <c r="S528" s="164">
        <v>-403.59999999999991</v>
      </c>
      <c r="T528" s="164">
        <v>-421.14999999999992</v>
      </c>
      <c r="U528" s="164">
        <v>-439.7</v>
      </c>
      <c r="V528" s="164">
        <v>-457.8399999999998</v>
      </c>
    </row>
    <row r="529" spans="2:22" x14ac:dyDescent="0.25">
      <c r="B529" s="165" t="s">
        <v>215</v>
      </c>
      <c r="C529" s="166">
        <v>3136.98</v>
      </c>
      <c r="D529" s="166">
        <v>3138.42</v>
      </c>
      <c r="E529" s="166">
        <v>3142.4300000000003</v>
      </c>
      <c r="F529" s="166">
        <v>3143.8799999999997</v>
      </c>
      <c r="G529" s="166">
        <v>3139.66</v>
      </c>
      <c r="H529" s="166">
        <v>3146.7200000000007</v>
      </c>
      <c r="I529" s="166">
        <v>3175.9800000000005</v>
      </c>
      <c r="J529" s="166">
        <v>3175.88</v>
      </c>
      <c r="K529" s="166">
        <v>3179.0000000000009</v>
      </c>
      <c r="L529" s="166">
        <v>3177.9700000000003</v>
      </c>
      <c r="M529" s="166">
        <v>3187.4100000000003</v>
      </c>
      <c r="N529" s="166">
        <v>3195.03</v>
      </c>
      <c r="O529" s="166">
        <v>3196.3500000000004</v>
      </c>
      <c r="P529" s="166">
        <v>3190.98</v>
      </c>
      <c r="Q529" s="166">
        <v>3195.23</v>
      </c>
      <c r="R529" s="166">
        <v>3192.3900000000003</v>
      </c>
      <c r="S529" s="166">
        <v>3202.8300000000004</v>
      </c>
      <c r="T529" s="166">
        <v>3202.48</v>
      </c>
      <c r="U529" s="166">
        <v>3213.33</v>
      </c>
      <c r="V529" s="166">
        <v>3215.1900000000005</v>
      </c>
    </row>
    <row r="530" spans="2:22" x14ac:dyDescent="0.25">
      <c r="B530" s="165"/>
      <c r="C530" s="147"/>
      <c r="D530" s="147"/>
      <c r="E530" s="167"/>
      <c r="F530" s="167"/>
      <c r="G530" s="167"/>
      <c r="H530" s="167"/>
      <c r="I530" s="167"/>
      <c r="J530" s="147"/>
      <c r="K530" s="16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</row>
    <row r="531" spans="2:22" x14ac:dyDescent="0.25">
      <c r="B531" s="163" t="s">
        <v>207</v>
      </c>
      <c r="C531" s="164">
        <v>407.80740000000003</v>
      </c>
      <c r="D531" s="164">
        <v>407.99460000000005</v>
      </c>
      <c r="E531" s="164">
        <v>408.51590000000004</v>
      </c>
      <c r="F531" s="164">
        <v>408.70439999999996</v>
      </c>
      <c r="G531" s="164">
        <v>408.1558</v>
      </c>
      <c r="H531" s="164">
        <v>409.07360000000011</v>
      </c>
      <c r="I531" s="164">
        <v>412.87740000000008</v>
      </c>
      <c r="J531" s="164">
        <v>413.18360000000007</v>
      </c>
      <c r="K531" s="164">
        <v>414.26000000000016</v>
      </c>
      <c r="L531" s="164">
        <v>414.12610000000006</v>
      </c>
      <c r="M531" s="164">
        <v>415.56930000000006</v>
      </c>
      <c r="N531" s="164">
        <v>417.23550000000006</v>
      </c>
      <c r="O531" s="164">
        <v>417.40710000000007</v>
      </c>
      <c r="P531" s="164">
        <v>416.709</v>
      </c>
      <c r="Q531" s="164">
        <v>417.26150000000001</v>
      </c>
      <c r="R531" s="164">
        <v>417.56670000000003</v>
      </c>
      <c r="S531" s="164">
        <v>418.92390000000006</v>
      </c>
      <c r="T531" s="164">
        <v>418.8784</v>
      </c>
      <c r="U531" s="164">
        <v>420.28890000000001</v>
      </c>
      <c r="V531" s="164">
        <v>420.6117000000001</v>
      </c>
    </row>
    <row r="532" spans="2:22" x14ac:dyDescent="0.25">
      <c r="B532" s="165" t="s">
        <v>216</v>
      </c>
      <c r="C532" s="166">
        <v>407.80740000000003</v>
      </c>
      <c r="D532" s="166">
        <v>407.99460000000005</v>
      </c>
      <c r="E532" s="166">
        <v>408.51590000000004</v>
      </c>
      <c r="F532" s="166">
        <v>408.70439999999996</v>
      </c>
      <c r="G532" s="166">
        <v>408.1558</v>
      </c>
      <c r="H532" s="166">
        <v>409.07360000000011</v>
      </c>
      <c r="I532" s="166">
        <v>412.87740000000008</v>
      </c>
      <c r="J532" s="166">
        <v>413.18360000000007</v>
      </c>
      <c r="K532" s="166">
        <v>414.26000000000016</v>
      </c>
      <c r="L532" s="166">
        <v>414.12610000000006</v>
      </c>
      <c r="M532" s="166">
        <v>415.56930000000006</v>
      </c>
      <c r="N532" s="166">
        <v>417.23550000000006</v>
      </c>
      <c r="O532" s="166">
        <v>417.40710000000007</v>
      </c>
      <c r="P532" s="166">
        <v>416.709</v>
      </c>
      <c r="Q532" s="166">
        <v>417.26150000000001</v>
      </c>
      <c r="R532" s="166">
        <v>417.56670000000003</v>
      </c>
      <c r="S532" s="166">
        <v>418.92390000000006</v>
      </c>
      <c r="T532" s="166">
        <v>418.8784</v>
      </c>
      <c r="U532" s="166">
        <v>420.28890000000001</v>
      </c>
      <c r="V532" s="166">
        <v>420.6117000000001</v>
      </c>
    </row>
    <row r="533" spans="2:22" x14ac:dyDescent="0.25">
      <c r="B533" s="165"/>
      <c r="C533" s="147"/>
      <c r="D533" s="147"/>
      <c r="E533" s="167"/>
      <c r="F533" s="167"/>
      <c r="G533" s="167"/>
      <c r="H533" s="167"/>
      <c r="I533" s="167"/>
      <c r="J533" s="147"/>
      <c r="K533" s="16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</row>
    <row r="534" spans="2:22" x14ac:dyDescent="0.25">
      <c r="B534" s="165" t="s">
        <v>217</v>
      </c>
      <c r="C534" s="166">
        <v>3544.7874000000002</v>
      </c>
      <c r="D534" s="166">
        <v>3546.4146000000001</v>
      </c>
      <c r="E534" s="166">
        <v>3550.9459000000002</v>
      </c>
      <c r="F534" s="166">
        <v>3552.5843999999997</v>
      </c>
      <c r="G534" s="166">
        <v>3547.8157999999999</v>
      </c>
      <c r="H534" s="166">
        <v>3555.7936000000009</v>
      </c>
      <c r="I534" s="166">
        <v>3588.8574000000008</v>
      </c>
      <c r="J534" s="166">
        <v>3589.0636000000004</v>
      </c>
      <c r="K534" s="166">
        <v>3593.2600000000011</v>
      </c>
      <c r="L534" s="166">
        <v>3592.0961000000002</v>
      </c>
      <c r="M534" s="166">
        <v>3602.9793000000004</v>
      </c>
      <c r="N534" s="166">
        <v>3612.2655000000004</v>
      </c>
      <c r="O534" s="166">
        <v>3613.7571000000003</v>
      </c>
      <c r="P534" s="166">
        <v>3607.6889999999999</v>
      </c>
      <c r="Q534" s="166">
        <v>3612.4915000000001</v>
      </c>
      <c r="R534" s="166">
        <v>3609.9567000000002</v>
      </c>
      <c r="S534" s="166">
        <v>3621.7539000000006</v>
      </c>
      <c r="T534" s="166">
        <v>3621.3584000000001</v>
      </c>
      <c r="U534" s="166">
        <v>3633.6188999999999</v>
      </c>
      <c r="V534" s="166">
        <v>3635.8017000000004</v>
      </c>
    </row>
    <row r="535" spans="2:22" x14ac:dyDescent="0.25">
      <c r="B535" s="165" t="s">
        <v>218</v>
      </c>
      <c r="C535" s="166">
        <v>-0.48739999999997963</v>
      </c>
      <c r="D535" s="166">
        <v>-0.54459999999880893</v>
      </c>
      <c r="E535" s="166">
        <v>-0.65590000000020154</v>
      </c>
      <c r="F535" s="166">
        <v>-0.64440000000013242</v>
      </c>
      <c r="G535" s="166">
        <v>-0.34579999999959909</v>
      </c>
      <c r="H535" s="166">
        <v>-0.73360000000138825</v>
      </c>
      <c r="I535" s="166">
        <v>-0.46740000000090731</v>
      </c>
      <c r="J535" s="166">
        <v>-0.89360000000033324</v>
      </c>
      <c r="K535" s="166">
        <v>-1.6400000000021464</v>
      </c>
      <c r="L535" s="166">
        <v>-1.5260999999995875</v>
      </c>
      <c r="M535" s="166">
        <v>-1.6693000000004758</v>
      </c>
      <c r="N535" s="166">
        <v>-2.4355000000014115</v>
      </c>
      <c r="O535" s="166">
        <v>-2.4871000000016465</v>
      </c>
      <c r="P535" s="166">
        <v>-2.4689999999995962</v>
      </c>
      <c r="Q535" s="166">
        <v>-5.8214999999991051</v>
      </c>
      <c r="R535" s="166">
        <v>-6.2767000000012558</v>
      </c>
      <c r="S535" s="166">
        <v>-6.1139000000002852</v>
      </c>
      <c r="T535" s="166">
        <v>-6.0784000000003289</v>
      </c>
      <c r="U535" s="166">
        <v>-6.23890000000074</v>
      </c>
      <c r="V535" s="166">
        <v>-6.3117000000006556</v>
      </c>
    </row>
    <row r="536" spans="2:22" x14ac:dyDescent="0.25">
      <c r="B536" s="165" t="s">
        <v>219</v>
      </c>
      <c r="C536" s="171">
        <v>0.12984462763549653</v>
      </c>
      <c r="D536" s="171">
        <v>0.12982647319351814</v>
      </c>
      <c r="E536" s="171">
        <v>0.12979127617798958</v>
      </c>
      <c r="F536" s="171">
        <v>0.12979503034466955</v>
      </c>
      <c r="G536" s="171">
        <v>0.12988986068555208</v>
      </c>
      <c r="H536" s="171">
        <v>0.12976686835816298</v>
      </c>
      <c r="I536" s="171">
        <v>0.12985283282640303</v>
      </c>
      <c r="J536" s="171">
        <v>0.12981913674320178</v>
      </c>
      <c r="K536" s="171">
        <v>0.12979553318653592</v>
      </c>
      <c r="L536" s="171">
        <v>0.12983130740692972</v>
      </c>
      <c r="M536" s="171">
        <v>0.12985464687630377</v>
      </c>
      <c r="N536" s="171">
        <v>0.12982663699558339</v>
      </c>
      <c r="O536" s="171">
        <v>0.12981056517590317</v>
      </c>
      <c r="P536" s="171">
        <v>0.12981591862061181</v>
      </c>
      <c r="Q536" s="171">
        <v>0.12876694322474469</v>
      </c>
      <c r="R536" s="171">
        <v>0.12883450956806608</v>
      </c>
      <c r="S536" s="171">
        <v>0.12888913866799045</v>
      </c>
      <c r="T536" s="171">
        <v>0.128900102420624</v>
      </c>
      <c r="U536" s="171">
        <v>0.12885386810567212</v>
      </c>
      <c r="V536" s="171">
        <v>0.12885708154105946</v>
      </c>
    </row>
    <row r="537" spans="2:22" x14ac:dyDescent="0.25">
      <c r="B537" s="172"/>
      <c r="C537" s="147"/>
      <c r="D537" s="147"/>
      <c r="E537" s="167"/>
      <c r="F537" s="167"/>
      <c r="G537" s="167"/>
      <c r="H537" s="167"/>
      <c r="I537" s="167"/>
      <c r="J537" s="147"/>
      <c r="K537" s="16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</row>
    <row r="538" spans="2:22" x14ac:dyDescent="0.25">
      <c r="B538" s="161" t="s">
        <v>220</v>
      </c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</row>
    <row r="539" spans="2:22" x14ac:dyDescent="0.25">
      <c r="B539" s="165" t="s">
        <v>221</v>
      </c>
      <c r="C539" s="164">
        <v>11330.340000000002</v>
      </c>
      <c r="D539" s="164">
        <v>11014.740000000003</v>
      </c>
      <c r="E539" s="164">
        <v>11064.53</v>
      </c>
      <c r="F539" s="164">
        <v>11084.420000000002</v>
      </c>
      <c r="G539" s="164">
        <v>11066.480000000003</v>
      </c>
      <c r="H539" s="164">
        <v>11074.55</v>
      </c>
      <c r="I539" s="164">
        <v>11079.560000000001</v>
      </c>
      <c r="J539" s="164">
        <v>11063.660000000002</v>
      </c>
      <c r="K539" s="164">
        <v>11056.24</v>
      </c>
      <c r="L539" s="164">
        <v>10968.86</v>
      </c>
      <c r="M539" s="164">
        <v>10929.34</v>
      </c>
      <c r="N539" s="164">
        <v>10940.149999999998</v>
      </c>
      <c r="O539" s="164">
        <v>11003.189999999999</v>
      </c>
      <c r="P539" s="164">
        <v>11111.470000000001</v>
      </c>
      <c r="Q539" s="164">
        <v>10937.31</v>
      </c>
      <c r="R539" s="164">
        <v>10914.339999999998</v>
      </c>
      <c r="S539" s="164">
        <v>11327.150000000001</v>
      </c>
      <c r="T539" s="164">
        <v>11387.150000000001</v>
      </c>
      <c r="U539" s="164">
        <v>11384.72</v>
      </c>
      <c r="V539" s="164">
        <v>11319.58</v>
      </c>
    </row>
    <row r="540" spans="2:22" x14ac:dyDescent="0.25">
      <c r="B540" s="165" t="s">
        <v>222</v>
      </c>
      <c r="C540" s="164">
        <v>10007.14</v>
      </c>
      <c r="D540" s="164">
        <v>9724.7799999999988</v>
      </c>
      <c r="E540" s="164">
        <v>9768.92</v>
      </c>
      <c r="F540" s="164">
        <v>9786.3599999999988</v>
      </c>
      <c r="G540" s="164">
        <v>9770.3799999999992</v>
      </c>
      <c r="H540" s="164">
        <v>9777.99</v>
      </c>
      <c r="I540" s="164">
        <v>9781.98</v>
      </c>
      <c r="J540" s="164">
        <v>9768.11</v>
      </c>
      <c r="K540" s="164">
        <v>9761.4500000000007</v>
      </c>
      <c r="L540" s="164">
        <v>9684.09</v>
      </c>
      <c r="M540" s="164">
        <v>9649.16</v>
      </c>
      <c r="N540" s="164">
        <v>9658.6999999999989</v>
      </c>
      <c r="O540" s="164">
        <v>9714.42</v>
      </c>
      <c r="P540" s="164">
        <v>9810.27</v>
      </c>
      <c r="Q540" s="164">
        <v>9659.07</v>
      </c>
      <c r="R540" s="164">
        <v>9638.5800000000017</v>
      </c>
      <c r="S540" s="164">
        <v>9625.7200000000012</v>
      </c>
      <c r="T540" s="164">
        <v>9762.1400000000012</v>
      </c>
      <c r="U540" s="164">
        <v>9686.8300000000017</v>
      </c>
      <c r="V540" s="164">
        <v>9943.4800000000014</v>
      </c>
    </row>
    <row r="541" spans="2:22" x14ac:dyDescent="0.25">
      <c r="B541" s="165" t="s">
        <v>223</v>
      </c>
      <c r="C541" s="164">
        <v>1320.3262</v>
      </c>
      <c r="D541" s="164">
        <v>1283.6194</v>
      </c>
      <c r="E541" s="164">
        <v>1289.3576</v>
      </c>
      <c r="F541" s="164">
        <v>1291.6248000000001</v>
      </c>
      <c r="G541" s="164">
        <v>1289.5473999999999</v>
      </c>
      <c r="H541" s="164">
        <v>1290.5367000000001</v>
      </c>
      <c r="I541" s="164">
        <v>1291.0554000000002</v>
      </c>
      <c r="J541" s="164">
        <v>1289.5715</v>
      </c>
      <c r="K541" s="164">
        <v>1289.3765000000001</v>
      </c>
      <c r="L541" s="164">
        <v>1279.3197</v>
      </c>
      <c r="M541" s="164">
        <v>1274.9948000000002</v>
      </c>
      <c r="N541" s="164">
        <v>1276.9105999999999</v>
      </c>
      <c r="O541" s="164">
        <v>1284.1542000000002</v>
      </c>
      <c r="P541" s="164">
        <v>1296.6147000000001</v>
      </c>
      <c r="Q541" s="164">
        <v>1276.9587000000001</v>
      </c>
      <c r="R541" s="164">
        <v>1274.9694000000002</v>
      </c>
      <c r="S541" s="164">
        <v>1273.2976000000001</v>
      </c>
      <c r="T541" s="164">
        <v>1291.0322000000003</v>
      </c>
      <c r="U541" s="164">
        <v>1281.2419000000002</v>
      </c>
      <c r="V541" s="164">
        <v>1314.6874000000003</v>
      </c>
    </row>
    <row r="542" spans="2:22" x14ac:dyDescent="0.25">
      <c r="B542" s="165" t="s">
        <v>224</v>
      </c>
      <c r="C542" s="164">
        <v>11327.466199999999</v>
      </c>
      <c r="D542" s="164">
        <v>11008.399399999998</v>
      </c>
      <c r="E542" s="164">
        <v>11058.277599999999</v>
      </c>
      <c r="F542" s="164">
        <v>11077.984799999998</v>
      </c>
      <c r="G542" s="164">
        <v>11059.927399999999</v>
      </c>
      <c r="H542" s="164">
        <v>11068.5267</v>
      </c>
      <c r="I542" s="164">
        <v>11073.035400000001</v>
      </c>
      <c r="J542" s="164">
        <v>11057.681500000001</v>
      </c>
      <c r="K542" s="164">
        <v>11050.826500000001</v>
      </c>
      <c r="L542" s="164">
        <v>10963.4097</v>
      </c>
      <c r="M542" s="164">
        <v>10924.1548</v>
      </c>
      <c r="N542" s="164">
        <v>10935.610599999998</v>
      </c>
      <c r="O542" s="164">
        <v>10998.574200000001</v>
      </c>
      <c r="P542" s="164">
        <v>11106.884700000001</v>
      </c>
      <c r="Q542" s="164">
        <v>10936.028699999999</v>
      </c>
      <c r="R542" s="164">
        <v>10913.549400000002</v>
      </c>
      <c r="S542" s="164">
        <v>10899.017600000001</v>
      </c>
      <c r="T542" s="164">
        <v>11053.172200000001</v>
      </c>
      <c r="U542" s="164">
        <v>10968.071900000003</v>
      </c>
      <c r="V542" s="164">
        <v>11258.167400000002</v>
      </c>
    </row>
    <row r="543" spans="2:22" x14ac:dyDescent="0.25">
      <c r="B543" s="165" t="s">
        <v>225</v>
      </c>
      <c r="C543" s="164">
        <v>2.8738000000030297</v>
      </c>
      <c r="D543" s="164">
        <v>6.3406000000049971</v>
      </c>
      <c r="E543" s="164">
        <v>6.2524000000012165</v>
      </c>
      <c r="F543" s="164">
        <v>6.4352000000035332</v>
      </c>
      <c r="G543" s="164">
        <v>6.5526000000045315</v>
      </c>
      <c r="H543" s="164">
        <v>6.0232999999989261</v>
      </c>
      <c r="I543" s="164">
        <v>6.5246000000006461</v>
      </c>
      <c r="J543" s="164">
        <v>5.9785000000010768</v>
      </c>
      <c r="K543" s="164">
        <v>5.4134999999987485</v>
      </c>
      <c r="L543" s="164">
        <v>5.4503000000004249</v>
      </c>
      <c r="M543" s="164">
        <v>5.1851999999998952</v>
      </c>
      <c r="N543" s="164">
        <v>4.5393999999996595</v>
      </c>
      <c r="O543" s="164">
        <v>4.6157999999977619</v>
      </c>
      <c r="P543" s="164">
        <v>4.5853000000006432</v>
      </c>
      <c r="Q543" s="164">
        <v>1.2813000000005559</v>
      </c>
      <c r="R543" s="164">
        <v>0.79059999999662978</v>
      </c>
      <c r="S543" s="164">
        <v>428.13240000000042</v>
      </c>
      <c r="T543" s="164">
        <v>333.97780000000057</v>
      </c>
      <c r="U543" s="164">
        <v>416.6480999999967</v>
      </c>
      <c r="V543" s="164">
        <v>61.412599999997838</v>
      </c>
    </row>
    <row r="544" spans="2:22" x14ac:dyDescent="0.25">
      <c r="B544" s="165" t="s">
        <v>226</v>
      </c>
      <c r="C544" s="171">
        <v>0.13222559092807762</v>
      </c>
      <c r="D544" s="171">
        <v>0.1326467025475131</v>
      </c>
      <c r="E544" s="171">
        <v>0.13262571502274567</v>
      </c>
      <c r="F544" s="171">
        <v>0.13263971486844994</v>
      </c>
      <c r="G544" s="171">
        <v>0.13265604817826993</v>
      </c>
      <c r="H544" s="171">
        <v>0.13259984925327184</v>
      </c>
      <c r="I544" s="171">
        <v>0.13265003608676373</v>
      </c>
      <c r="J544" s="171">
        <v>0.13263057029456071</v>
      </c>
      <c r="K544" s="171">
        <v>0.13264320362241255</v>
      </c>
      <c r="L544" s="171">
        <v>0.13266811853256222</v>
      </c>
      <c r="M544" s="171">
        <v>0.13267268860709125</v>
      </c>
      <c r="N544" s="171">
        <v>0.13267313406566084</v>
      </c>
      <c r="O544" s="171">
        <v>0.13266566609226271</v>
      </c>
      <c r="P544" s="171">
        <v>0.13263651255266162</v>
      </c>
      <c r="Q544" s="171">
        <v>0.1323357217620329</v>
      </c>
      <c r="R544" s="171">
        <v>0.1323597459376793</v>
      </c>
      <c r="S544" s="171">
        <v>0.17675872558104744</v>
      </c>
      <c r="T544" s="171">
        <v>0.16646042773408287</v>
      </c>
      <c r="U544" s="171">
        <v>0.17527818698170572</v>
      </c>
      <c r="V544" s="171">
        <v>0.13839219267298764</v>
      </c>
    </row>
    <row r="545" spans="2:22" x14ac:dyDescent="0.25">
      <c r="B545" s="165"/>
      <c r="C545" s="171"/>
      <c r="D545" s="171"/>
      <c r="E545" s="171"/>
      <c r="F545" s="171"/>
      <c r="G545" s="171"/>
      <c r="H545" s="171"/>
      <c r="I545" s="171"/>
      <c r="J545" s="171"/>
      <c r="K545" s="171"/>
      <c r="L545" s="171"/>
      <c r="M545" s="171"/>
      <c r="N545" s="171"/>
      <c r="O545" s="171"/>
      <c r="P545" s="171"/>
      <c r="Q545" s="171"/>
      <c r="R545" s="171"/>
      <c r="S545" s="171"/>
      <c r="T545" s="171"/>
      <c r="U545" s="171"/>
      <c r="V545" s="171"/>
    </row>
  </sheetData>
  <mergeCells count="6">
    <mergeCell ref="W5:X5"/>
    <mergeCell ref="W35:X35"/>
    <mergeCell ref="B60:B61"/>
    <mergeCell ref="W60:X60"/>
    <mergeCell ref="C356:V356"/>
    <mergeCell ref="W356:X356"/>
  </mergeCells>
  <conditionalFormatting sqref="B375">
    <cfRule type="containsText" dxfId="0" priority="1" operator="containsText" text="Early">
      <formula>NOT(ISERROR(SEARCH("Early",B375)))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X545"/>
  <sheetViews>
    <sheetView workbookViewId="0"/>
  </sheetViews>
  <sheetFormatPr defaultRowHeight="15" x14ac:dyDescent="0.25"/>
  <cols>
    <col min="2" max="2" width="40.7109375" customWidth="1"/>
    <col min="24" max="24" width="11.7109375" bestFit="1" customWidth="1"/>
  </cols>
  <sheetData>
    <row r="1" spans="2:24" ht="30.75" x14ac:dyDescent="0.45">
      <c r="B1" s="1" t="s">
        <v>0</v>
      </c>
    </row>
    <row r="2" spans="2:24" ht="30.75" x14ac:dyDescent="0.45">
      <c r="B2" s="1" t="s">
        <v>227</v>
      </c>
    </row>
    <row r="4" spans="2:24" ht="25.5" x14ac:dyDescent="0.35">
      <c r="B4" s="2" t="s">
        <v>2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4"/>
      <c r="X4" s="5"/>
    </row>
    <row r="5" spans="2:24" x14ac:dyDescent="0.25">
      <c r="B5" s="6"/>
      <c r="C5" s="7" t="s">
        <v>3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7"/>
      <c r="W5" s="283" t="s">
        <v>4</v>
      </c>
      <c r="X5" s="284"/>
    </row>
    <row r="6" spans="2:24" x14ac:dyDescent="0.25">
      <c r="B6" s="9" t="s">
        <v>5</v>
      </c>
      <c r="C6" s="10">
        <v>2015</v>
      </c>
      <c r="D6" s="10">
        <v>2016</v>
      </c>
      <c r="E6" s="10">
        <v>2017</v>
      </c>
      <c r="F6" s="10">
        <v>2018</v>
      </c>
      <c r="G6" s="10">
        <v>2019</v>
      </c>
      <c r="H6" s="10">
        <v>2020</v>
      </c>
      <c r="I6" s="10">
        <v>2021</v>
      </c>
      <c r="J6" s="10">
        <v>2022</v>
      </c>
      <c r="K6" s="10">
        <v>2023</v>
      </c>
      <c r="L6" s="10">
        <v>2024</v>
      </c>
      <c r="M6" s="10">
        <v>2025</v>
      </c>
      <c r="N6" s="10">
        <v>2026</v>
      </c>
      <c r="O6" s="10">
        <v>2027</v>
      </c>
      <c r="P6" s="10">
        <v>2028</v>
      </c>
      <c r="Q6" s="10">
        <v>2029</v>
      </c>
      <c r="R6" s="10">
        <v>2030</v>
      </c>
      <c r="S6" s="10">
        <v>2031</v>
      </c>
      <c r="T6" s="10">
        <v>2032</v>
      </c>
      <c r="U6" s="10">
        <v>2033</v>
      </c>
      <c r="V6" s="10">
        <v>2034</v>
      </c>
      <c r="W6" s="11" t="s">
        <v>6</v>
      </c>
      <c r="X6" s="12" t="s">
        <v>7</v>
      </c>
    </row>
    <row r="7" spans="2:24" x14ac:dyDescent="0.25">
      <c r="B7" s="13" t="s">
        <v>8</v>
      </c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5"/>
      <c r="W7" s="16"/>
      <c r="X7" s="17"/>
    </row>
    <row r="8" spans="2:24" x14ac:dyDescent="0.25">
      <c r="B8" s="18" t="s">
        <v>9</v>
      </c>
      <c r="C8" s="19"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19">
        <v>477.39400000000001</v>
      </c>
      <c r="M8" s="19">
        <v>0</v>
      </c>
      <c r="N8" s="19">
        <v>0</v>
      </c>
      <c r="O8" s="19">
        <v>0</v>
      </c>
      <c r="P8" s="19">
        <v>736.4</v>
      </c>
      <c r="Q8" s="19">
        <v>0</v>
      </c>
      <c r="R8" s="19">
        <v>423</v>
      </c>
      <c r="S8" s="19">
        <v>0</v>
      </c>
      <c r="T8" s="19">
        <v>423</v>
      </c>
      <c r="U8" s="19">
        <v>1278.193</v>
      </c>
      <c r="V8" s="19">
        <v>0</v>
      </c>
      <c r="W8" s="20">
        <f>SUM(C8:L8)</f>
        <v>477.39400000000001</v>
      </c>
      <c r="X8" s="21">
        <f>SUM(C8:V8)</f>
        <v>3337.9870000000001</v>
      </c>
    </row>
    <row r="9" spans="2:24" x14ac:dyDescent="0.25">
      <c r="B9" s="22" t="s">
        <v>10</v>
      </c>
      <c r="C9" s="23">
        <v>0</v>
      </c>
      <c r="D9" s="23">
        <v>0</v>
      </c>
      <c r="E9" s="23">
        <v>0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0">
        <f t="shared" ref="W9:W25" si="0">SUM(C9:L9)</f>
        <v>0</v>
      </c>
      <c r="X9" s="21">
        <f t="shared" ref="X9:X25" si="1">SUM(C9:V9)</f>
        <v>0</v>
      </c>
    </row>
    <row r="10" spans="2:24" x14ac:dyDescent="0.25">
      <c r="B10" s="22" t="s">
        <v>11</v>
      </c>
      <c r="C10" s="23">
        <v>132.47</v>
      </c>
      <c r="D10" s="23">
        <v>139.34</v>
      </c>
      <c r="E10" s="23">
        <v>145.44999999999999</v>
      </c>
      <c r="F10" s="23">
        <v>146.28</v>
      </c>
      <c r="G10" s="23">
        <v>152.30000000000001</v>
      </c>
      <c r="H10" s="23">
        <v>134.54000000000002</v>
      </c>
      <c r="I10" s="23">
        <v>136.91000000000003</v>
      </c>
      <c r="J10" s="23">
        <v>142.17000000000002</v>
      </c>
      <c r="K10" s="23">
        <v>143.87</v>
      </c>
      <c r="L10" s="23">
        <v>145.6</v>
      </c>
      <c r="M10" s="23">
        <v>120.15</v>
      </c>
      <c r="N10" s="23">
        <v>120.55999999999999</v>
      </c>
      <c r="O10" s="23">
        <v>122.29999999999998</v>
      </c>
      <c r="P10" s="23">
        <v>124.47</v>
      </c>
      <c r="Q10" s="23">
        <v>124.22000000000003</v>
      </c>
      <c r="R10" s="23">
        <v>119.41</v>
      </c>
      <c r="S10" s="23">
        <v>119.72</v>
      </c>
      <c r="T10" s="23">
        <v>121.85</v>
      </c>
      <c r="U10" s="23">
        <v>118.97999999999999</v>
      </c>
      <c r="V10" s="23">
        <v>122.25999999999999</v>
      </c>
      <c r="W10" s="20">
        <f t="shared" si="0"/>
        <v>1418.9299999999998</v>
      </c>
      <c r="X10" s="21">
        <f t="shared" si="1"/>
        <v>2632.8499999999995</v>
      </c>
    </row>
    <row r="11" spans="2:24" x14ac:dyDescent="0.25">
      <c r="B11" s="22" t="s">
        <v>12</v>
      </c>
      <c r="C11" s="23">
        <v>0</v>
      </c>
      <c r="D11" s="23">
        <v>0</v>
      </c>
      <c r="E11" s="23">
        <v>0</v>
      </c>
      <c r="F11" s="23">
        <v>0</v>
      </c>
      <c r="G11" s="23">
        <v>0</v>
      </c>
      <c r="H11" s="23">
        <v>0</v>
      </c>
      <c r="I11" s="23">
        <v>0</v>
      </c>
      <c r="J11" s="23">
        <v>3.4</v>
      </c>
      <c r="K11" s="23">
        <v>5.0199999999999996</v>
      </c>
      <c r="L11" s="23">
        <v>0</v>
      </c>
      <c r="M11" s="23">
        <v>0</v>
      </c>
      <c r="N11" s="23">
        <v>0</v>
      </c>
      <c r="O11" s="23">
        <v>0</v>
      </c>
      <c r="P11" s="23">
        <v>0</v>
      </c>
      <c r="Q11" s="23">
        <v>0</v>
      </c>
      <c r="R11" s="23">
        <v>0</v>
      </c>
      <c r="S11" s="23">
        <v>0</v>
      </c>
      <c r="T11" s="23">
        <v>0</v>
      </c>
      <c r="U11" s="23">
        <v>0</v>
      </c>
      <c r="V11" s="23">
        <v>44.96</v>
      </c>
      <c r="W11" s="20">
        <f t="shared" si="0"/>
        <v>8.42</v>
      </c>
      <c r="X11" s="21">
        <f t="shared" si="1"/>
        <v>53.38</v>
      </c>
    </row>
    <row r="12" spans="2:24" x14ac:dyDescent="0.25">
      <c r="B12" s="22" t="s">
        <v>13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25</v>
      </c>
      <c r="I12" s="23">
        <v>0</v>
      </c>
      <c r="J12" s="23">
        <v>0</v>
      </c>
      <c r="K12" s="23">
        <v>24</v>
      </c>
      <c r="L12" s="23">
        <v>0</v>
      </c>
      <c r="M12" s="23">
        <v>0</v>
      </c>
      <c r="N12" s="23">
        <v>0</v>
      </c>
      <c r="O12" s="23">
        <v>0</v>
      </c>
      <c r="P12" s="23">
        <v>0</v>
      </c>
      <c r="Q12" s="23">
        <v>0</v>
      </c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0">
        <f t="shared" si="0"/>
        <v>49</v>
      </c>
      <c r="X12" s="21">
        <f t="shared" si="1"/>
        <v>49</v>
      </c>
    </row>
    <row r="13" spans="2:24" x14ac:dyDescent="0.25">
      <c r="B13" s="24" t="s">
        <v>14</v>
      </c>
      <c r="C13" s="23">
        <v>0</v>
      </c>
      <c r="D13" s="23">
        <v>0</v>
      </c>
      <c r="E13" s="23">
        <v>0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0">
        <f t="shared" si="0"/>
        <v>0</v>
      </c>
      <c r="X13" s="21">
        <f t="shared" si="1"/>
        <v>0</v>
      </c>
    </row>
    <row r="14" spans="2:24" x14ac:dyDescent="0.25">
      <c r="B14" s="25" t="s">
        <v>15</v>
      </c>
      <c r="C14" s="23">
        <v>0</v>
      </c>
      <c r="D14" s="23">
        <v>7</v>
      </c>
      <c r="E14" s="23">
        <v>0</v>
      </c>
      <c r="F14" s="23">
        <v>0</v>
      </c>
      <c r="G14" s="23">
        <v>0</v>
      </c>
      <c r="H14" s="23">
        <v>154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0">
        <f t="shared" si="0"/>
        <v>161</v>
      </c>
      <c r="X14" s="21">
        <f t="shared" si="1"/>
        <v>161</v>
      </c>
    </row>
    <row r="15" spans="2:24" x14ac:dyDescent="0.25">
      <c r="B15" s="25" t="s">
        <v>16</v>
      </c>
      <c r="C15" s="23">
        <v>0</v>
      </c>
      <c r="D15" s="23">
        <v>0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0">
        <f t="shared" si="0"/>
        <v>0</v>
      </c>
      <c r="X15" s="21">
        <f t="shared" si="1"/>
        <v>0</v>
      </c>
    </row>
    <row r="16" spans="2:24" x14ac:dyDescent="0.25">
      <c r="B16" s="25" t="s">
        <v>17</v>
      </c>
      <c r="C16" s="23">
        <v>0</v>
      </c>
      <c r="D16" s="23">
        <v>0</v>
      </c>
      <c r="E16" s="23">
        <v>0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0">
        <f t="shared" si="0"/>
        <v>0</v>
      </c>
      <c r="X16" s="21">
        <f t="shared" si="1"/>
        <v>0</v>
      </c>
    </row>
    <row r="17" spans="2:24" x14ac:dyDescent="0.25">
      <c r="B17" s="25" t="s">
        <v>18</v>
      </c>
      <c r="C17" s="23">
        <v>0</v>
      </c>
      <c r="D17" s="23">
        <v>0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0</v>
      </c>
      <c r="P17" s="23">
        <v>0</v>
      </c>
      <c r="Q17" s="23">
        <v>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0">
        <f t="shared" si="0"/>
        <v>0</v>
      </c>
      <c r="X17" s="21">
        <f t="shared" si="1"/>
        <v>0</v>
      </c>
    </row>
    <row r="18" spans="2:24" x14ac:dyDescent="0.25">
      <c r="B18" s="24" t="s">
        <v>19</v>
      </c>
      <c r="C18" s="23">
        <v>726.96199999999999</v>
      </c>
      <c r="D18" s="23">
        <v>968.23399999999992</v>
      </c>
      <c r="E18" s="23">
        <v>1024.1959999999999</v>
      </c>
      <c r="F18" s="23">
        <v>988.81899999999996</v>
      </c>
      <c r="G18" s="23">
        <v>1153.4349999999999</v>
      </c>
      <c r="H18" s="23">
        <v>1136.229</v>
      </c>
      <c r="I18" s="23">
        <v>814.35199999999998</v>
      </c>
      <c r="J18" s="23">
        <v>1270.2150000000001</v>
      </c>
      <c r="K18" s="23">
        <v>1254.54</v>
      </c>
      <c r="L18" s="23">
        <v>1139.0329999999999</v>
      </c>
      <c r="M18" s="23">
        <v>1225.83</v>
      </c>
      <c r="N18" s="23">
        <v>1273.9560000000001</v>
      </c>
      <c r="O18" s="23">
        <v>1346.356</v>
      </c>
      <c r="P18" s="23">
        <v>1128.1590000000001</v>
      </c>
      <c r="Q18" s="23">
        <v>1003.5650000000001</v>
      </c>
      <c r="R18" s="23">
        <v>1317.828</v>
      </c>
      <c r="S18" s="23">
        <v>1312.4929999999999</v>
      </c>
      <c r="T18" s="23">
        <v>1105.222</v>
      </c>
      <c r="U18" s="23">
        <v>1180.1689999999999</v>
      </c>
      <c r="V18" s="23">
        <v>1442.925</v>
      </c>
      <c r="W18" s="20">
        <f>AVERAGE(C18:L18)</f>
        <v>1047.6015</v>
      </c>
      <c r="X18" s="21">
        <f>AVERAGE(C18:V18)</f>
        <v>1140.6259</v>
      </c>
    </row>
    <row r="19" spans="2:24" x14ac:dyDescent="0.25">
      <c r="B19" s="24" t="s">
        <v>20</v>
      </c>
      <c r="C19" s="23">
        <v>0</v>
      </c>
      <c r="D19" s="23">
        <v>0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0</v>
      </c>
      <c r="Q19" s="23">
        <v>0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0">
        <f t="shared" si="0"/>
        <v>0</v>
      </c>
      <c r="X19" s="21">
        <f t="shared" si="1"/>
        <v>0</v>
      </c>
    </row>
    <row r="20" spans="2:24" x14ac:dyDescent="0.25">
      <c r="B20" s="26" t="s">
        <v>21</v>
      </c>
      <c r="C20" s="23">
        <v>0</v>
      </c>
      <c r="D20" s="23">
        <v>0</v>
      </c>
      <c r="E20" s="23">
        <v>0</v>
      </c>
      <c r="F20" s="23">
        <v>0</v>
      </c>
      <c r="G20" s="23">
        <v>0</v>
      </c>
      <c r="H20" s="23">
        <v>0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0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0">
        <f t="shared" si="0"/>
        <v>0</v>
      </c>
      <c r="X20" s="21">
        <f t="shared" si="1"/>
        <v>0</v>
      </c>
    </row>
    <row r="21" spans="2:24" x14ac:dyDescent="0.25">
      <c r="B21" s="13" t="s">
        <v>22</v>
      </c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5"/>
      <c r="W21" s="16"/>
      <c r="X21" s="17"/>
    </row>
    <row r="22" spans="2:24" x14ac:dyDescent="0.25">
      <c r="B22" s="26" t="s">
        <v>23</v>
      </c>
      <c r="C22" s="23">
        <v>-222</v>
      </c>
      <c r="D22" s="23">
        <v>0</v>
      </c>
      <c r="E22" s="23">
        <v>0</v>
      </c>
      <c r="F22" s="23">
        <v>-280</v>
      </c>
      <c r="G22" s="23">
        <v>-106</v>
      </c>
      <c r="H22" s="23">
        <v>0</v>
      </c>
      <c r="I22" s="23">
        <v>0</v>
      </c>
      <c r="J22" s="23">
        <v>-450</v>
      </c>
      <c r="K22" s="23">
        <v>0</v>
      </c>
      <c r="L22" s="23">
        <v>-354</v>
      </c>
      <c r="M22" s="23">
        <v>-387</v>
      </c>
      <c r="N22" s="23">
        <v>0</v>
      </c>
      <c r="O22" s="23">
        <v>0</v>
      </c>
      <c r="P22" s="23">
        <v>0</v>
      </c>
      <c r="Q22" s="23">
        <v>0</v>
      </c>
      <c r="R22" s="23">
        <v>0</v>
      </c>
      <c r="S22" s="23">
        <v>0</v>
      </c>
      <c r="T22" s="23">
        <v>0</v>
      </c>
      <c r="U22" s="23">
        <v>-628</v>
      </c>
      <c r="V22" s="23">
        <v>0</v>
      </c>
      <c r="W22" s="20">
        <f t="shared" si="0"/>
        <v>-1412</v>
      </c>
      <c r="X22" s="21">
        <f t="shared" si="1"/>
        <v>-2427</v>
      </c>
    </row>
    <row r="23" spans="2:24" x14ac:dyDescent="0.25">
      <c r="B23" s="26" t="s">
        <v>24</v>
      </c>
      <c r="C23" s="23">
        <v>0</v>
      </c>
      <c r="D23" s="23">
        <v>0</v>
      </c>
      <c r="E23" s="23">
        <v>0</v>
      </c>
      <c r="F23" s="23">
        <v>0</v>
      </c>
      <c r="G23" s="23">
        <v>0</v>
      </c>
      <c r="H23" s="23">
        <v>0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-326</v>
      </c>
      <c r="Q23" s="23">
        <v>0</v>
      </c>
      <c r="R23" s="23">
        <v>-357</v>
      </c>
      <c r="S23" s="23">
        <v>-77.240000000000009</v>
      </c>
      <c r="T23" s="23">
        <v>0</v>
      </c>
      <c r="U23" s="23">
        <v>-687.5</v>
      </c>
      <c r="V23" s="23">
        <v>0</v>
      </c>
      <c r="W23" s="20">
        <f t="shared" si="0"/>
        <v>0</v>
      </c>
      <c r="X23" s="21">
        <f t="shared" si="1"/>
        <v>-1447.74</v>
      </c>
    </row>
    <row r="24" spans="2:24" x14ac:dyDescent="0.25">
      <c r="B24" s="26" t="s">
        <v>25</v>
      </c>
      <c r="C24" s="23">
        <v>0</v>
      </c>
      <c r="D24" s="23">
        <v>0</v>
      </c>
      <c r="E24" s="23">
        <v>0</v>
      </c>
      <c r="F24" s="23">
        <v>337</v>
      </c>
      <c r="G24" s="23">
        <v>0</v>
      </c>
      <c r="H24" s="23">
        <v>0</v>
      </c>
      <c r="I24" s="23">
        <v>0</v>
      </c>
      <c r="J24" s="23">
        <v>0</v>
      </c>
      <c r="K24" s="23">
        <v>0</v>
      </c>
      <c r="L24" s="23">
        <v>0</v>
      </c>
      <c r="M24" s="23">
        <v>387</v>
      </c>
      <c r="N24" s="23">
        <v>0</v>
      </c>
      <c r="O24" s="23">
        <v>0</v>
      </c>
      <c r="P24" s="23">
        <v>0</v>
      </c>
      <c r="Q24" s="23">
        <v>0</v>
      </c>
      <c r="R24" s="23">
        <v>-337</v>
      </c>
      <c r="S24" s="23">
        <v>0</v>
      </c>
      <c r="T24" s="23">
        <v>0</v>
      </c>
      <c r="U24" s="23">
        <v>0</v>
      </c>
      <c r="V24" s="23">
        <v>0</v>
      </c>
      <c r="W24" s="20">
        <f t="shared" si="0"/>
        <v>337</v>
      </c>
      <c r="X24" s="21">
        <f t="shared" si="1"/>
        <v>387</v>
      </c>
    </row>
    <row r="25" spans="2:24" x14ac:dyDescent="0.25">
      <c r="B25" s="26" t="s">
        <v>26</v>
      </c>
      <c r="C25" s="23">
        <v>0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0">
        <f t="shared" si="0"/>
        <v>0</v>
      </c>
      <c r="X25" s="21">
        <f t="shared" si="1"/>
        <v>0</v>
      </c>
    </row>
    <row r="26" spans="2:24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</row>
    <row r="27" spans="2:24" x14ac:dyDescent="0.25">
      <c r="B27" s="29" t="s">
        <v>27</v>
      </c>
      <c r="C27" s="30">
        <v>637.43200000000002</v>
      </c>
      <c r="D27" s="30">
        <v>1114.5739999999998</v>
      </c>
      <c r="E27" s="30">
        <v>1169.646</v>
      </c>
      <c r="F27" s="30">
        <v>1192.0989999999999</v>
      </c>
      <c r="G27" s="30">
        <v>1199.7349999999999</v>
      </c>
      <c r="H27" s="30">
        <v>1449.769</v>
      </c>
      <c r="I27" s="30">
        <v>951.26199999999994</v>
      </c>
      <c r="J27" s="30">
        <v>965.78500000000008</v>
      </c>
      <c r="K27" s="30">
        <v>1427.43</v>
      </c>
      <c r="L27" s="30">
        <v>1408.027</v>
      </c>
      <c r="M27" s="30">
        <v>1345.98</v>
      </c>
      <c r="N27" s="30">
        <v>1394.5160000000001</v>
      </c>
      <c r="O27" s="30">
        <v>1468.6559999999999</v>
      </c>
      <c r="P27" s="30">
        <v>1663.029</v>
      </c>
      <c r="Q27" s="30">
        <v>1127.7850000000001</v>
      </c>
      <c r="R27" s="30">
        <v>1166.2379999999998</v>
      </c>
      <c r="S27" s="30">
        <v>1354.973</v>
      </c>
      <c r="T27" s="30">
        <v>1650.0720000000001</v>
      </c>
      <c r="U27" s="30">
        <v>1261.8419999999996</v>
      </c>
      <c r="V27" s="30">
        <v>1610.145</v>
      </c>
      <c r="W27" s="31">
        <f t="shared" ref="W27" si="2">SUM(C27:L27)</f>
        <v>11515.759</v>
      </c>
      <c r="X27" s="32">
        <f t="shared" ref="X27" si="3">SUM(C27:V27)</f>
        <v>25558.995000000003</v>
      </c>
    </row>
    <row r="31" spans="2:24" ht="30.75" x14ac:dyDescent="0.45">
      <c r="B31" s="1" t="s">
        <v>0</v>
      </c>
    </row>
    <row r="32" spans="2:24" ht="30.75" x14ac:dyDescent="0.45">
      <c r="B32" s="1" t="s">
        <v>227</v>
      </c>
    </row>
    <row r="34" spans="2:24" ht="25.5" x14ac:dyDescent="0.35">
      <c r="B34" s="2" t="s">
        <v>28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2:24" x14ac:dyDescent="0.25">
      <c r="B35" s="33"/>
      <c r="C35" s="34" t="s">
        <v>29</v>
      </c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5"/>
      <c r="V35" s="35"/>
      <c r="W35" s="285" t="s">
        <v>30</v>
      </c>
      <c r="X35" s="286"/>
    </row>
    <row r="36" spans="2:24" x14ac:dyDescent="0.25">
      <c r="B36" s="36" t="s">
        <v>5</v>
      </c>
      <c r="C36" s="37">
        <v>2015</v>
      </c>
      <c r="D36" s="37">
        <v>2016</v>
      </c>
      <c r="E36" s="37">
        <v>2017</v>
      </c>
      <c r="F36" s="37">
        <v>2018</v>
      </c>
      <c r="G36" s="37">
        <v>2019</v>
      </c>
      <c r="H36" s="37">
        <v>2020</v>
      </c>
      <c r="I36" s="37">
        <v>2021</v>
      </c>
      <c r="J36" s="37">
        <v>2022</v>
      </c>
      <c r="K36" s="37">
        <v>2023</v>
      </c>
      <c r="L36" s="37">
        <v>2024</v>
      </c>
      <c r="M36" s="37">
        <v>2025</v>
      </c>
      <c r="N36" s="37">
        <v>2026</v>
      </c>
      <c r="O36" s="37">
        <v>2027</v>
      </c>
      <c r="P36" s="37">
        <v>2028</v>
      </c>
      <c r="Q36" s="37">
        <v>2029</v>
      </c>
      <c r="R36" s="37">
        <v>2030</v>
      </c>
      <c r="S36" s="37">
        <v>2031</v>
      </c>
      <c r="T36" s="37">
        <v>2032</v>
      </c>
      <c r="U36" s="37">
        <v>2033</v>
      </c>
      <c r="V36" s="37">
        <v>2034</v>
      </c>
      <c r="W36" s="38" t="s">
        <v>6</v>
      </c>
      <c r="X36" s="39" t="s">
        <v>7</v>
      </c>
    </row>
    <row r="37" spans="2:24" x14ac:dyDescent="0.25">
      <c r="B37" s="40" t="s">
        <v>8</v>
      </c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2"/>
      <c r="W37" s="43"/>
      <c r="X37" s="44"/>
    </row>
    <row r="38" spans="2:24" x14ac:dyDescent="0.25">
      <c r="B38" s="45" t="s">
        <v>9</v>
      </c>
      <c r="C38" s="23">
        <v>0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  <c r="K38" s="23">
        <v>0</v>
      </c>
      <c r="L38" s="23">
        <v>3595.0929999999998</v>
      </c>
      <c r="M38" s="23">
        <v>3640.6609999999996</v>
      </c>
      <c r="N38" s="23">
        <v>3651.442</v>
      </c>
      <c r="O38" s="23">
        <v>3642.3649999999998</v>
      </c>
      <c r="P38" s="23">
        <v>9320.6900000000023</v>
      </c>
      <c r="Q38" s="23">
        <v>9295.6909999999989</v>
      </c>
      <c r="R38" s="23">
        <v>12481.007000000005</v>
      </c>
      <c r="S38" s="23">
        <v>12541.523999999999</v>
      </c>
      <c r="T38" s="23">
        <v>15567.400000000005</v>
      </c>
      <c r="U38" s="23">
        <v>24863.821000000011</v>
      </c>
      <c r="V38" s="23">
        <v>24808.920000000002</v>
      </c>
      <c r="W38" s="46">
        <v>3595.0929999999998</v>
      </c>
      <c r="X38" s="47">
        <v>123408.61400000002</v>
      </c>
    </row>
    <row r="39" spans="2:24" x14ac:dyDescent="0.25">
      <c r="B39" s="45" t="s">
        <v>10</v>
      </c>
      <c r="C39" s="23">
        <v>0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46">
        <v>0</v>
      </c>
      <c r="X39" s="47">
        <v>0</v>
      </c>
    </row>
    <row r="40" spans="2:24" x14ac:dyDescent="0.25">
      <c r="B40" s="45" t="s">
        <v>11</v>
      </c>
      <c r="C40" s="23">
        <v>550.64</v>
      </c>
      <c r="D40" s="23">
        <v>1134.71</v>
      </c>
      <c r="E40" s="23">
        <v>1748.81</v>
      </c>
      <c r="F40" s="23">
        <v>2382.69</v>
      </c>
      <c r="G40" s="23">
        <v>3047.21</v>
      </c>
      <c r="H40" s="23">
        <v>3624.42</v>
      </c>
      <c r="I40" s="23">
        <v>4214.8900000000003</v>
      </c>
      <c r="J40" s="23">
        <v>4831.29</v>
      </c>
      <c r="K40" s="23">
        <v>5452.8</v>
      </c>
      <c r="L40" s="23">
        <v>6079.6900000000005</v>
      </c>
      <c r="M40" s="23">
        <v>6600.26</v>
      </c>
      <c r="N40" s="23">
        <v>7122.6</v>
      </c>
      <c r="O40" s="23">
        <v>7650.55</v>
      </c>
      <c r="P40" s="23">
        <v>8181.05</v>
      </c>
      <c r="Q40" s="23">
        <v>8700.42</v>
      </c>
      <c r="R40" s="23">
        <v>9193.8799999999992</v>
      </c>
      <c r="S40" s="23">
        <v>9690.98</v>
      </c>
      <c r="T40" s="23">
        <v>10189.959999999999</v>
      </c>
      <c r="U40" s="23">
        <v>10677.839999999998</v>
      </c>
      <c r="V40" s="23">
        <v>11178.109999999999</v>
      </c>
      <c r="W40" s="46">
        <v>33067.15</v>
      </c>
      <c r="X40" s="47">
        <v>122252.8</v>
      </c>
    </row>
    <row r="41" spans="2:24" x14ac:dyDescent="0.25">
      <c r="B41" s="45" t="s">
        <v>12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46">
        <v>0</v>
      </c>
      <c r="X41" s="47">
        <v>0</v>
      </c>
    </row>
    <row r="42" spans="2:24" x14ac:dyDescent="0.25">
      <c r="B42" s="45" t="s">
        <v>13</v>
      </c>
      <c r="C42" s="23">
        <v>0</v>
      </c>
      <c r="D42" s="23">
        <v>0</v>
      </c>
      <c r="E42" s="23">
        <v>0</v>
      </c>
      <c r="F42" s="23">
        <v>0</v>
      </c>
      <c r="G42" s="23">
        <v>0</v>
      </c>
      <c r="H42" s="23">
        <v>93.563999999999993</v>
      </c>
      <c r="I42" s="23">
        <v>93.472999999999985</v>
      </c>
      <c r="J42" s="23">
        <v>93.472999999999985</v>
      </c>
      <c r="K42" s="23">
        <v>154.28399999999999</v>
      </c>
      <c r="L42" s="23">
        <v>154.39099999999999</v>
      </c>
      <c r="M42" s="23">
        <v>154.28399999999999</v>
      </c>
      <c r="N42" s="23">
        <v>154.28399999999999</v>
      </c>
      <c r="O42" s="23">
        <v>154.28399999999999</v>
      </c>
      <c r="P42" s="23">
        <v>154.39099999999999</v>
      </c>
      <c r="Q42" s="23">
        <v>154.28399999999999</v>
      </c>
      <c r="R42" s="23">
        <v>154.28399999999999</v>
      </c>
      <c r="S42" s="23">
        <v>154.28399999999999</v>
      </c>
      <c r="T42" s="23">
        <v>154.39099999999999</v>
      </c>
      <c r="U42" s="23">
        <v>154.28399999999999</v>
      </c>
      <c r="V42" s="23">
        <v>154.28399999999999</v>
      </c>
      <c r="W42" s="46">
        <v>589.18499999999995</v>
      </c>
      <c r="X42" s="47">
        <v>2132.2390000000005</v>
      </c>
    </row>
    <row r="43" spans="2:24" x14ac:dyDescent="0.25">
      <c r="B43" s="48" t="s">
        <v>14</v>
      </c>
      <c r="C43" s="23">
        <v>0</v>
      </c>
      <c r="D43" s="23">
        <v>0</v>
      </c>
      <c r="E43" s="23">
        <v>0</v>
      </c>
      <c r="F43" s="23">
        <v>0</v>
      </c>
      <c r="G43" s="23">
        <v>0</v>
      </c>
      <c r="H43" s="23">
        <v>0</v>
      </c>
      <c r="I43" s="23"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0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46">
        <v>0</v>
      </c>
      <c r="X43" s="47">
        <v>0</v>
      </c>
    </row>
    <row r="44" spans="2:24" x14ac:dyDescent="0.25">
      <c r="B44" s="49" t="s">
        <v>15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436.02600000000001</v>
      </c>
      <c r="I44" s="23">
        <v>436.02600000000001</v>
      </c>
      <c r="J44" s="23">
        <v>436.02600000000001</v>
      </c>
      <c r="K44" s="23">
        <v>436.02600000000001</v>
      </c>
      <c r="L44" s="23">
        <v>436.02600000000001</v>
      </c>
      <c r="M44" s="23">
        <v>436.02600000000001</v>
      </c>
      <c r="N44" s="23">
        <v>436.02600000000001</v>
      </c>
      <c r="O44" s="23">
        <v>436.02600000000001</v>
      </c>
      <c r="P44" s="23">
        <v>436.02600000000001</v>
      </c>
      <c r="Q44" s="23">
        <v>436.02600000000001</v>
      </c>
      <c r="R44" s="23">
        <v>436.02600000000001</v>
      </c>
      <c r="S44" s="23">
        <v>436.02600000000001</v>
      </c>
      <c r="T44" s="23">
        <v>436.02600000000001</v>
      </c>
      <c r="U44" s="23">
        <v>436.02600000000001</v>
      </c>
      <c r="V44" s="23">
        <v>436.02600000000001</v>
      </c>
      <c r="W44" s="46">
        <v>2180.13</v>
      </c>
      <c r="X44" s="47">
        <v>6540.3899999999985</v>
      </c>
    </row>
    <row r="45" spans="2:24" x14ac:dyDescent="0.25">
      <c r="B45" s="49" t="s">
        <v>16</v>
      </c>
      <c r="C45" s="23">
        <v>0</v>
      </c>
      <c r="D45" s="23">
        <v>0</v>
      </c>
      <c r="E45" s="23">
        <v>0</v>
      </c>
      <c r="F45" s="23">
        <v>0</v>
      </c>
      <c r="G45" s="23">
        <v>0</v>
      </c>
      <c r="H45" s="23">
        <v>0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  <c r="P45" s="23">
        <v>0</v>
      </c>
      <c r="Q45" s="23">
        <v>0</v>
      </c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46">
        <v>0</v>
      </c>
      <c r="X45" s="47">
        <v>0</v>
      </c>
    </row>
    <row r="46" spans="2:24" x14ac:dyDescent="0.25">
      <c r="B46" s="49" t="s">
        <v>17</v>
      </c>
      <c r="C46" s="23">
        <v>0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46">
        <v>0</v>
      </c>
      <c r="X46" s="47">
        <v>0</v>
      </c>
    </row>
    <row r="47" spans="2:24" x14ac:dyDescent="0.25">
      <c r="B47" s="49" t="s">
        <v>18</v>
      </c>
      <c r="C47" s="23">
        <v>0</v>
      </c>
      <c r="D47" s="23">
        <v>0</v>
      </c>
      <c r="E47" s="23">
        <v>0</v>
      </c>
      <c r="F47" s="23">
        <v>0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0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46">
        <v>0</v>
      </c>
      <c r="X47" s="47">
        <v>0</v>
      </c>
    </row>
    <row r="48" spans="2:24" x14ac:dyDescent="0.25">
      <c r="B48" s="48" t="s">
        <v>19</v>
      </c>
      <c r="C48" s="23">
        <v>917.21600000000012</v>
      </c>
      <c r="D48" s="23">
        <v>1221.635</v>
      </c>
      <c r="E48" s="23">
        <v>1292.241</v>
      </c>
      <c r="F48" s="23">
        <v>1247.6089999999999</v>
      </c>
      <c r="G48" s="23">
        <v>1455.3040000000001</v>
      </c>
      <c r="H48" s="23">
        <v>1433.597</v>
      </c>
      <c r="I48" s="23">
        <v>1027.479</v>
      </c>
      <c r="J48" s="23">
        <v>1602.6490000000001</v>
      </c>
      <c r="K48" s="23">
        <v>1582.87</v>
      </c>
      <c r="L48" s="23">
        <v>1437.135</v>
      </c>
      <c r="M48" s="23">
        <v>1546.6479999999999</v>
      </c>
      <c r="N48" s="23">
        <v>1607.3679999999999</v>
      </c>
      <c r="O48" s="23">
        <v>1698.7150000000001</v>
      </c>
      <c r="P48" s="23">
        <v>1423.415</v>
      </c>
      <c r="Q48" s="23">
        <v>1266.211</v>
      </c>
      <c r="R48" s="23">
        <v>1662.722</v>
      </c>
      <c r="S48" s="23">
        <v>1655.991</v>
      </c>
      <c r="T48" s="23">
        <v>1394.4739999999999</v>
      </c>
      <c r="U48" s="23">
        <v>1489.0349999999999</v>
      </c>
      <c r="V48" s="23">
        <v>1820.558</v>
      </c>
      <c r="W48" s="46">
        <v>13217.734999999999</v>
      </c>
      <c r="X48" s="47">
        <v>28782.871999999999</v>
      </c>
    </row>
    <row r="49" spans="2:24" x14ac:dyDescent="0.25">
      <c r="B49" s="48" t="s">
        <v>20</v>
      </c>
      <c r="C49" s="23">
        <v>0</v>
      </c>
      <c r="D49" s="23">
        <v>0</v>
      </c>
      <c r="E49" s="23">
        <v>0</v>
      </c>
      <c r="F49" s="23">
        <v>0</v>
      </c>
      <c r="G49" s="23">
        <v>0</v>
      </c>
      <c r="H49" s="23">
        <v>0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46">
        <v>0</v>
      </c>
      <c r="X49" s="47">
        <v>0</v>
      </c>
    </row>
    <row r="50" spans="2:24" x14ac:dyDescent="0.25">
      <c r="B50" s="50" t="s">
        <v>21</v>
      </c>
      <c r="C50" s="23">
        <v>0</v>
      </c>
      <c r="D50" s="23">
        <v>0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46">
        <v>0</v>
      </c>
      <c r="X50" s="47">
        <v>0</v>
      </c>
    </row>
    <row r="51" spans="2:24" x14ac:dyDescent="0.25">
      <c r="B51" s="51" t="s">
        <v>22</v>
      </c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44"/>
      <c r="W51" s="43"/>
      <c r="X51" s="44"/>
    </row>
    <row r="52" spans="2:24" x14ac:dyDescent="0.25">
      <c r="B52" s="50" t="s">
        <v>31</v>
      </c>
      <c r="C52" s="23">
        <v>0</v>
      </c>
      <c r="D52" s="23">
        <v>0</v>
      </c>
      <c r="E52" s="23">
        <v>0</v>
      </c>
      <c r="F52" s="23">
        <v>343.24299999999999</v>
      </c>
      <c r="G52" s="23">
        <v>281.423</v>
      </c>
      <c r="H52" s="23">
        <v>162.13800000000001</v>
      </c>
      <c r="I52" s="23">
        <v>284.83</v>
      </c>
      <c r="J52" s="23">
        <v>318.05799999999999</v>
      </c>
      <c r="K52" s="23">
        <v>304.45400000000001</v>
      </c>
      <c r="L52" s="23">
        <v>300.322</v>
      </c>
      <c r="M52" s="23">
        <v>767.23900000000003</v>
      </c>
      <c r="N52" s="23">
        <v>723.34099999999989</v>
      </c>
      <c r="O52" s="23">
        <v>709.08</v>
      </c>
      <c r="P52" s="23">
        <v>707.29100000000005</v>
      </c>
      <c r="Q52" s="23">
        <v>722.154</v>
      </c>
      <c r="R52" s="23">
        <v>343.92500000000001</v>
      </c>
      <c r="S52" s="23">
        <v>384.15499999999997</v>
      </c>
      <c r="T52" s="23">
        <v>312.68700000000001</v>
      </c>
      <c r="U52" s="23">
        <v>305.14600000000002</v>
      </c>
      <c r="V52" s="23">
        <v>248.63299999999998</v>
      </c>
      <c r="W52" s="46">
        <v>1994.4679999999998</v>
      </c>
      <c r="X52" s="47">
        <v>7218.1189999999997</v>
      </c>
    </row>
    <row r="53" spans="2:24" x14ac:dyDescent="0.25">
      <c r="B53" s="50" t="s">
        <v>32</v>
      </c>
      <c r="C53" s="23">
        <v>0</v>
      </c>
      <c r="D53" s="23">
        <v>0</v>
      </c>
      <c r="E53" s="23">
        <v>0</v>
      </c>
      <c r="F53" s="23">
        <v>0</v>
      </c>
      <c r="G53" s="23">
        <v>0</v>
      </c>
      <c r="H53" s="23">
        <v>0</v>
      </c>
      <c r="I53" s="23"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46">
        <v>0</v>
      </c>
      <c r="X53" s="47">
        <v>0</v>
      </c>
    </row>
    <row r="56" spans="2:24" ht="30.75" x14ac:dyDescent="0.45">
      <c r="B56" s="1" t="s">
        <v>0</v>
      </c>
    </row>
    <row r="57" spans="2:24" ht="30.75" x14ac:dyDescent="0.45">
      <c r="B57" s="1" t="s">
        <v>227</v>
      </c>
    </row>
    <row r="59" spans="2:24" ht="25.5" x14ac:dyDescent="0.35">
      <c r="B59" s="53" t="s">
        <v>33</v>
      </c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</row>
    <row r="60" spans="2:24" x14ac:dyDescent="0.25">
      <c r="B60" s="287" t="s">
        <v>5</v>
      </c>
      <c r="C60" s="34" t="s">
        <v>34</v>
      </c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5"/>
      <c r="V60" s="35"/>
      <c r="W60" s="285" t="s">
        <v>30</v>
      </c>
      <c r="X60" s="286"/>
    </row>
    <row r="61" spans="2:24" x14ac:dyDescent="0.25">
      <c r="B61" s="288"/>
      <c r="C61" s="37">
        <v>2015</v>
      </c>
      <c r="D61" s="37">
        <v>2016</v>
      </c>
      <c r="E61" s="37">
        <v>2017</v>
      </c>
      <c r="F61" s="37">
        <v>2018</v>
      </c>
      <c r="G61" s="37">
        <v>2019</v>
      </c>
      <c r="H61" s="37">
        <v>2020</v>
      </c>
      <c r="I61" s="37">
        <v>2021</v>
      </c>
      <c r="J61" s="37">
        <v>2022</v>
      </c>
      <c r="K61" s="37">
        <v>2023</v>
      </c>
      <c r="L61" s="37">
        <v>2024</v>
      </c>
      <c r="M61" s="37">
        <v>2025</v>
      </c>
      <c r="N61" s="37">
        <v>2026</v>
      </c>
      <c r="O61" s="37">
        <v>2027</v>
      </c>
      <c r="P61" s="37">
        <v>2028</v>
      </c>
      <c r="Q61" s="37">
        <v>2029</v>
      </c>
      <c r="R61" s="37">
        <v>2030</v>
      </c>
      <c r="S61" s="37">
        <v>2031</v>
      </c>
      <c r="T61" s="37">
        <v>2032</v>
      </c>
      <c r="U61" s="37">
        <v>2033</v>
      </c>
      <c r="V61" s="37">
        <v>2034</v>
      </c>
      <c r="W61" s="38" t="s">
        <v>6</v>
      </c>
      <c r="X61" s="39" t="s">
        <v>7</v>
      </c>
    </row>
    <row r="62" spans="2:24" x14ac:dyDescent="0.25">
      <c r="B62" s="51" t="s">
        <v>35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44"/>
      <c r="W62" s="38"/>
      <c r="X62" s="39"/>
    </row>
    <row r="63" spans="2:24" x14ac:dyDescent="0.25">
      <c r="B63" s="50" t="s">
        <v>36</v>
      </c>
      <c r="C63" s="55">
        <v>81.853299319727881</v>
      </c>
      <c r="D63" s="55">
        <v>82.388239583333331</v>
      </c>
      <c r="E63" s="55">
        <v>83.252791666666653</v>
      </c>
      <c r="F63" s="55">
        <v>83.878688405797092</v>
      </c>
      <c r="G63" s="55">
        <v>85.020157303370794</v>
      </c>
      <c r="H63" s="55">
        <v>84.405306818181813</v>
      </c>
      <c r="I63" s="55">
        <v>84.945871212121205</v>
      </c>
      <c r="J63" s="55">
        <v>85.961519841269848</v>
      </c>
      <c r="K63" s="55">
        <v>85.235642857142878</v>
      </c>
      <c r="L63" s="55">
        <v>85.083687499999996</v>
      </c>
      <c r="M63" s="55">
        <v>85.657820175438601</v>
      </c>
      <c r="N63" s="55">
        <v>86.218280701754381</v>
      </c>
      <c r="O63" s="55">
        <v>86.032521929824554</v>
      </c>
      <c r="P63" s="55">
        <v>87.189161764705887</v>
      </c>
      <c r="Q63" s="55">
        <v>86.635965686274503</v>
      </c>
      <c r="R63" s="55">
        <v>88.471633333333344</v>
      </c>
      <c r="S63" s="55">
        <v>87.192852564102552</v>
      </c>
      <c r="T63" s="55">
        <v>85.679987179487185</v>
      </c>
      <c r="U63" s="55">
        <v>88.140200000000007</v>
      </c>
      <c r="V63" s="55">
        <v>87.484200000000016</v>
      </c>
      <c r="W63" s="56">
        <v>84.202520450761156</v>
      </c>
      <c r="X63" s="56">
        <v>85.536391392126632</v>
      </c>
    </row>
    <row r="64" spans="2:24" x14ac:dyDescent="0.25">
      <c r="B64" s="50" t="s">
        <v>37</v>
      </c>
      <c r="C64" s="55">
        <v>1.3016111111111111</v>
      </c>
      <c r="D64" s="55">
        <v>1.4317500000000001</v>
      </c>
      <c r="E64" s="55">
        <v>1.3518055555555555</v>
      </c>
      <c r="F64" s="55">
        <v>2.6678333333333333</v>
      </c>
      <c r="G64" s="55">
        <v>1.3016111111111111</v>
      </c>
      <c r="H64" s="55">
        <v>1.4317500000000001</v>
      </c>
      <c r="I64" s="55">
        <v>1.5619166666666666</v>
      </c>
      <c r="J64" s="55">
        <v>2.8391111111111109</v>
      </c>
      <c r="K64" s="55">
        <v>2.7549722222222224</v>
      </c>
      <c r="L64" s="55">
        <v>1.5619166666666666</v>
      </c>
      <c r="M64" s="55">
        <v>5.0206388888888887</v>
      </c>
      <c r="N64" s="55">
        <v>4.2396666666666665</v>
      </c>
      <c r="O64" s="55">
        <v>4.1233611111111115</v>
      </c>
      <c r="P64" s="55">
        <v>3.9793611111111113</v>
      </c>
      <c r="Q64" s="55">
        <v>4.2396666666666665</v>
      </c>
      <c r="R64" s="55">
        <v>4.2396666666666665</v>
      </c>
      <c r="S64" s="55">
        <v>4.3698333333333332</v>
      </c>
      <c r="T64" s="55">
        <v>4.1095000000000006</v>
      </c>
      <c r="U64" s="55" t="s">
        <v>38</v>
      </c>
      <c r="V64" s="55" t="s">
        <v>38</v>
      </c>
      <c r="W64" s="56">
        <v>1.8204277777777775</v>
      </c>
      <c r="X64" s="56">
        <v>2.9181095679012348</v>
      </c>
    </row>
    <row r="65" spans="2:24" x14ac:dyDescent="0.25">
      <c r="B65" s="50" t="s">
        <v>9</v>
      </c>
      <c r="C65" s="55">
        <v>41.281541666666655</v>
      </c>
      <c r="D65" s="55">
        <v>43.426500000000004</v>
      </c>
      <c r="E65" s="55">
        <v>48.32891666666665</v>
      </c>
      <c r="F65" s="55">
        <v>57.102416666666649</v>
      </c>
      <c r="G65" s="55">
        <v>57.63741666666666</v>
      </c>
      <c r="H65" s="55">
        <v>55.135633333333345</v>
      </c>
      <c r="I65" s="55">
        <v>59.955666666666666</v>
      </c>
      <c r="J65" s="55">
        <v>64.5441</v>
      </c>
      <c r="K65" s="55">
        <v>67.112483333333358</v>
      </c>
      <c r="L65" s="55">
        <v>66.901600000000016</v>
      </c>
      <c r="M65" s="55">
        <v>69.165500000000023</v>
      </c>
      <c r="N65" s="55">
        <v>70.579783333333353</v>
      </c>
      <c r="O65" s="55">
        <v>73.398166666666697</v>
      </c>
      <c r="P65" s="55">
        <v>66.712733333333361</v>
      </c>
      <c r="Q65" s="55">
        <v>68.047883333333317</v>
      </c>
      <c r="R65" s="55">
        <v>68.001300000000043</v>
      </c>
      <c r="S65" s="55">
        <v>66.367583333333371</v>
      </c>
      <c r="T65" s="55">
        <v>64.593616666666662</v>
      </c>
      <c r="U65" s="55">
        <v>59.009399999999999</v>
      </c>
      <c r="V65" s="55">
        <v>59.132149999999996</v>
      </c>
      <c r="W65" s="56">
        <v>56.142627500000003</v>
      </c>
      <c r="X65" s="56">
        <v>61.321719583333334</v>
      </c>
    </row>
    <row r="66" spans="2:24" x14ac:dyDescent="0.25">
      <c r="B66" s="50" t="s">
        <v>39</v>
      </c>
      <c r="C66" s="55">
        <v>26.745666666666668</v>
      </c>
      <c r="D66" s="55">
        <v>6.4152777777777779</v>
      </c>
      <c r="E66" s="55">
        <v>7.5700555555555553</v>
      </c>
      <c r="F66" s="55">
        <v>8.3133333333333326</v>
      </c>
      <c r="G66" s="55">
        <v>5.0039166666666661</v>
      </c>
      <c r="H66" s="55">
        <v>5.3888333333333334</v>
      </c>
      <c r="I66" s="55">
        <v>5.2630555555555558</v>
      </c>
      <c r="J66" s="55">
        <v>7.3134444444444444</v>
      </c>
      <c r="K66" s="55">
        <v>7.056861111111111</v>
      </c>
      <c r="L66" s="55">
        <v>9.0802499999999995</v>
      </c>
      <c r="M66" s="55">
        <v>11.804277777777779</v>
      </c>
      <c r="N66" s="55">
        <v>9.7725555555555559</v>
      </c>
      <c r="O66" s="55">
        <v>8.7248888888888896</v>
      </c>
      <c r="P66" s="55">
        <v>8.9461666666666666</v>
      </c>
      <c r="Q66" s="55">
        <v>9.4517500000000005</v>
      </c>
      <c r="R66" s="55">
        <v>8.8531666666666684</v>
      </c>
      <c r="S66" s="55">
        <v>10.007916666666667</v>
      </c>
      <c r="T66" s="55">
        <v>7.1624444444444446</v>
      </c>
      <c r="U66" s="55" t="s">
        <v>38</v>
      </c>
      <c r="V66" s="55" t="s">
        <v>38</v>
      </c>
      <c r="W66" s="56">
        <v>8.8150694444444433</v>
      </c>
      <c r="X66" s="56">
        <v>9.048547839506174</v>
      </c>
    </row>
    <row r="67" spans="2:24" x14ac:dyDescent="0.25">
      <c r="B67" s="40" t="s">
        <v>8</v>
      </c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2"/>
      <c r="W67" s="43"/>
      <c r="X67" s="44"/>
    </row>
    <row r="68" spans="2:24" x14ac:dyDescent="0.25">
      <c r="B68" s="45" t="s">
        <v>9</v>
      </c>
      <c r="C68" s="55" t="s">
        <v>38</v>
      </c>
      <c r="D68" s="55" t="s">
        <v>38</v>
      </c>
      <c r="E68" s="55" t="s">
        <v>38</v>
      </c>
      <c r="F68" s="55" t="s">
        <v>38</v>
      </c>
      <c r="G68" s="55" t="s">
        <v>38</v>
      </c>
      <c r="H68" s="55" t="s">
        <v>38</v>
      </c>
      <c r="I68" s="55" t="s">
        <v>38</v>
      </c>
      <c r="J68" s="55" t="s">
        <v>38</v>
      </c>
      <c r="K68" s="55" t="s">
        <v>38</v>
      </c>
      <c r="L68" s="55">
        <v>55.988583333333331</v>
      </c>
      <c r="M68" s="55">
        <v>60.004916666666666</v>
      </c>
      <c r="N68" s="55">
        <v>61.948916666666655</v>
      </c>
      <c r="O68" s="55">
        <v>60.52087499999999</v>
      </c>
      <c r="P68" s="55">
        <v>67.38619444444447</v>
      </c>
      <c r="Q68" s="55">
        <v>65.744777777777827</v>
      </c>
      <c r="R68" s="55">
        <v>63.126322916666709</v>
      </c>
      <c r="S68" s="55">
        <v>64.692697916666702</v>
      </c>
      <c r="T68" s="55">
        <v>59.848645833333372</v>
      </c>
      <c r="U68" s="55">
        <v>54.257494047619026</v>
      </c>
      <c r="V68" s="55">
        <v>53.822642857142846</v>
      </c>
      <c r="W68" s="56">
        <v>55.988583333333331</v>
      </c>
      <c r="X68" s="56">
        <v>60.667460678210688</v>
      </c>
    </row>
    <row r="69" spans="2:24" x14ac:dyDescent="0.25">
      <c r="B69" s="45" t="s">
        <v>39</v>
      </c>
      <c r="C69" s="55" t="s">
        <v>38</v>
      </c>
      <c r="D69" s="55" t="s">
        <v>38</v>
      </c>
      <c r="E69" s="55" t="s">
        <v>38</v>
      </c>
      <c r="F69" s="55" t="s">
        <v>38</v>
      </c>
      <c r="G69" s="55" t="s">
        <v>38</v>
      </c>
      <c r="H69" s="55" t="s">
        <v>38</v>
      </c>
      <c r="I69" s="55" t="s">
        <v>38</v>
      </c>
      <c r="J69" s="55" t="s">
        <v>38</v>
      </c>
      <c r="K69" s="55" t="s">
        <v>38</v>
      </c>
      <c r="L69" s="55" t="s">
        <v>38</v>
      </c>
      <c r="M69" s="55" t="s">
        <v>38</v>
      </c>
      <c r="N69" s="55" t="s">
        <v>38</v>
      </c>
      <c r="O69" s="55" t="s">
        <v>38</v>
      </c>
      <c r="P69" s="55" t="s">
        <v>38</v>
      </c>
      <c r="Q69" s="55" t="s">
        <v>38</v>
      </c>
      <c r="R69" s="55" t="s">
        <v>38</v>
      </c>
      <c r="S69" s="55" t="s">
        <v>38</v>
      </c>
      <c r="T69" s="55" t="s">
        <v>38</v>
      </c>
      <c r="U69" s="55" t="s">
        <v>38</v>
      </c>
      <c r="V69" s="55" t="s">
        <v>38</v>
      </c>
      <c r="W69" s="56" t="s">
        <v>38</v>
      </c>
      <c r="X69" s="56" t="s">
        <v>38</v>
      </c>
    </row>
    <row r="70" spans="2:24" x14ac:dyDescent="0.25">
      <c r="B70" s="45" t="s">
        <v>40</v>
      </c>
      <c r="C70" s="55" t="s">
        <v>38</v>
      </c>
      <c r="D70" s="55" t="s">
        <v>38</v>
      </c>
      <c r="E70" s="55" t="s">
        <v>38</v>
      </c>
      <c r="F70" s="55">
        <v>19.681142857142856</v>
      </c>
      <c r="G70" s="55">
        <v>9.3958333333333339</v>
      </c>
      <c r="H70" s="55">
        <v>5.3888333333333334</v>
      </c>
      <c r="I70" s="55">
        <v>9.5150833333333331</v>
      </c>
      <c r="J70" s="55">
        <v>10.63325</v>
      </c>
      <c r="K70" s="55">
        <v>10.179916666666665</v>
      </c>
      <c r="L70" s="55">
        <v>10.043750000000001</v>
      </c>
      <c r="M70" s="55">
        <v>15.092157894736843</v>
      </c>
      <c r="N70" s="55">
        <v>11.216833333333334</v>
      </c>
      <c r="O70" s="55">
        <v>10.974874999999999</v>
      </c>
      <c r="P70" s="55">
        <v>10.911291666666665</v>
      </c>
      <c r="Q70" s="55">
        <v>11.212125</v>
      </c>
      <c r="R70" s="55">
        <v>10.042916666666665</v>
      </c>
      <c r="S70" s="55">
        <v>11.199916666666667</v>
      </c>
      <c r="T70" s="55">
        <v>9.0644166666666663</v>
      </c>
      <c r="U70" s="55">
        <v>8.8460833333333326</v>
      </c>
      <c r="V70" s="55">
        <v>7.2105000000000006</v>
      </c>
      <c r="W70" s="56">
        <v>10.691115646258504</v>
      </c>
      <c r="X70" s="56">
        <v>10.624054455992923</v>
      </c>
    </row>
    <row r="71" spans="2:24" x14ac:dyDescent="0.25">
      <c r="B71" s="45" t="s">
        <v>20</v>
      </c>
      <c r="C71" s="55" t="s">
        <v>38</v>
      </c>
      <c r="D71" s="55" t="s">
        <v>38</v>
      </c>
      <c r="E71" s="55" t="s">
        <v>38</v>
      </c>
      <c r="F71" s="55" t="s">
        <v>38</v>
      </c>
      <c r="G71" s="55" t="s">
        <v>38</v>
      </c>
      <c r="H71" s="55" t="s">
        <v>38</v>
      </c>
      <c r="I71" s="55" t="s">
        <v>38</v>
      </c>
      <c r="J71" s="55" t="s">
        <v>38</v>
      </c>
      <c r="K71" s="55" t="s">
        <v>38</v>
      </c>
      <c r="L71" s="55" t="s">
        <v>38</v>
      </c>
      <c r="M71" s="55" t="s">
        <v>38</v>
      </c>
      <c r="N71" s="55" t="s">
        <v>38</v>
      </c>
      <c r="O71" s="55" t="s">
        <v>38</v>
      </c>
      <c r="P71" s="55" t="s">
        <v>38</v>
      </c>
      <c r="Q71" s="55" t="s">
        <v>38</v>
      </c>
      <c r="R71" s="55" t="s">
        <v>38</v>
      </c>
      <c r="S71" s="55" t="s">
        <v>38</v>
      </c>
      <c r="T71" s="55" t="s">
        <v>38</v>
      </c>
      <c r="U71" s="55" t="s">
        <v>38</v>
      </c>
      <c r="V71" s="55" t="s">
        <v>38</v>
      </c>
      <c r="W71" s="56" t="s">
        <v>38</v>
      </c>
      <c r="X71" s="56" t="s">
        <v>38</v>
      </c>
    </row>
    <row r="72" spans="2:24" x14ac:dyDescent="0.25">
      <c r="B72" s="50" t="s">
        <v>41</v>
      </c>
      <c r="C72" s="55" t="s">
        <v>38</v>
      </c>
      <c r="D72" s="55" t="s">
        <v>38</v>
      </c>
      <c r="E72" s="55" t="s">
        <v>38</v>
      </c>
      <c r="F72" s="55" t="s">
        <v>38</v>
      </c>
      <c r="G72" s="55" t="s">
        <v>38</v>
      </c>
      <c r="H72" s="55" t="s">
        <v>38</v>
      </c>
      <c r="I72" s="55" t="s">
        <v>38</v>
      </c>
      <c r="J72" s="55" t="s">
        <v>38</v>
      </c>
      <c r="K72" s="55" t="s">
        <v>38</v>
      </c>
      <c r="L72" s="55" t="s">
        <v>38</v>
      </c>
      <c r="M72" s="55" t="s">
        <v>38</v>
      </c>
      <c r="N72" s="55" t="s">
        <v>38</v>
      </c>
      <c r="O72" s="55" t="s">
        <v>38</v>
      </c>
      <c r="P72" s="55" t="s">
        <v>38</v>
      </c>
      <c r="Q72" s="55" t="s">
        <v>38</v>
      </c>
      <c r="R72" s="55" t="s">
        <v>38</v>
      </c>
      <c r="S72" s="55" t="s">
        <v>38</v>
      </c>
      <c r="T72" s="55" t="s">
        <v>38</v>
      </c>
      <c r="U72" s="55" t="s">
        <v>38</v>
      </c>
      <c r="V72" s="55" t="s">
        <v>38</v>
      </c>
      <c r="W72" s="56" t="s">
        <v>38</v>
      </c>
      <c r="X72" s="56" t="s">
        <v>38</v>
      </c>
    </row>
    <row r="75" spans="2:24" ht="30.75" x14ac:dyDescent="0.45">
      <c r="B75" s="1" t="s">
        <v>0</v>
      </c>
    </row>
    <row r="76" spans="2:24" ht="30.75" x14ac:dyDescent="0.45">
      <c r="B76" s="1" t="s">
        <v>227</v>
      </c>
    </row>
    <row r="78" spans="2:24" ht="25.5" x14ac:dyDescent="0.35">
      <c r="B78" s="2" t="s">
        <v>42</v>
      </c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2:24" x14ac:dyDescent="0.25">
      <c r="B79" s="57" t="s">
        <v>43</v>
      </c>
      <c r="C79" s="58">
        <v>2015</v>
      </c>
      <c r="D79" s="58">
        <v>2016</v>
      </c>
      <c r="E79" s="58">
        <v>2017</v>
      </c>
      <c r="F79" s="58">
        <v>2018</v>
      </c>
      <c r="G79" s="58">
        <v>2019</v>
      </c>
      <c r="H79" s="58">
        <v>2020</v>
      </c>
      <c r="I79" s="58">
        <v>2021</v>
      </c>
      <c r="J79" s="58">
        <v>2022</v>
      </c>
      <c r="K79" s="58">
        <v>2023</v>
      </c>
      <c r="L79" s="58">
        <v>2024</v>
      </c>
      <c r="M79" s="58">
        <v>2025</v>
      </c>
      <c r="N79" s="58">
        <v>2026</v>
      </c>
      <c r="O79" s="58">
        <v>2027</v>
      </c>
      <c r="P79" s="58">
        <v>2028</v>
      </c>
      <c r="Q79" s="58">
        <v>2029</v>
      </c>
      <c r="R79" s="58">
        <v>2030</v>
      </c>
      <c r="S79" s="58">
        <v>2031</v>
      </c>
      <c r="T79" s="58">
        <v>2032</v>
      </c>
      <c r="U79" s="58">
        <v>2033</v>
      </c>
      <c r="V79" s="58">
        <v>2034</v>
      </c>
      <c r="W79" s="58" t="s">
        <v>44</v>
      </c>
      <c r="X79" s="58" t="s">
        <v>27</v>
      </c>
    </row>
    <row r="80" spans="2:24" x14ac:dyDescent="0.25">
      <c r="B80" t="s">
        <v>45</v>
      </c>
      <c r="C80" s="59">
        <v>1054.3109999999999</v>
      </c>
      <c r="D80" s="59">
        <v>1086.818</v>
      </c>
      <c r="E80" s="59">
        <v>1119.1569999999999</v>
      </c>
      <c r="F80" s="59">
        <v>1176.0820000000001</v>
      </c>
      <c r="G80" s="59">
        <v>1240.319</v>
      </c>
      <c r="H80" s="59">
        <v>1261.4880000000001</v>
      </c>
      <c r="I80" s="59">
        <v>1349.6120000000001</v>
      </c>
      <c r="J80" s="59">
        <v>1367.037</v>
      </c>
      <c r="K80" s="59">
        <v>1462.1130000000001</v>
      </c>
      <c r="L80" s="59">
        <v>1427.172</v>
      </c>
      <c r="M80" s="59">
        <v>1420.403</v>
      </c>
      <c r="N80" s="59">
        <v>1498.982</v>
      </c>
      <c r="O80" s="59">
        <v>1560.799</v>
      </c>
      <c r="P80" s="59">
        <v>1480.6569999999999</v>
      </c>
      <c r="Q80" s="59">
        <v>1552.06</v>
      </c>
      <c r="R80" s="59">
        <v>1546.5550000000001</v>
      </c>
      <c r="S80" s="59">
        <v>1501.8820000000001</v>
      </c>
      <c r="T80" s="59">
        <v>1504.4680000000001</v>
      </c>
      <c r="U80" s="59">
        <v>1267.114</v>
      </c>
      <c r="V80" s="59">
        <v>1305.153</v>
      </c>
      <c r="W80" s="60">
        <v>14285.034</v>
      </c>
      <c r="X80" s="60">
        <v>27182.181</v>
      </c>
    </row>
    <row r="81" spans="2:24" x14ac:dyDescent="0.25">
      <c r="B81" t="s">
        <v>46</v>
      </c>
      <c r="C81" s="59">
        <v>60.26</v>
      </c>
      <c r="D81" s="59">
        <v>50.731000000000002</v>
      </c>
      <c r="E81" s="59">
        <v>54.887</v>
      </c>
      <c r="F81" s="59">
        <v>63.055999999999997</v>
      </c>
      <c r="G81" s="59">
        <v>63.826000000000001</v>
      </c>
      <c r="H81" s="59">
        <v>62.872999999999998</v>
      </c>
      <c r="I81" s="59">
        <v>66.132999999999996</v>
      </c>
      <c r="J81" s="59">
        <v>72.097999999999999</v>
      </c>
      <c r="K81" s="59">
        <v>76.204999999999998</v>
      </c>
      <c r="L81" s="59">
        <v>75.653999999999996</v>
      </c>
      <c r="M81" s="59">
        <v>82.238</v>
      </c>
      <c r="N81" s="59">
        <v>85.103999999999999</v>
      </c>
      <c r="O81" s="59">
        <v>88.786000000000001</v>
      </c>
      <c r="P81" s="59">
        <v>81.55</v>
      </c>
      <c r="Q81" s="59">
        <v>85.891999999999996</v>
      </c>
      <c r="R81" s="59">
        <v>88.302999999999997</v>
      </c>
      <c r="S81" s="59">
        <v>87.441000000000003</v>
      </c>
      <c r="T81" s="59">
        <v>86.474999999999994</v>
      </c>
      <c r="U81" s="59">
        <v>77.870999999999995</v>
      </c>
      <c r="V81" s="59">
        <v>79.988</v>
      </c>
      <c r="W81" s="60">
        <v>768.03099999999995</v>
      </c>
      <c r="X81" s="60">
        <v>1489.37</v>
      </c>
    </row>
    <row r="82" spans="2:24" x14ac:dyDescent="0.25">
      <c r="B82" t="s">
        <v>47</v>
      </c>
      <c r="C82" s="59">
        <v>0</v>
      </c>
      <c r="D82" s="59">
        <v>0</v>
      </c>
      <c r="E82" s="59">
        <v>0</v>
      </c>
      <c r="F82" s="59">
        <v>0</v>
      </c>
      <c r="G82" s="59">
        <v>0</v>
      </c>
      <c r="H82" s="59">
        <v>0</v>
      </c>
      <c r="I82" s="59">
        <v>0</v>
      </c>
      <c r="J82" s="59">
        <v>0</v>
      </c>
      <c r="K82" s="59">
        <v>0</v>
      </c>
      <c r="L82" s="59">
        <v>0</v>
      </c>
      <c r="M82" s="59">
        <v>0</v>
      </c>
      <c r="N82" s="59">
        <v>0</v>
      </c>
      <c r="O82" s="59">
        <v>0</v>
      </c>
      <c r="P82" s="59">
        <v>0</v>
      </c>
      <c r="Q82" s="59">
        <v>0</v>
      </c>
      <c r="R82" s="59">
        <v>0</v>
      </c>
      <c r="S82" s="59">
        <v>0</v>
      </c>
      <c r="T82" s="59">
        <v>0</v>
      </c>
      <c r="U82" s="59">
        <v>0</v>
      </c>
      <c r="V82" s="59">
        <v>0</v>
      </c>
      <c r="W82" s="60">
        <v>0</v>
      </c>
      <c r="X82" s="60">
        <v>0</v>
      </c>
    </row>
    <row r="83" spans="2:24" x14ac:dyDescent="0.25">
      <c r="B83" t="s">
        <v>48</v>
      </c>
      <c r="C83" s="59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0</v>
      </c>
      <c r="W83" s="60">
        <v>0</v>
      </c>
      <c r="X83" s="60">
        <v>0</v>
      </c>
    </row>
    <row r="84" spans="2:24" x14ac:dyDescent="0.25">
      <c r="B84" t="s">
        <v>49</v>
      </c>
      <c r="C84" s="59">
        <v>4.7160000000000002</v>
      </c>
      <c r="D84" s="59">
        <v>3.2650000000000001</v>
      </c>
      <c r="E84" s="59">
        <v>3.052</v>
      </c>
      <c r="F84" s="59">
        <v>2.66</v>
      </c>
      <c r="G84" s="59">
        <v>1.8420000000000001</v>
      </c>
      <c r="H84" s="59">
        <v>1.3160000000000001</v>
      </c>
      <c r="I84" s="59">
        <v>0</v>
      </c>
      <c r="J84" s="59">
        <v>0</v>
      </c>
      <c r="K84" s="59">
        <v>0</v>
      </c>
      <c r="L84" s="59">
        <v>0</v>
      </c>
      <c r="M84" s="59">
        <v>0</v>
      </c>
      <c r="N84" s="59">
        <v>0</v>
      </c>
      <c r="O84" s="59">
        <v>0</v>
      </c>
      <c r="P84" s="59">
        <v>0</v>
      </c>
      <c r="Q84" s="59">
        <v>0</v>
      </c>
      <c r="R84" s="59">
        <v>0</v>
      </c>
      <c r="S84" s="59">
        <v>0</v>
      </c>
      <c r="T84" s="59">
        <v>0</v>
      </c>
      <c r="U84" s="59">
        <v>0</v>
      </c>
      <c r="V84" s="59">
        <v>0</v>
      </c>
      <c r="W84" s="60">
        <v>14.089</v>
      </c>
      <c r="X84" s="60">
        <v>16.849</v>
      </c>
    </row>
    <row r="85" spans="2:24" x14ac:dyDescent="0.25">
      <c r="B85" t="s">
        <v>50</v>
      </c>
      <c r="C85" s="59">
        <v>355.41699999999997</v>
      </c>
      <c r="D85" s="59">
        <v>427.745</v>
      </c>
      <c r="E85" s="59">
        <v>456.31</v>
      </c>
      <c r="F85" s="59">
        <v>490.36099999999999</v>
      </c>
      <c r="G85" s="59">
        <v>524.86300000000006</v>
      </c>
      <c r="H85" s="59">
        <v>576.83500000000004</v>
      </c>
      <c r="I85" s="59">
        <v>617.11599999999999</v>
      </c>
      <c r="J85" s="59">
        <v>634.03599999999994</v>
      </c>
      <c r="K85" s="59">
        <v>661.89300000000003</v>
      </c>
      <c r="L85" s="59">
        <v>673.18</v>
      </c>
      <c r="M85" s="59">
        <v>710.76499999999999</v>
      </c>
      <c r="N85" s="59">
        <v>692.95500000000004</v>
      </c>
      <c r="O85" s="59">
        <v>733.11699999999996</v>
      </c>
      <c r="P85" s="59">
        <v>734.375</v>
      </c>
      <c r="Q85" s="59">
        <v>779.08900000000006</v>
      </c>
      <c r="R85" s="59">
        <v>707.23800000000006</v>
      </c>
      <c r="S85" s="59">
        <v>706.42100000000005</v>
      </c>
      <c r="T85" s="59">
        <v>770.41200000000003</v>
      </c>
      <c r="U85" s="59">
        <v>626.14300000000003</v>
      </c>
      <c r="V85" s="59">
        <v>638.04600000000005</v>
      </c>
      <c r="W85" s="60">
        <v>6401.0020000000004</v>
      </c>
      <c r="X85" s="61">
        <v>12516.317000000001</v>
      </c>
    </row>
    <row r="86" spans="2:24" x14ac:dyDescent="0.25">
      <c r="B86" t="s">
        <v>51</v>
      </c>
      <c r="C86" s="59">
        <v>0</v>
      </c>
      <c r="D86" s="59">
        <v>0</v>
      </c>
      <c r="E86" s="59">
        <v>0</v>
      </c>
      <c r="F86" s="59">
        <v>0</v>
      </c>
      <c r="G86" s="59">
        <v>0</v>
      </c>
      <c r="H86" s="59">
        <v>0</v>
      </c>
      <c r="I86" s="59">
        <v>0</v>
      </c>
      <c r="J86" s="59">
        <v>0</v>
      </c>
      <c r="K86" s="59">
        <v>0</v>
      </c>
      <c r="L86" s="59">
        <v>0</v>
      </c>
      <c r="M86" s="59">
        <v>0</v>
      </c>
      <c r="N86" s="59">
        <v>0</v>
      </c>
      <c r="O86" s="59">
        <v>0</v>
      </c>
      <c r="P86" s="59">
        <v>0</v>
      </c>
      <c r="Q86" s="59">
        <v>0</v>
      </c>
      <c r="R86" s="59">
        <v>0</v>
      </c>
      <c r="S86" s="59">
        <v>0</v>
      </c>
      <c r="T86" s="59">
        <v>0</v>
      </c>
      <c r="U86" s="59">
        <v>0</v>
      </c>
      <c r="V86" s="59">
        <v>0</v>
      </c>
      <c r="W86" s="60">
        <v>0</v>
      </c>
      <c r="X86" s="60">
        <v>0</v>
      </c>
    </row>
    <row r="87" spans="2:24" x14ac:dyDescent="0.25">
      <c r="B87" s="62" t="s">
        <v>52</v>
      </c>
      <c r="C87" s="63">
        <v>35.72</v>
      </c>
      <c r="D87" s="63">
        <v>0</v>
      </c>
      <c r="E87" s="63">
        <v>0</v>
      </c>
      <c r="F87" s="63">
        <v>0</v>
      </c>
      <c r="G87" s="63">
        <v>0</v>
      </c>
      <c r="H87" s="63">
        <v>24.184999999999999</v>
      </c>
      <c r="I87" s="63">
        <v>0</v>
      </c>
      <c r="J87" s="63">
        <v>42.643999999999998</v>
      </c>
      <c r="K87" s="63">
        <v>0</v>
      </c>
      <c r="L87" s="63">
        <v>34.832000000000001</v>
      </c>
      <c r="M87" s="63">
        <v>0</v>
      </c>
      <c r="N87" s="63">
        <v>0</v>
      </c>
      <c r="O87" s="63">
        <v>0</v>
      </c>
      <c r="P87" s="63">
        <v>74.796000000000006</v>
      </c>
      <c r="Q87" s="63">
        <v>0</v>
      </c>
      <c r="R87" s="63">
        <v>136.10599999999999</v>
      </c>
      <c r="S87" s="63">
        <v>17.355</v>
      </c>
      <c r="T87" s="63">
        <v>0</v>
      </c>
      <c r="U87" s="63">
        <v>130.904</v>
      </c>
      <c r="V87" s="63">
        <v>172.03961752910556</v>
      </c>
      <c r="W87" s="61">
        <v>264.12777028243624</v>
      </c>
      <c r="X87" s="61">
        <v>668.58161752910564</v>
      </c>
    </row>
    <row r="88" spans="2:24" x14ac:dyDescent="0.25">
      <c r="B88" s="62" t="s">
        <v>53</v>
      </c>
      <c r="C88" s="63">
        <v>37.472000000000001</v>
      </c>
      <c r="D88" s="63">
        <v>53.44</v>
      </c>
      <c r="E88" s="63">
        <v>60.255000000000003</v>
      </c>
      <c r="F88" s="63">
        <v>76.385999999999996</v>
      </c>
      <c r="G88" s="63">
        <v>89.488</v>
      </c>
      <c r="H88" s="63">
        <v>86.757999999999996</v>
      </c>
      <c r="I88" s="63">
        <v>74.091999999999999</v>
      </c>
      <c r="J88" s="63">
        <v>115.93300000000001</v>
      </c>
      <c r="K88" s="63">
        <v>117.21</v>
      </c>
      <c r="L88" s="63">
        <v>255.69499999999999</v>
      </c>
      <c r="M88" s="63">
        <v>307.68299999999999</v>
      </c>
      <c r="N88" s="63">
        <v>322.233</v>
      </c>
      <c r="O88" s="63">
        <v>337.37799999999999</v>
      </c>
      <c r="P88" s="63">
        <v>581.89700000000005</v>
      </c>
      <c r="Q88" s="63">
        <v>595.44899999999996</v>
      </c>
      <c r="R88" s="63">
        <v>780.12</v>
      </c>
      <c r="S88" s="63">
        <v>801.37099999999998</v>
      </c>
      <c r="T88" s="63">
        <v>936.21199999999999</v>
      </c>
      <c r="U88" s="63">
        <v>1436.2339999999999</v>
      </c>
      <c r="V88" s="63">
        <v>1484.8219999999999</v>
      </c>
      <c r="W88" s="61">
        <v>3208.982</v>
      </c>
      <c r="X88" s="61">
        <v>8550.1260000000002</v>
      </c>
    </row>
    <row r="89" spans="2:24" x14ac:dyDescent="0.25">
      <c r="B89" s="62" t="s">
        <v>54</v>
      </c>
      <c r="C89" s="63">
        <v>1.06</v>
      </c>
      <c r="D89" s="63">
        <v>1.458</v>
      </c>
      <c r="E89" s="63">
        <v>1.5289999999999999</v>
      </c>
      <c r="F89" s="63">
        <v>1.484</v>
      </c>
      <c r="G89" s="63">
        <v>1.7050000000000001</v>
      </c>
      <c r="H89" s="63">
        <v>2.4329999999999998</v>
      </c>
      <c r="I89" s="63">
        <v>2.0030000000000001</v>
      </c>
      <c r="J89" s="63">
        <v>2.7919999999999998</v>
      </c>
      <c r="K89" s="63">
        <v>2.9870000000000001</v>
      </c>
      <c r="L89" s="63">
        <v>12.363</v>
      </c>
      <c r="M89" s="63">
        <v>12.831</v>
      </c>
      <c r="N89" s="63">
        <v>13.151</v>
      </c>
      <c r="O89" s="63">
        <v>13.548999999999999</v>
      </c>
      <c r="P89" s="63">
        <v>29.219000000000001</v>
      </c>
      <c r="Q89" s="63">
        <v>29.661000000000001</v>
      </c>
      <c r="R89" s="63">
        <v>41.941000000000003</v>
      </c>
      <c r="S89" s="63">
        <v>42.737000000000002</v>
      </c>
      <c r="T89" s="63">
        <v>54.814999999999998</v>
      </c>
      <c r="U89" s="63">
        <v>90.688999999999993</v>
      </c>
      <c r="V89" s="63">
        <v>92.887</v>
      </c>
      <c r="W89" s="61">
        <v>158.66200000000001</v>
      </c>
      <c r="X89" s="61">
        <v>451.29599999999999</v>
      </c>
    </row>
    <row r="90" spans="2:24" x14ac:dyDescent="0.25">
      <c r="B90" s="62" t="s">
        <v>55</v>
      </c>
      <c r="C90" s="63">
        <v>0</v>
      </c>
      <c r="D90" s="63">
        <v>0</v>
      </c>
      <c r="E90" s="63">
        <v>0</v>
      </c>
      <c r="F90" s="63">
        <v>0</v>
      </c>
      <c r="G90" s="63">
        <v>0</v>
      </c>
      <c r="H90" s="63">
        <v>0</v>
      </c>
      <c r="I90" s="63">
        <v>0</v>
      </c>
      <c r="J90" s="63">
        <v>0</v>
      </c>
      <c r="K90" s="63">
        <v>0</v>
      </c>
      <c r="L90" s="63">
        <v>0</v>
      </c>
      <c r="M90" s="63">
        <v>0</v>
      </c>
      <c r="N90" s="63">
        <v>0</v>
      </c>
      <c r="O90" s="63">
        <v>0</v>
      </c>
      <c r="P90" s="63">
        <v>0</v>
      </c>
      <c r="Q90" s="63">
        <v>0</v>
      </c>
      <c r="R90" s="63">
        <v>0</v>
      </c>
      <c r="S90" s="63">
        <v>0</v>
      </c>
      <c r="T90" s="63">
        <v>0</v>
      </c>
      <c r="U90" s="63">
        <v>0</v>
      </c>
      <c r="V90" s="63">
        <v>0</v>
      </c>
      <c r="W90" s="61">
        <v>0</v>
      </c>
      <c r="X90" s="61">
        <v>0</v>
      </c>
    </row>
    <row r="91" spans="2:24" x14ac:dyDescent="0.25">
      <c r="B91" s="62" t="s">
        <v>56</v>
      </c>
      <c r="C91" s="63">
        <v>0</v>
      </c>
      <c r="D91" s="63">
        <v>0</v>
      </c>
      <c r="E91" s="63">
        <v>0</v>
      </c>
      <c r="F91" s="63">
        <v>0</v>
      </c>
      <c r="G91" s="63">
        <v>0</v>
      </c>
      <c r="H91" s="63">
        <v>0</v>
      </c>
      <c r="I91" s="63">
        <v>0</v>
      </c>
      <c r="J91" s="63">
        <v>0</v>
      </c>
      <c r="K91" s="63">
        <v>0</v>
      </c>
      <c r="L91" s="63">
        <v>0</v>
      </c>
      <c r="M91" s="63">
        <v>0</v>
      </c>
      <c r="N91" s="63">
        <v>0</v>
      </c>
      <c r="O91" s="63">
        <v>0</v>
      </c>
      <c r="P91" s="63">
        <v>0</v>
      </c>
      <c r="Q91" s="63">
        <v>0</v>
      </c>
      <c r="R91" s="63">
        <v>0</v>
      </c>
      <c r="S91" s="63">
        <v>0</v>
      </c>
      <c r="T91" s="63">
        <v>0</v>
      </c>
      <c r="U91" s="63">
        <v>0</v>
      </c>
      <c r="V91" s="63">
        <v>0</v>
      </c>
      <c r="W91" s="61">
        <v>0</v>
      </c>
      <c r="X91" s="61">
        <v>0</v>
      </c>
    </row>
    <row r="92" spans="2:24" x14ac:dyDescent="0.25">
      <c r="B92" s="62" t="s">
        <v>57</v>
      </c>
      <c r="C92" s="63">
        <v>0</v>
      </c>
      <c r="D92" s="63">
        <v>0</v>
      </c>
      <c r="E92" s="63">
        <v>0</v>
      </c>
      <c r="F92" s="63">
        <v>0</v>
      </c>
      <c r="G92" s="63">
        <v>0</v>
      </c>
      <c r="H92" s="63">
        <v>0</v>
      </c>
      <c r="I92" s="63">
        <v>0</v>
      </c>
      <c r="J92" s="63">
        <v>0</v>
      </c>
      <c r="K92" s="63">
        <v>0</v>
      </c>
      <c r="L92" s="63">
        <v>0</v>
      </c>
      <c r="M92" s="63">
        <v>0</v>
      </c>
      <c r="N92" s="63">
        <v>0</v>
      </c>
      <c r="O92" s="63">
        <v>0</v>
      </c>
      <c r="P92" s="63">
        <v>0</v>
      </c>
      <c r="Q92" s="63">
        <v>0</v>
      </c>
      <c r="R92" s="63">
        <v>0</v>
      </c>
      <c r="S92" s="63">
        <v>0</v>
      </c>
      <c r="T92" s="63">
        <v>0</v>
      </c>
      <c r="U92" s="63">
        <v>0</v>
      </c>
      <c r="V92" s="63">
        <v>0</v>
      </c>
      <c r="W92" s="61">
        <v>0</v>
      </c>
      <c r="X92" s="61">
        <v>0</v>
      </c>
    </row>
    <row r="93" spans="2:24" x14ac:dyDescent="0.25">
      <c r="B93" s="62" t="s">
        <v>58</v>
      </c>
      <c r="C93" s="63">
        <v>0</v>
      </c>
      <c r="D93" s="63">
        <v>0</v>
      </c>
      <c r="E93" s="63">
        <v>0</v>
      </c>
      <c r="F93" s="63">
        <v>20.867000000000001</v>
      </c>
      <c r="G93" s="63">
        <v>17.858000000000001</v>
      </c>
      <c r="H93" s="63">
        <v>25.597000000000001</v>
      </c>
      <c r="I93" s="63">
        <v>28.132999999999999</v>
      </c>
      <c r="J93" s="63">
        <v>25.013000000000002</v>
      </c>
      <c r="K93" s="63">
        <v>26.954388958907796</v>
      </c>
      <c r="L93" s="63">
        <v>47.285096349127038</v>
      </c>
      <c r="M93" s="63">
        <v>111.25399517976045</v>
      </c>
      <c r="N93" s="63">
        <v>107.6981080881759</v>
      </c>
      <c r="O93" s="63">
        <v>106.14445814185125</v>
      </c>
      <c r="P93" s="63">
        <v>129.54695768473047</v>
      </c>
      <c r="Q93" s="63">
        <v>134.12129688074037</v>
      </c>
      <c r="R93" s="63">
        <v>133.60040014154424</v>
      </c>
      <c r="S93" s="63">
        <v>135.90710274423358</v>
      </c>
      <c r="T93" s="63">
        <v>149.30320069637403</v>
      </c>
      <c r="U93" s="63">
        <v>193.10875850960514</v>
      </c>
      <c r="V93" s="63">
        <v>194.28484192128764</v>
      </c>
      <c r="W93" s="61">
        <v>623.08562697202308</v>
      </c>
      <c r="X93" s="61">
        <v>1586.6766052963378</v>
      </c>
    </row>
    <row r="94" spans="2:24" x14ac:dyDescent="0.25">
      <c r="B94" s="62" t="s">
        <v>59</v>
      </c>
      <c r="C94" s="63">
        <v>0</v>
      </c>
      <c r="D94" s="63">
        <v>0</v>
      </c>
      <c r="E94" s="63">
        <v>0</v>
      </c>
      <c r="F94" s="63">
        <v>0</v>
      </c>
      <c r="G94" s="63">
        <v>0</v>
      </c>
      <c r="H94" s="63">
        <v>0</v>
      </c>
      <c r="I94" s="63">
        <v>0</v>
      </c>
      <c r="J94" s="63">
        <v>0</v>
      </c>
      <c r="K94" s="63">
        <v>0</v>
      </c>
      <c r="L94" s="63">
        <v>0</v>
      </c>
      <c r="M94" s="63">
        <v>0</v>
      </c>
      <c r="N94" s="63">
        <v>0</v>
      </c>
      <c r="O94" s="63">
        <v>0</v>
      </c>
      <c r="P94" s="63">
        <v>0</v>
      </c>
      <c r="Q94" s="63">
        <v>0</v>
      </c>
      <c r="R94" s="63">
        <v>0</v>
      </c>
      <c r="S94" s="63">
        <v>0</v>
      </c>
      <c r="T94" s="63">
        <v>0</v>
      </c>
      <c r="U94" s="63">
        <v>0</v>
      </c>
      <c r="V94" s="63">
        <v>0</v>
      </c>
      <c r="W94" s="61">
        <v>0</v>
      </c>
      <c r="X94" s="61">
        <v>0</v>
      </c>
    </row>
    <row r="95" spans="2:24" ht="15.75" thickBot="1" x14ac:dyDescent="0.3">
      <c r="B95" s="62" t="s">
        <v>60</v>
      </c>
      <c r="C95" s="63">
        <v>0</v>
      </c>
      <c r="D95" s="63">
        <v>0</v>
      </c>
      <c r="E95" s="63">
        <v>0</v>
      </c>
      <c r="F95" s="63">
        <v>3.6469999999999998</v>
      </c>
      <c r="G95" s="63">
        <v>6.3719999999999999</v>
      </c>
      <c r="H95" s="63">
        <v>43.131</v>
      </c>
      <c r="I95" s="63">
        <v>43.866</v>
      </c>
      <c r="J95" s="63">
        <v>44.613999999999997</v>
      </c>
      <c r="K95" s="63">
        <v>49.868000000000002</v>
      </c>
      <c r="L95" s="63">
        <v>89.119</v>
      </c>
      <c r="M95" s="63">
        <v>94.123000000000005</v>
      </c>
      <c r="N95" s="63">
        <v>98.296999999999997</v>
      </c>
      <c r="O95" s="63">
        <v>100.075</v>
      </c>
      <c r="P95" s="63">
        <v>173.899</v>
      </c>
      <c r="Q95" s="63">
        <v>177.113</v>
      </c>
      <c r="R95" s="63">
        <v>215.982</v>
      </c>
      <c r="S95" s="63">
        <v>216.66800000000001</v>
      </c>
      <c r="T95" s="63">
        <v>265.327</v>
      </c>
      <c r="U95" s="63">
        <v>400.75599999999997</v>
      </c>
      <c r="V95" s="63">
        <v>408.28</v>
      </c>
      <c r="W95" s="61">
        <v>901.44</v>
      </c>
      <c r="X95" s="61">
        <v>2431.1390000000001</v>
      </c>
    </row>
    <row r="96" spans="2:24" x14ac:dyDescent="0.25">
      <c r="B96" s="64" t="s">
        <v>61</v>
      </c>
      <c r="C96" s="65">
        <v>1548.9559999999997</v>
      </c>
      <c r="D96" s="65">
        <v>1623.4570000000003</v>
      </c>
      <c r="E96" s="65">
        <v>1695.1899999999998</v>
      </c>
      <c r="F96" s="65">
        <v>1834.5429999999999</v>
      </c>
      <c r="G96" s="65">
        <v>1946.2730000000001</v>
      </c>
      <c r="H96" s="65">
        <v>2084.616</v>
      </c>
      <c r="I96" s="65">
        <v>2180.9549999999999</v>
      </c>
      <c r="J96" s="65">
        <v>2304.1669999999995</v>
      </c>
      <c r="K96" s="65">
        <v>2397.230388958908</v>
      </c>
      <c r="L96" s="65">
        <v>2615.3000963491268</v>
      </c>
      <c r="M96" s="65">
        <v>2739.2969951797604</v>
      </c>
      <c r="N96" s="65">
        <v>2818.4201080881762</v>
      </c>
      <c r="O96" s="65">
        <v>2939.8484581418516</v>
      </c>
      <c r="P96" s="65">
        <v>3285.93995768473</v>
      </c>
      <c r="Q96" s="65">
        <v>3353.3852968807405</v>
      </c>
      <c r="R96" s="65">
        <v>3649.8454001415439</v>
      </c>
      <c r="S96" s="65">
        <v>3509.7821027442342</v>
      </c>
      <c r="T96" s="65">
        <v>3767.0122006963738</v>
      </c>
      <c r="U96" s="65">
        <v>4222.819758509605</v>
      </c>
      <c r="V96" s="65">
        <v>4375.5004594503935</v>
      </c>
      <c r="W96" s="66">
        <v>26624.45339725446</v>
      </c>
      <c r="X96" s="66">
        <v>54892.536222825445</v>
      </c>
    </row>
    <row r="97" spans="2:24" x14ac:dyDescent="0.25"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7"/>
      <c r="X97" s="67"/>
    </row>
    <row r="98" spans="2:24" x14ac:dyDescent="0.25">
      <c r="B98" s="62" t="s">
        <v>62</v>
      </c>
      <c r="C98" s="63">
        <v>0</v>
      </c>
      <c r="D98" s="63">
        <v>0</v>
      </c>
      <c r="E98" s="63">
        <v>0</v>
      </c>
      <c r="F98" s="63">
        <v>0</v>
      </c>
      <c r="G98" s="63">
        <v>0</v>
      </c>
      <c r="H98" s="63">
        <v>0</v>
      </c>
      <c r="I98" s="63">
        <v>0</v>
      </c>
      <c r="J98" s="63">
        <v>0</v>
      </c>
      <c r="K98" s="63">
        <v>0</v>
      </c>
      <c r="L98" s="63">
        <v>0</v>
      </c>
      <c r="M98" s="63">
        <v>0</v>
      </c>
      <c r="N98" s="63">
        <v>0</v>
      </c>
      <c r="O98" s="63">
        <v>0</v>
      </c>
      <c r="P98" s="63">
        <v>0</v>
      </c>
      <c r="Q98" s="63">
        <v>0</v>
      </c>
      <c r="R98" s="63">
        <v>0</v>
      </c>
      <c r="S98" s="63">
        <v>0</v>
      </c>
      <c r="T98" s="63">
        <v>0</v>
      </c>
      <c r="U98" s="63">
        <v>0</v>
      </c>
      <c r="V98" s="63">
        <v>0</v>
      </c>
      <c r="W98" s="61">
        <v>0</v>
      </c>
      <c r="X98" s="61">
        <v>0</v>
      </c>
    </row>
    <row r="99" spans="2:24" x14ac:dyDescent="0.25">
      <c r="B99" s="62" t="s">
        <v>63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3">
        <v>0</v>
      </c>
      <c r="O99" s="63">
        <v>0</v>
      </c>
      <c r="P99" s="63">
        <v>0</v>
      </c>
      <c r="Q99" s="63">
        <v>0</v>
      </c>
      <c r="R99" s="63">
        <v>0</v>
      </c>
      <c r="S99" s="63">
        <v>0</v>
      </c>
      <c r="T99" s="63">
        <v>0</v>
      </c>
      <c r="U99" s="63">
        <v>0</v>
      </c>
      <c r="V99" s="63">
        <v>0</v>
      </c>
      <c r="W99" s="61">
        <v>0</v>
      </c>
      <c r="X99" s="61">
        <v>0</v>
      </c>
    </row>
    <row r="100" spans="2:24" x14ac:dyDescent="0.25">
      <c r="B100" s="62" t="s">
        <v>64</v>
      </c>
      <c r="C100" s="63">
        <v>0</v>
      </c>
      <c r="D100" s="63">
        <v>0</v>
      </c>
      <c r="E100" s="63">
        <v>0</v>
      </c>
      <c r="F100" s="63">
        <v>0</v>
      </c>
      <c r="G100" s="63">
        <v>0</v>
      </c>
      <c r="H100" s="63">
        <v>0</v>
      </c>
      <c r="I100" s="63">
        <v>0</v>
      </c>
      <c r="J100" s="63">
        <v>0</v>
      </c>
      <c r="K100" s="63">
        <v>0</v>
      </c>
      <c r="L100" s="63">
        <v>0</v>
      </c>
      <c r="M100" s="63">
        <v>0</v>
      </c>
      <c r="N100" s="63">
        <v>0</v>
      </c>
      <c r="O100" s="63">
        <v>0</v>
      </c>
      <c r="P100" s="63">
        <v>0</v>
      </c>
      <c r="Q100" s="63">
        <v>0</v>
      </c>
      <c r="R100" s="63">
        <v>0</v>
      </c>
      <c r="S100" s="63">
        <v>0</v>
      </c>
      <c r="T100" s="63">
        <v>0</v>
      </c>
      <c r="U100" s="63">
        <v>0</v>
      </c>
      <c r="V100" s="63">
        <v>0</v>
      </c>
      <c r="W100" s="61">
        <v>0</v>
      </c>
      <c r="X100" s="61">
        <v>0</v>
      </c>
    </row>
    <row r="101" spans="2:24" x14ac:dyDescent="0.25">
      <c r="B101" s="62" t="s">
        <v>65</v>
      </c>
      <c r="C101" s="63">
        <v>0</v>
      </c>
      <c r="D101" s="63">
        <v>0</v>
      </c>
      <c r="E101" s="63">
        <v>0</v>
      </c>
      <c r="F101" s="63">
        <v>0</v>
      </c>
      <c r="G101" s="63">
        <v>0</v>
      </c>
      <c r="H101" s="63">
        <v>0</v>
      </c>
      <c r="I101" s="63">
        <v>0</v>
      </c>
      <c r="J101" s="63">
        <v>0</v>
      </c>
      <c r="K101" s="63">
        <v>0</v>
      </c>
      <c r="L101" s="63">
        <v>0</v>
      </c>
      <c r="M101" s="63">
        <v>0</v>
      </c>
      <c r="N101" s="63">
        <v>0</v>
      </c>
      <c r="O101" s="63">
        <v>0</v>
      </c>
      <c r="P101" s="63">
        <v>0</v>
      </c>
      <c r="Q101" s="63">
        <v>0</v>
      </c>
      <c r="R101" s="63">
        <v>0</v>
      </c>
      <c r="S101" s="63">
        <v>0</v>
      </c>
      <c r="T101" s="63">
        <v>0</v>
      </c>
      <c r="U101" s="63">
        <v>0</v>
      </c>
      <c r="V101" s="63">
        <v>0</v>
      </c>
      <c r="W101" s="61">
        <v>0</v>
      </c>
      <c r="X101" s="61">
        <v>0</v>
      </c>
    </row>
    <row r="102" spans="2:24" ht="15.75" thickBot="1" x14ac:dyDescent="0.3">
      <c r="B102" s="62" t="s">
        <v>66</v>
      </c>
      <c r="C102" s="63">
        <v>0</v>
      </c>
      <c r="D102" s="63">
        <v>0</v>
      </c>
      <c r="E102" s="63">
        <v>0</v>
      </c>
      <c r="F102" s="63">
        <v>0</v>
      </c>
      <c r="G102" s="63">
        <v>0</v>
      </c>
      <c r="H102" s="63">
        <v>0</v>
      </c>
      <c r="I102" s="63">
        <v>0</v>
      </c>
      <c r="J102" s="63">
        <v>0</v>
      </c>
      <c r="K102" s="63">
        <v>0</v>
      </c>
      <c r="L102" s="63">
        <v>0</v>
      </c>
      <c r="M102" s="63">
        <v>0</v>
      </c>
      <c r="N102" s="63">
        <v>0</v>
      </c>
      <c r="O102" s="63">
        <v>0</v>
      </c>
      <c r="P102" s="63">
        <v>0</v>
      </c>
      <c r="Q102" s="63">
        <v>0</v>
      </c>
      <c r="R102" s="63">
        <v>0</v>
      </c>
      <c r="S102" s="63">
        <v>0</v>
      </c>
      <c r="T102" s="63">
        <v>0</v>
      </c>
      <c r="U102" s="63">
        <v>0</v>
      </c>
      <c r="V102" s="63">
        <v>0</v>
      </c>
      <c r="W102" s="61">
        <v>0</v>
      </c>
      <c r="X102" s="61">
        <v>0</v>
      </c>
    </row>
    <row r="103" spans="2:24" x14ac:dyDescent="0.25">
      <c r="B103" s="64" t="s">
        <v>67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5">
        <v>0</v>
      </c>
      <c r="N103" s="65">
        <v>0</v>
      </c>
      <c r="O103" s="65">
        <v>0</v>
      </c>
      <c r="P103" s="65">
        <v>0</v>
      </c>
      <c r="Q103" s="65">
        <v>0</v>
      </c>
      <c r="R103" s="65">
        <v>0</v>
      </c>
      <c r="S103" s="65">
        <v>0</v>
      </c>
      <c r="T103" s="65">
        <v>0</v>
      </c>
      <c r="U103" s="65">
        <v>0</v>
      </c>
      <c r="V103" s="65">
        <v>0</v>
      </c>
      <c r="W103" s="66">
        <v>0</v>
      </c>
      <c r="X103" s="66">
        <v>0</v>
      </c>
    </row>
    <row r="104" spans="2:24" x14ac:dyDescent="0.25">
      <c r="W104" s="68"/>
      <c r="X104" s="68"/>
    </row>
    <row r="105" spans="2:24" x14ac:dyDescent="0.25">
      <c r="B105" t="s">
        <v>68</v>
      </c>
      <c r="C105" s="59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60">
        <v>0</v>
      </c>
      <c r="X105" s="60">
        <v>0</v>
      </c>
    </row>
    <row r="106" spans="2:24" x14ac:dyDescent="0.25">
      <c r="B106" t="s">
        <v>69</v>
      </c>
      <c r="C106" s="59">
        <v>0.59699999999999998</v>
      </c>
      <c r="D106" s="59">
        <v>0.55600000000000005</v>
      </c>
      <c r="E106" s="59">
        <v>0.61699999999999999</v>
      </c>
      <c r="F106" s="59">
        <v>0.65400000000000003</v>
      </c>
      <c r="G106" s="59">
        <v>0.747</v>
      </c>
      <c r="H106" s="59">
        <v>0.84599999999999997</v>
      </c>
      <c r="I106" s="59">
        <v>0.88700000000000001</v>
      </c>
      <c r="J106" s="59">
        <v>0.93500000000000005</v>
      </c>
      <c r="K106" s="59">
        <v>0.96699999999999997</v>
      </c>
      <c r="L106" s="59">
        <v>0.995</v>
      </c>
      <c r="M106" s="59">
        <v>1.111</v>
      </c>
      <c r="N106" s="59">
        <v>1.083</v>
      </c>
      <c r="O106" s="59">
        <v>1.1120000000000001</v>
      </c>
      <c r="P106" s="59">
        <v>1.141</v>
      </c>
      <c r="Q106" s="59">
        <v>1.202</v>
      </c>
      <c r="R106" s="59">
        <v>1.2470000000000001</v>
      </c>
      <c r="S106" s="59">
        <v>1.2709999999999999</v>
      </c>
      <c r="T106" s="59">
        <v>1.292</v>
      </c>
      <c r="U106" s="59">
        <v>1.3180000000000001</v>
      </c>
      <c r="V106" s="59">
        <v>1.3420000000000001</v>
      </c>
      <c r="W106" s="60">
        <v>9.8409999999999993</v>
      </c>
      <c r="X106" s="60">
        <v>19.917999999999999</v>
      </c>
    </row>
    <row r="107" spans="2:24" x14ac:dyDescent="0.25">
      <c r="B107" t="s">
        <v>70</v>
      </c>
      <c r="C107" s="59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60">
        <v>0</v>
      </c>
      <c r="X107" s="60">
        <v>0</v>
      </c>
    </row>
    <row r="108" spans="2:24" x14ac:dyDescent="0.25">
      <c r="B108" t="s">
        <v>71</v>
      </c>
      <c r="C108" s="59">
        <v>5.3040000000000003</v>
      </c>
      <c r="D108" s="59">
        <v>11.093</v>
      </c>
      <c r="E108" s="59">
        <v>17.356999999999999</v>
      </c>
      <c r="F108" s="59">
        <v>23.536000000000001</v>
      </c>
      <c r="G108" s="59">
        <v>30.038</v>
      </c>
      <c r="H108" s="59">
        <v>36.204000000000001</v>
      </c>
      <c r="I108" s="59">
        <v>42.421999999999997</v>
      </c>
      <c r="J108" s="59">
        <v>48.898000000000003</v>
      </c>
      <c r="K108" s="59">
        <v>55.652000000000001</v>
      </c>
      <c r="L108" s="59">
        <v>62.749000000000002</v>
      </c>
      <c r="M108" s="59">
        <v>68.481999999999999</v>
      </c>
      <c r="N108" s="59">
        <v>74.313999999999993</v>
      </c>
      <c r="O108" s="59">
        <v>80.661000000000001</v>
      </c>
      <c r="P108" s="59">
        <v>87.284999999999997</v>
      </c>
      <c r="Q108" s="59">
        <v>94.106999999999999</v>
      </c>
      <c r="R108" s="59">
        <v>100.96899999999999</v>
      </c>
      <c r="S108" s="59">
        <v>108.191</v>
      </c>
      <c r="T108" s="59">
        <v>115.694</v>
      </c>
      <c r="U108" s="59">
        <v>123.08499999999999</v>
      </c>
      <c r="V108" s="59">
        <v>131.46100000000001</v>
      </c>
      <c r="W108" s="60">
        <v>568.63300000000004</v>
      </c>
      <c r="X108" s="60">
        <v>1317.5029999999999</v>
      </c>
    </row>
    <row r="109" spans="2:24" x14ac:dyDescent="0.25">
      <c r="B109" t="s">
        <v>72</v>
      </c>
      <c r="C109" s="59">
        <v>0</v>
      </c>
      <c r="D109" s="59">
        <v>0</v>
      </c>
      <c r="E109" s="59">
        <v>0</v>
      </c>
      <c r="F109" s="59">
        <v>0</v>
      </c>
      <c r="G109" s="59">
        <v>0</v>
      </c>
      <c r="H109" s="59">
        <v>0</v>
      </c>
      <c r="I109" s="59">
        <v>0</v>
      </c>
      <c r="J109" s="59">
        <v>8.0000000000000002E-3</v>
      </c>
      <c r="K109" s="59">
        <v>0.02</v>
      </c>
      <c r="L109" s="59">
        <v>0.02</v>
      </c>
      <c r="M109" s="59">
        <v>2.1000000000000001E-2</v>
      </c>
      <c r="N109" s="59">
        <v>2.1999999999999999E-2</v>
      </c>
      <c r="O109" s="59">
        <v>2.3E-2</v>
      </c>
      <c r="P109" s="59">
        <v>2.3E-2</v>
      </c>
      <c r="Q109" s="59">
        <v>2.5000000000000001E-2</v>
      </c>
      <c r="R109" s="59">
        <v>2.5000000000000001E-2</v>
      </c>
      <c r="S109" s="59">
        <v>2.5999999999999999E-2</v>
      </c>
      <c r="T109" s="59">
        <v>2.5999999999999999E-2</v>
      </c>
      <c r="U109" s="59">
        <v>2.7E-2</v>
      </c>
      <c r="V109" s="59">
        <v>7.6999999999999999E-2</v>
      </c>
      <c r="W109" s="60">
        <v>0.13100000000000001</v>
      </c>
      <c r="X109" s="60">
        <v>0.34300000000000003</v>
      </c>
    </row>
    <row r="110" spans="2:24" x14ac:dyDescent="0.25">
      <c r="B110" t="s">
        <v>73</v>
      </c>
      <c r="C110" s="59">
        <v>0</v>
      </c>
      <c r="D110" s="59">
        <v>0</v>
      </c>
      <c r="E110" s="59">
        <v>0</v>
      </c>
      <c r="F110" s="59">
        <v>0</v>
      </c>
      <c r="G110" s="59">
        <v>0</v>
      </c>
      <c r="H110" s="59">
        <v>0</v>
      </c>
      <c r="I110" s="59">
        <v>0</v>
      </c>
      <c r="J110" s="59">
        <v>0.24</v>
      </c>
      <c r="K110" s="59">
        <v>0.59399999999999997</v>
      </c>
      <c r="L110" s="59">
        <v>0.59399999999999997</v>
      </c>
      <c r="M110" s="59">
        <v>0.59399999999999997</v>
      </c>
      <c r="N110" s="59">
        <v>0.59399999999999997</v>
      </c>
      <c r="O110" s="59">
        <v>0.59399999999999997</v>
      </c>
      <c r="P110" s="59">
        <v>0.59399999999999997</v>
      </c>
      <c r="Q110" s="59">
        <v>0.59399999999999997</v>
      </c>
      <c r="R110" s="59">
        <v>0.59399999999999997</v>
      </c>
      <c r="S110" s="59">
        <v>0.59399999999999997</v>
      </c>
      <c r="T110" s="59">
        <v>0.59399999999999997</v>
      </c>
      <c r="U110" s="59">
        <v>0.59399999999999997</v>
      </c>
      <c r="V110" s="59">
        <v>2.8959999999999999</v>
      </c>
      <c r="W110" s="60">
        <v>3.6459999999999999</v>
      </c>
      <c r="X110" s="60">
        <v>9.6709999999999994</v>
      </c>
    </row>
    <row r="111" spans="2:24" ht="15.75" thickBot="1" x14ac:dyDescent="0.3">
      <c r="B111" t="s">
        <v>74</v>
      </c>
      <c r="C111" s="59">
        <v>0</v>
      </c>
      <c r="D111" s="59">
        <v>0</v>
      </c>
      <c r="E111" s="59">
        <v>0</v>
      </c>
      <c r="F111" s="59">
        <v>0</v>
      </c>
      <c r="G111" s="59">
        <v>0</v>
      </c>
      <c r="H111" s="59">
        <v>0</v>
      </c>
      <c r="I111" s="59">
        <v>0</v>
      </c>
      <c r="J111" s="59">
        <v>0</v>
      </c>
      <c r="K111" s="59">
        <v>0</v>
      </c>
      <c r="L111" s="59">
        <v>0</v>
      </c>
      <c r="M111" s="59">
        <v>0</v>
      </c>
      <c r="N111" s="59">
        <v>0</v>
      </c>
      <c r="O111" s="59">
        <v>0</v>
      </c>
      <c r="P111" s="59">
        <v>0</v>
      </c>
      <c r="Q111" s="59">
        <v>0</v>
      </c>
      <c r="R111" s="59">
        <v>0</v>
      </c>
      <c r="S111" s="59">
        <v>0</v>
      </c>
      <c r="T111" s="59">
        <v>0</v>
      </c>
      <c r="U111" s="59">
        <v>0</v>
      </c>
      <c r="V111" s="59">
        <v>0</v>
      </c>
      <c r="W111" s="60">
        <v>0</v>
      </c>
      <c r="X111" s="60">
        <v>0</v>
      </c>
    </row>
    <row r="112" spans="2:24" x14ac:dyDescent="0.25">
      <c r="B112" s="64" t="s">
        <v>75</v>
      </c>
      <c r="C112" s="65">
        <v>5.9009999999999998</v>
      </c>
      <c r="D112" s="65">
        <v>11.649000000000001</v>
      </c>
      <c r="E112" s="65">
        <v>17.974</v>
      </c>
      <c r="F112" s="65">
        <v>24.19</v>
      </c>
      <c r="G112" s="65">
        <v>30.785</v>
      </c>
      <c r="H112" s="65">
        <v>37.049999999999997</v>
      </c>
      <c r="I112" s="65">
        <v>43.308999999999997</v>
      </c>
      <c r="J112" s="65">
        <v>50.08100000000001</v>
      </c>
      <c r="K112" s="65">
        <v>57.233000000000004</v>
      </c>
      <c r="L112" s="65">
        <v>64.358000000000004</v>
      </c>
      <c r="M112" s="65">
        <v>70.207999999999998</v>
      </c>
      <c r="N112" s="65">
        <v>76.012999999999991</v>
      </c>
      <c r="O112" s="65">
        <v>82.389999999999986</v>
      </c>
      <c r="P112" s="65">
        <v>89.042999999999992</v>
      </c>
      <c r="Q112" s="65">
        <v>95.927999999999997</v>
      </c>
      <c r="R112" s="65">
        <v>102.83499999999999</v>
      </c>
      <c r="S112" s="65">
        <v>110.08199999999999</v>
      </c>
      <c r="T112" s="65">
        <v>117.60599999999999</v>
      </c>
      <c r="U112" s="65">
        <v>125.02399999999999</v>
      </c>
      <c r="V112" s="65">
        <v>135.77600000000001</v>
      </c>
      <c r="W112" s="66">
        <v>582.25099999999998</v>
      </c>
      <c r="X112" s="66">
        <v>1347.4349999999999</v>
      </c>
    </row>
    <row r="113" spans="2:24" x14ac:dyDescent="0.25">
      <c r="W113" s="68"/>
      <c r="X113" s="68"/>
    </row>
    <row r="114" spans="2:24" x14ac:dyDescent="0.25">
      <c r="B114" t="s">
        <v>76</v>
      </c>
      <c r="C114" s="59">
        <v>251.548</v>
      </c>
      <c r="D114" s="59">
        <v>279.80599999999998</v>
      </c>
      <c r="E114" s="59">
        <v>313.10399999999998</v>
      </c>
      <c r="F114" s="59">
        <v>316.51900000000001</v>
      </c>
      <c r="G114" s="59">
        <v>315.14100000000002</v>
      </c>
      <c r="H114" s="59">
        <v>312.07900000000001</v>
      </c>
      <c r="I114" s="59">
        <v>311.15899999999999</v>
      </c>
      <c r="J114" s="59">
        <v>315.649</v>
      </c>
      <c r="K114" s="59">
        <v>303.34199999999998</v>
      </c>
      <c r="L114" s="59">
        <v>282.56099999999998</v>
      </c>
      <c r="M114" s="59">
        <v>261.76</v>
      </c>
      <c r="N114" s="59">
        <v>257.60000000000002</v>
      </c>
      <c r="O114" s="59">
        <v>240.386</v>
      </c>
      <c r="P114" s="59">
        <v>240.19200000000001</v>
      </c>
      <c r="Q114" s="59">
        <v>230.78700000000001</v>
      </c>
      <c r="R114" s="59">
        <v>198.92500000000001</v>
      </c>
      <c r="S114" s="59">
        <v>157.57400000000001</v>
      </c>
      <c r="T114" s="59">
        <v>148.59700000000001</v>
      </c>
      <c r="U114" s="59">
        <v>121.997</v>
      </c>
      <c r="V114" s="59">
        <v>121.884</v>
      </c>
      <c r="W114" s="60">
        <v>2905.558</v>
      </c>
      <c r="X114" s="60">
        <v>4980.6099999999997</v>
      </c>
    </row>
    <row r="115" spans="2:24" x14ac:dyDescent="0.25">
      <c r="B115" t="s">
        <v>77</v>
      </c>
      <c r="C115" s="59">
        <v>0</v>
      </c>
      <c r="D115" s="59">
        <v>0</v>
      </c>
      <c r="E115" s="59">
        <v>0</v>
      </c>
      <c r="F115" s="59">
        <v>0</v>
      </c>
      <c r="G115" s="59">
        <v>0</v>
      </c>
      <c r="H115" s="59">
        <v>0</v>
      </c>
      <c r="I115" s="59">
        <v>0</v>
      </c>
      <c r="J115" s="59">
        <v>0</v>
      </c>
      <c r="K115" s="59">
        <v>0</v>
      </c>
      <c r="L115" s="59">
        <v>0</v>
      </c>
      <c r="M115" s="59">
        <v>0</v>
      </c>
      <c r="N115" s="59">
        <v>0</v>
      </c>
      <c r="O115" s="59">
        <v>0</v>
      </c>
      <c r="P115" s="59">
        <v>0</v>
      </c>
      <c r="Q115" s="59">
        <v>0</v>
      </c>
      <c r="R115" s="59">
        <v>0</v>
      </c>
      <c r="S115" s="59">
        <v>0</v>
      </c>
      <c r="T115" s="59">
        <v>0</v>
      </c>
      <c r="U115" s="59">
        <v>0</v>
      </c>
      <c r="V115" s="59">
        <v>0</v>
      </c>
      <c r="W115" s="60">
        <v>0</v>
      </c>
      <c r="X115" s="60">
        <v>0</v>
      </c>
    </row>
    <row r="116" spans="2:24" x14ac:dyDescent="0.25">
      <c r="B116" t="s">
        <v>78</v>
      </c>
      <c r="C116" s="59">
        <v>-4.3959999999999999</v>
      </c>
      <c r="D116" s="59">
        <v>0</v>
      </c>
      <c r="E116" s="59">
        <v>0</v>
      </c>
      <c r="F116" s="59">
        <v>0</v>
      </c>
      <c r="G116" s="59">
        <v>0</v>
      </c>
      <c r="H116" s="59">
        <v>0</v>
      </c>
      <c r="I116" s="59">
        <v>0</v>
      </c>
      <c r="J116" s="59">
        <v>0</v>
      </c>
      <c r="K116" s="59">
        <v>0</v>
      </c>
      <c r="L116" s="59">
        <v>0</v>
      </c>
      <c r="M116" s="59">
        <v>0</v>
      </c>
      <c r="N116" s="59">
        <v>0</v>
      </c>
      <c r="O116" s="59">
        <v>0</v>
      </c>
      <c r="P116" s="59">
        <v>0</v>
      </c>
      <c r="Q116" s="59">
        <v>0</v>
      </c>
      <c r="R116" s="59">
        <v>0</v>
      </c>
      <c r="S116" s="59">
        <v>0</v>
      </c>
      <c r="T116" s="59">
        <v>0</v>
      </c>
      <c r="U116" s="59">
        <v>0</v>
      </c>
      <c r="V116" s="59">
        <v>0</v>
      </c>
      <c r="W116" s="60">
        <v>-4.1219999999999999</v>
      </c>
      <c r="X116" s="60">
        <v>-4.3959999999999999</v>
      </c>
    </row>
    <row r="117" spans="2:24" x14ac:dyDescent="0.25">
      <c r="B117" t="s">
        <v>79</v>
      </c>
      <c r="C117" s="59">
        <v>0</v>
      </c>
      <c r="D117" s="59">
        <v>0</v>
      </c>
      <c r="E117" s="59">
        <v>0</v>
      </c>
      <c r="F117" s="59">
        <v>0</v>
      </c>
      <c r="G117" s="59">
        <v>0</v>
      </c>
      <c r="H117" s="59">
        <v>0</v>
      </c>
      <c r="I117" s="59">
        <v>0</v>
      </c>
      <c r="J117" s="59">
        <v>0</v>
      </c>
      <c r="K117" s="59">
        <v>0</v>
      </c>
      <c r="L117" s="59">
        <v>0</v>
      </c>
      <c r="M117" s="59">
        <v>0</v>
      </c>
      <c r="N117" s="59">
        <v>0</v>
      </c>
      <c r="O117" s="59">
        <v>0</v>
      </c>
      <c r="P117" s="59">
        <v>0</v>
      </c>
      <c r="Q117" s="59">
        <v>0</v>
      </c>
      <c r="R117" s="59">
        <v>0</v>
      </c>
      <c r="S117" s="59">
        <v>0</v>
      </c>
      <c r="T117" s="59">
        <v>0</v>
      </c>
      <c r="U117" s="59">
        <v>0</v>
      </c>
      <c r="V117" s="59">
        <v>0</v>
      </c>
      <c r="W117" s="60">
        <v>0</v>
      </c>
      <c r="X117" s="60">
        <v>0</v>
      </c>
    </row>
    <row r="118" spans="2:24" x14ac:dyDescent="0.25">
      <c r="B118" t="s">
        <v>80</v>
      </c>
      <c r="C118" s="59">
        <v>0</v>
      </c>
      <c r="D118" s="59">
        <v>0</v>
      </c>
      <c r="E118" s="59">
        <v>0</v>
      </c>
      <c r="F118" s="59">
        <v>0</v>
      </c>
      <c r="G118" s="59">
        <v>0</v>
      </c>
      <c r="H118" s="59">
        <v>0</v>
      </c>
      <c r="I118" s="59">
        <v>0</v>
      </c>
      <c r="J118" s="59">
        <v>0</v>
      </c>
      <c r="K118" s="59">
        <v>0</v>
      </c>
      <c r="L118" s="59">
        <v>0</v>
      </c>
      <c r="M118" s="59">
        <v>0</v>
      </c>
      <c r="N118" s="59">
        <v>0</v>
      </c>
      <c r="O118" s="59">
        <v>0</v>
      </c>
      <c r="P118" s="59">
        <v>0</v>
      </c>
      <c r="Q118" s="59">
        <v>0</v>
      </c>
      <c r="R118" s="59">
        <v>0</v>
      </c>
      <c r="S118" s="59">
        <v>0</v>
      </c>
      <c r="T118" s="59">
        <v>0</v>
      </c>
      <c r="U118" s="59">
        <v>0</v>
      </c>
      <c r="V118" s="59">
        <v>0</v>
      </c>
      <c r="W118" s="60">
        <v>0</v>
      </c>
      <c r="X118" s="60">
        <v>0</v>
      </c>
    </row>
    <row r="119" spans="2:24" ht="15.75" thickBot="1" x14ac:dyDescent="0.3">
      <c r="B119" t="s">
        <v>81</v>
      </c>
      <c r="C119" s="59">
        <v>0</v>
      </c>
      <c r="D119" s="59">
        <v>0</v>
      </c>
      <c r="E119" s="59">
        <v>0</v>
      </c>
      <c r="F119" s="59">
        <v>0</v>
      </c>
      <c r="G119" s="59">
        <v>0</v>
      </c>
      <c r="H119" s="59">
        <v>0</v>
      </c>
      <c r="I119" s="59">
        <v>0</v>
      </c>
      <c r="J119" s="59">
        <v>0</v>
      </c>
      <c r="K119" s="59">
        <v>0</v>
      </c>
      <c r="L119" s="59">
        <v>0</v>
      </c>
      <c r="M119" s="59">
        <v>0</v>
      </c>
      <c r="N119" s="59">
        <v>0</v>
      </c>
      <c r="O119" s="59">
        <v>0</v>
      </c>
      <c r="P119" s="59">
        <v>0</v>
      </c>
      <c r="Q119" s="59">
        <v>0</v>
      </c>
      <c r="R119" s="59">
        <v>0</v>
      </c>
      <c r="S119" s="59">
        <v>0</v>
      </c>
      <c r="T119" s="59">
        <v>0</v>
      </c>
      <c r="U119" s="59">
        <v>0</v>
      </c>
      <c r="V119" s="59">
        <v>0</v>
      </c>
      <c r="W119" s="60">
        <v>0</v>
      </c>
      <c r="X119" s="60">
        <v>0</v>
      </c>
    </row>
    <row r="120" spans="2:24" x14ac:dyDescent="0.25">
      <c r="B120" s="64" t="s">
        <v>82</v>
      </c>
      <c r="C120" s="65">
        <v>247.15200000000002</v>
      </c>
      <c r="D120" s="65">
        <v>279.80599999999998</v>
      </c>
      <c r="E120" s="65">
        <v>313.10399999999998</v>
      </c>
      <c r="F120" s="65">
        <v>316.51900000000001</v>
      </c>
      <c r="G120" s="65">
        <v>315.14100000000002</v>
      </c>
      <c r="H120" s="65">
        <v>312.07900000000001</v>
      </c>
      <c r="I120" s="65">
        <v>311.15899999999999</v>
      </c>
      <c r="J120" s="65">
        <v>315.649</v>
      </c>
      <c r="K120" s="65">
        <v>303.34199999999998</v>
      </c>
      <c r="L120" s="65">
        <v>282.56099999999998</v>
      </c>
      <c r="M120" s="65">
        <v>261.76</v>
      </c>
      <c r="N120" s="65">
        <v>257.60000000000002</v>
      </c>
      <c r="O120" s="65">
        <v>240.386</v>
      </c>
      <c r="P120" s="65">
        <v>240.19200000000001</v>
      </c>
      <c r="Q120" s="65">
        <v>230.78700000000001</v>
      </c>
      <c r="R120" s="65">
        <v>198.92500000000001</v>
      </c>
      <c r="S120" s="65">
        <v>157.57400000000001</v>
      </c>
      <c r="T120" s="65">
        <v>148.59700000000001</v>
      </c>
      <c r="U120" s="65">
        <v>121.997</v>
      </c>
      <c r="V120" s="65">
        <v>121.884</v>
      </c>
      <c r="W120" s="66">
        <v>2901.4360000000001</v>
      </c>
      <c r="X120" s="66">
        <v>4976.2139999999999</v>
      </c>
    </row>
    <row r="121" spans="2:24" x14ac:dyDescent="0.25">
      <c r="W121" s="68"/>
      <c r="X121" s="68"/>
    </row>
    <row r="122" spans="2:24" x14ac:dyDescent="0.25">
      <c r="B122" t="s">
        <v>83</v>
      </c>
      <c r="C122" s="59">
        <v>18.542000000000002</v>
      </c>
      <c r="D122" s="59">
        <v>16.760000000000002</v>
      </c>
      <c r="E122" s="59">
        <v>8.9939999999999998</v>
      </c>
      <c r="F122" s="59">
        <v>11.071</v>
      </c>
      <c r="G122" s="59">
        <v>29.027000000000001</v>
      </c>
      <c r="H122" s="59">
        <v>37.194000000000003</v>
      </c>
      <c r="I122" s="59">
        <v>45.28</v>
      </c>
      <c r="J122" s="59">
        <v>74.935000000000002</v>
      </c>
      <c r="K122" s="59">
        <v>59.235999999999997</v>
      </c>
      <c r="L122" s="59">
        <v>73.69</v>
      </c>
      <c r="M122" s="59">
        <v>66.929000000000002</v>
      </c>
      <c r="N122" s="59">
        <v>65.244</v>
      </c>
      <c r="O122" s="59">
        <v>65.518000000000001</v>
      </c>
      <c r="P122" s="59">
        <v>52.506</v>
      </c>
      <c r="Q122" s="59">
        <v>46.154000000000003</v>
      </c>
      <c r="R122" s="59">
        <v>42.555</v>
      </c>
      <c r="S122" s="59">
        <v>61.326000000000001</v>
      </c>
      <c r="T122" s="59">
        <v>30.805</v>
      </c>
      <c r="U122" s="59">
        <v>25.817</v>
      </c>
      <c r="V122" s="59">
        <v>29.855</v>
      </c>
      <c r="W122" s="60">
        <v>431.09</v>
      </c>
      <c r="X122" s="60">
        <v>861.43600000000004</v>
      </c>
    </row>
    <row r="123" spans="2:24" x14ac:dyDescent="0.25">
      <c r="B123" t="s">
        <v>84</v>
      </c>
      <c r="C123" s="59">
        <v>63.826000000000001</v>
      </c>
      <c r="D123" s="59">
        <v>57.86</v>
      </c>
      <c r="E123" s="59">
        <v>51.44</v>
      </c>
      <c r="F123" s="59">
        <v>54.564</v>
      </c>
      <c r="G123" s="59">
        <v>61.499000000000002</v>
      </c>
      <c r="H123" s="59">
        <v>78.153000000000006</v>
      </c>
      <c r="I123" s="59">
        <v>80.718000000000004</v>
      </c>
      <c r="J123" s="59">
        <v>109.78100000000001</v>
      </c>
      <c r="K123" s="59">
        <v>107.46599999999999</v>
      </c>
      <c r="L123" s="59">
        <v>101.459</v>
      </c>
      <c r="M123" s="59">
        <v>116.38</v>
      </c>
      <c r="N123" s="59">
        <v>110.563</v>
      </c>
      <c r="O123" s="59">
        <v>106.236</v>
      </c>
      <c r="P123" s="59">
        <v>80.730999999999995</v>
      </c>
      <c r="Q123" s="59">
        <v>82.353999999999999</v>
      </c>
      <c r="R123" s="59">
        <v>82.869</v>
      </c>
      <c r="S123" s="59">
        <v>107.10299999999999</v>
      </c>
      <c r="T123" s="59">
        <v>78.043999999999997</v>
      </c>
      <c r="U123" s="59">
        <v>64.317999999999998</v>
      </c>
      <c r="V123" s="59">
        <v>70.753</v>
      </c>
      <c r="W123" s="60">
        <v>869.63699999999994</v>
      </c>
      <c r="X123" s="60">
        <v>1666.117</v>
      </c>
    </row>
    <row r="124" spans="2:24" x14ac:dyDescent="0.25">
      <c r="B124" t="s">
        <v>85</v>
      </c>
      <c r="C124" s="59">
        <v>184.02699999999999</v>
      </c>
      <c r="D124" s="59">
        <v>193.41499999999999</v>
      </c>
      <c r="E124" s="59">
        <v>208.18899999999999</v>
      </c>
      <c r="F124" s="59">
        <v>225.727</v>
      </c>
      <c r="G124" s="59">
        <v>231.822</v>
      </c>
      <c r="H124" s="59">
        <v>240.34399999999999</v>
      </c>
      <c r="I124" s="59">
        <v>246.48400000000001</v>
      </c>
      <c r="J124" s="59">
        <v>239.55500000000001</v>
      </c>
      <c r="K124" s="59">
        <v>255.17699999999999</v>
      </c>
      <c r="L124" s="59">
        <v>251.9</v>
      </c>
      <c r="M124" s="59">
        <v>231.99100000000001</v>
      </c>
      <c r="N124" s="59">
        <v>259.99900000000002</v>
      </c>
      <c r="O124" s="59">
        <v>266.78100000000001</v>
      </c>
      <c r="P124" s="59">
        <v>284.49900000000002</v>
      </c>
      <c r="Q124" s="59">
        <v>283.42</v>
      </c>
      <c r="R124" s="59">
        <v>289.47899999999998</v>
      </c>
      <c r="S124" s="59">
        <v>256.59399999999999</v>
      </c>
      <c r="T124" s="59">
        <v>294.26600000000002</v>
      </c>
      <c r="U124" s="59">
        <v>294.20800000000003</v>
      </c>
      <c r="V124" s="59">
        <v>303.87799999999999</v>
      </c>
      <c r="W124" s="60">
        <v>2618.518</v>
      </c>
      <c r="X124" s="60">
        <v>5041.7539999999999</v>
      </c>
    </row>
    <row r="125" spans="2:24" ht="15.75" thickBot="1" x14ac:dyDescent="0.3">
      <c r="B125" t="s">
        <v>86</v>
      </c>
      <c r="C125" s="59">
        <v>123.93300000000001</v>
      </c>
      <c r="D125" s="59">
        <v>136.059</v>
      </c>
      <c r="E125" s="59">
        <v>151.62200000000001</v>
      </c>
      <c r="F125" s="59">
        <v>168.56200000000001</v>
      </c>
      <c r="G125" s="59">
        <v>194.32400000000001</v>
      </c>
      <c r="H125" s="59">
        <v>211.50399999999999</v>
      </c>
      <c r="I125" s="59">
        <v>225.499</v>
      </c>
      <c r="J125" s="59">
        <v>226.47</v>
      </c>
      <c r="K125" s="59">
        <v>233.84700000000001</v>
      </c>
      <c r="L125" s="59">
        <v>243.648</v>
      </c>
      <c r="M125" s="59">
        <v>182.49299999999999</v>
      </c>
      <c r="N125" s="59">
        <v>192.65100000000001</v>
      </c>
      <c r="O125" s="59">
        <v>204.273</v>
      </c>
      <c r="P125" s="59">
        <v>217.83099999999999</v>
      </c>
      <c r="Q125" s="59">
        <v>225.708</v>
      </c>
      <c r="R125" s="59">
        <v>233.60900000000001</v>
      </c>
      <c r="S125" s="59">
        <v>204.673</v>
      </c>
      <c r="T125" s="59">
        <v>223.08699999999999</v>
      </c>
      <c r="U125" s="59">
        <v>228.68299999999999</v>
      </c>
      <c r="V125" s="59">
        <v>234.083</v>
      </c>
      <c r="W125" s="60">
        <v>2107.3119999999999</v>
      </c>
      <c r="X125" s="60">
        <v>4062.56</v>
      </c>
    </row>
    <row r="126" spans="2:24" x14ac:dyDescent="0.25">
      <c r="B126" s="64" t="s">
        <v>87</v>
      </c>
      <c r="C126" s="65">
        <v>-225.59199999999998</v>
      </c>
      <c r="D126" s="65">
        <v>-254.85399999999998</v>
      </c>
      <c r="E126" s="65">
        <v>-299.37700000000001</v>
      </c>
      <c r="F126" s="65">
        <v>-328.654</v>
      </c>
      <c r="G126" s="65">
        <v>-335.62</v>
      </c>
      <c r="H126" s="65">
        <v>-336.50099999999998</v>
      </c>
      <c r="I126" s="65">
        <v>-345.98500000000001</v>
      </c>
      <c r="J126" s="65">
        <v>-281.30899999999997</v>
      </c>
      <c r="K126" s="65">
        <v>-322.322</v>
      </c>
      <c r="L126" s="65">
        <v>-320.399</v>
      </c>
      <c r="M126" s="65">
        <v>-231.17500000000001</v>
      </c>
      <c r="N126" s="65">
        <v>-276.84300000000002</v>
      </c>
      <c r="O126" s="65">
        <v>-299.29999999999995</v>
      </c>
      <c r="P126" s="65">
        <v>-369.09300000000002</v>
      </c>
      <c r="Q126" s="65">
        <v>-380.62</v>
      </c>
      <c r="R126" s="65">
        <v>-397.66399999999999</v>
      </c>
      <c r="S126" s="65">
        <v>-292.83799999999997</v>
      </c>
      <c r="T126" s="65">
        <v>-408.50400000000002</v>
      </c>
      <c r="U126" s="65">
        <v>-432.75600000000003</v>
      </c>
      <c r="V126" s="65">
        <v>-437.35299999999995</v>
      </c>
      <c r="W126" s="66">
        <v>-3425.1030000000001</v>
      </c>
      <c r="X126" s="66">
        <v>-6576.7610000000004</v>
      </c>
    </row>
    <row r="127" spans="2:24" x14ac:dyDescent="0.25">
      <c r="W127" s="68"/>
      <c r="X127" s="68"/>
    </row>
    <row r="128" spans="2:24" x14ac:dyDescent="0.25">
      <c r="B128" t="s">
        <v>88</v>
      </c>
      <c r="C128" s="59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60">
        <v>0</v>
      </c>
      <c r="X128" s="60">
        <v>0</v>
      </c>
    </row>
    <row r="129" spans="2:24" ht="15.75" thickBot="1" x14ac:dyDescent="0.3">
      <c r="B129" t="s">
        <v>89</v>
      </c>
      <c r="C129" s="59">
        <v>0</v>
      </c>
      <c r="D129" s="59">
        <v>0</v>
      </c>
      <c r="E129" s="59">
        <v>0</v>
      </c>
      <c r="F129" s="59">
        <v>0</v>
      </c>
      <c r="G129" s="59">
        <v>0</v>
      </c>
      <c r="H129" s="59">
        <v>0</v>
      </c>
      <c r="I129" s="59">
        <v>0</v>
      </c>
      <c r="J129" s="59">
        <v>0</v>
      </c>
      <c r="K129" s="59">
        <v>0</v>
      </c>
      <c r="L129" s="59">
        <v>0</v>
      </c>
      <c r="M129" s="59">
        <v>0</v>
      </c>
      <c r="N129" s="59">
        <v>0</v>
      </c>
      <c r="O129" s="59">
        <v>0</v>
      </c>
      <c r="P129" s="59">
        <v>0</v>
      </c>
      <c r="Q129" s="59">
        <v>0</v>
      </c>
      <c r="R129" s="59">
        <v>0</v>
      </c>
      <c r="S129" s="59">
        <v>0</v>
      </c>
      <c r="T129" s="59">
        <v>0</v>
      </c>
      <c r="U129" s="59">
        <v>0</v>
      </c>
      <c r="V129" s="59">
        <v>0</v>
      </c>
      <c r="W129" s="60">
        <v>0</v>
      </c>
      <c r="X129" s="60">
        <v>0</v>
      </c>
    </row>
    <row r="130" spans="2:24" x14ac:dyDescent="0.25">
      <c r="B130" s="64" t="s">
        <v>90</v>
      </c>
      <c r="C130" s="65">
        <v>0</v>
      </c>
      <c r="D130" s="65">
        <v>0</v>
      </c>
      <c r="E130" s="65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5">
        <v>0</v>
      </c>
      <c r="Q130" s="65">
        <v>0</v>
      </c>
      <c r="R130" s="65">
        <v>0</v>
      </c>
      <c r="S130" s="65">
        <v>0</v>
      </c>
      <c r="T130" s="65">
        <v>0</v>
      </c>
      <c r="U130" s="65">
        <v>0</v>
      </c>
      <c r="V130" s="65">
        <v>0</v>
      </c>
      <c r="W130" s="66">
        <v>0</v>
      </c>
      <c r="X130" s="66">
        <v>0</v>
      </c>
    </row>
    <row r="131" spans="2:24" ht="15.75" thickBot="1" x14ac:dyDescent="0.3">
      <c r="W131" s="68"/>
      <c r="X131" s="68"/>
    </row>
    <row r="132" spans="2:24" ht="15.75" thickBot="1" x14ac:dyDescent="0.3">
      <c r="B132" s="69" t="s">
        <v>91</v>
      </c>
      <c r="C132" s="70">
        <v>1576.4169999999999</v>
      </c>
      <c r="D132" s="70">
        <v>1660.0580000000002</v>
      </c>
      <c r="E132" s="70">
        <v>1726.8909999999998</v>
      </c>
      <c r="F132" s="70">
        <v>1846.598</v>
      </c>
      <c r="G132" s="70">
        <v>1956.5790000000002</v>
      </c>
      <c r="H132" s="70">
        <v>2097.2440000000006</v>
      </c>
      <c r="I132" s="70">
        <v>2189.4380000000001</v>
      </c>
      <c r="J132" s="70">
        <v>2388.5879999999997</v>
      </c>
      <c r="K132" s="70">
        <v>2435.4833889589081</v>
      </c>
      <c r="L132" s="70">
        <v>2641.8200963491272</v>
      </c>
      <c r="M132" s="70">
        <v>2840.0899951797601</v>
      </c>
      <c r="N132" s="70">
        <v>2875.1901080881762</v>
      </c>
      <c r="O132" s="70">
        <v>2963.3244581418512</v>
      </c>
      <c r="P132" s="70">
        <v>3246.0819576847302</v>
      </c>
      <c r="Q132" s="70">
        <v>3299.4802968807403</v>
      </c>
      <c r="R132" s="70">
        <v>3553.9414001415444</v>
      </c>
      <c r="S132" s="70">
        <v>3484.6001027442344</v>
      </c>
      <c r="T132" s="70">
        <v>3624.7112006963739</v>
      </c>
      <c r="U132" s="70">
        <v>4037.0847585096058</v>
      </c>
      <c r="V132" s="70">
        <v>4195.8074594503933</v>
      </c>
      <c r="W132" s="71">
        <v>26683.037397254462</v>
      </c>
      <c r="X132" s="71">
        <v>54639.424222825444</v>
      </c>
    </row>
    <row r="135" spans="2:24" ht="30.75" x14ac:dyDescent="0.45">
      <c r="B135" s="1" t="s">
        <v>0</v>
      </c>
    </row>
    <row r="136" spans="2:24" ht="30.75" x14ac:dyDescent="0.45">
      <c r="B136" s="1" t="s">
        <v>227</v>
      </c>
    </row>
    <row r="138" spans="2:24" ht="23.25" x14ac:dyDescent="0.35">
      <c r="B138" s="72" t="s">
        <v>92</v>
      </c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2:24" x14ac:dyDescent="0.25">
      <c r="B139" s="73" t="s">
        <v>93</v>
      </c>
      <c r="C139" s="74"/>
      <c r="D139" s="75">
        <v>2015</v>
      </c>
      <c r="E139" s="75">
        <v>2016</v>
      </c>
      <c r="F139" s="75">
        <v>2017</v>
      </c>
      <c r="G139" s="75">
        <v>2018</v>
      </c>
      <c r="H139" s="75">
        <v>2019</v>
      </c>
      <c r="I139" s="75">
        <v>2020</v>
      </c>
      <c r="J139" s="75">
        <v>2021</v>
      </c>
      <c r="K139" s="75">
        <v>2022</v>
      </c>
      <c r="L139" s="75">
        <v>2023</v>
      </c>
      <c r="M139" s="75">
        <v>2024</v>
      </c>
      <c r="N139" s="75">
        <v>2025</v>
      </c>
      <c r="O139" s="75">
        <v>2026</v>
      </c>
      <c r="P139" s="75">
        <v>2027</v>
      </c>
      <c r="Q139" s="75">
        <v>2028</v>
      </c>
      <c r="R139" s="75">
        <v>2029</v>
      </c>
      <c r="S139" s="75">
        <v>2030</v>
      </c>
      <c r="T139" s="75">
        <v>2031</v>
      </c>
      <c r="U139" s="75">
        <v>2032</v>
      </c>
      <c r="V139" s="75">
        <v>2033</v>
      </c>
      <c r="W139" s="75">
        <v>2034</v>
      </c>
      <c r="X139" s="76" t="s">
        <v>27</v>
      </c>
    </row>
    <row r="140" spans="2:24" x14ac:dyDescent="0.25">
      <c r="B140" s="8" t="s">
        <v>94</v>
      </c>
      <c r="C140" s="77"/>
      <c r="D140" s="78">
        <v>6330</v>
      </c>
      <c r="E140" s="78">
        <v>7490</v>
      </c>
      <c r="F140" s="78">
        <v>8580</v>
      </c>
      <c r="G140" s="78">
        <v>9670</v>
      </c>
      <c r="H140" s="78">
        <v>10500</v>
      </c>
      <c r="I140" s="78">
        <v>6430</v>
      </c>
      <c r="J140" s="78">
        <v>6800</v>
      </c>
      <c r="K140" s="78">
        <v>7110</v>
      </c>
      <c r="L140" s="78">
        <v>7450</v>
      </c>
      <c r="M140" s="78">
        <v>7150</v>
      </c>
      <c r="N140" s="78">
        <v>5890</v>
      </c>
      <c r="O140" s="78">
        <v>5850</v>
      </c>
      <c r="P140" s="78">
        <v>5900</v>
      </c>
      <c r="Q140" s="78">
        <v>5990</v>
      </c>
      <c r="R140" s="78">
        <v>5900</v>
      </c>
      <c r="S140" s="78">
        <v>5800</v>
      </c>
      <c r="T140" s="78">
        <v>5680</v>
      </c>
      <c r="U140" s="78">
        <v>5480</v>
      </c>
      <c r="V140" s="78">
        <v>5380</v>
      </c>
      <c r="W140" s="78">
        <v>5320</v>
      </c>
      <c r="X140" s="79">
        <v>134700</v>
      </c>
    </row>
    <row r="141" spans="2:24" x14ac:dyDescent="0.25">
      <c r="B141" s="8" t="s">
        <v>95</v>
      </c>
      <c r="C141" s="77"/>
      <c r="D141" s="78">
        <v>191090</v>
      </c>
      <c r="E141" s="78">
        <v>168400</v>
      </c>
      <c r="F141" s="78">
        <v>153990</v>
      </c>
      <c r="G141" s="78">
        <v>140630</v>
      </c>
      <c r="H141" s="78">
        <v>124750</v>
      </c>
      <c r="I141" s="78">
        <v>116150</v>
      </c>
      <c r="J141" s="78">
        <v>105730</v>
      </c>
      <c r="K141" s="78">
        <v>104610</v>
      </c>
      <c r="L141" s="78">
        <v>99210</v>
      </c>
      <c r="M141" s="78">
        <v>97320</v>
      </c>
      <c r="N141" s="78">
        <v>87830</v>
      </c>
      <c r="O141" s="78">
        <v>89320</v>
      </c>
      <c r="P141" s="78">
        <v>87520</v>
      </c>
      <c r="Q141" s="78">
        <v>87430</v>
      </c>
      <c r="R141" s="78">
        <v>86470</v>
      </c>
      <c r="S141" s="78">
        <v>84100</v>
      </c>
      <c r="T141" s="78">
        <v>83220</v>
      </c>
      <c r="U141" s="78">
        <v>83810</v>
      </c>
      <c r="V141" s="78">
        <v>79590</v>
      </c>
      <c r="W141" s="78">
        <v>80730</v>
      </c>
      <c r="X141" s="79">
        <v>2151900</v>
      </c>
    </row>
    <row r="142" spans="2:24" x14ac:dyDescent="0.25">
      <c r="B142" s="8" t="s">
        <v>96</v>
      </c>
      <c r="C142" s="77"/>
      <c r="D142" s="78">
        <v>37850</v>
      </c>
      <c r="E142" s="78">
        <v>41160</v>
      </c>
      <c r="F142" s="78">
        <v>43900</v>
      </c>
      <c r="G142" s="78">
        <v>44210</v>
      </c>
      <c r="H142" s="78">
        <v>47750</v>
      </c>
      <c r="I142" s="78">
        <v>38230</v>
      </c>
      <c r="J142" s="78">
        <v>39880</v>
      </c>
      <c r="K142" s="78">
        <v>41910</v>
      </c>
      <c r="L142" s="78">
        <v>44280</v>
      </c>
      <c r="M142" s="78">
        <v>43750</v>
      </c>
      <c r="N142" s="78">
        <v>36030</v>
      </c>
      <c r="O142" s="78">
        <v>35520</v>
      </c>
      <c r="P142" s="78">
        <v>35140</v>
      </c>
      <c r="Q142" s="78">
        <v>34550</v>
      </c>
      <c r="R142" s="78">
        <v>34920</v>
      </c>
      <c r="S142" s="78">
        <v>30670</v>
      </c>
      <c r="T142" s="78">
        <v>30480</v>
      </c>
      <c r="U142" s="78">
        <v>29990</v>
      </c>
      <c r="V142" s="78">
        <v>30310</v>
      </c>
      <c r="W142" s="78">
        <v>29340</v>
      </c>
      <c r="X142" s="79">
        <v>749870</v>
      </c>
    </row>
    <row r="143" spans="2:24" x14ac:dyDescent="0.25">
      <c r="B143" s="8" t="s">
        <v>97</v>
      </c>
      <c r="C143" s="77"/>
      <c r="D143" s="78">
        <v>264110</v>
      </c>
      <c r="E143" s="78">
        <v>303040</v>
      </c>
      <c r="F143" s="78">
        <v>333160</v>
      </c>
      <c r="G143" s="78">
        <v>351640</v>
      </c>
      <c r="H143" s="78">
        <v>381420</v>
      </c>
      <c r="I143" s="78">
        <v>329070</v>
      </c>
      <c r="J143" s="78">
        <v>345410</v>
      </c>
      <c r="K143" s="78">
        <v>362690</v>
      </c>
      <c r="L143" s="78">
        <v>365810</v>
      </c>
      <c r="M143" s="78">
        <v>370290</v>
      </c>
      <c r="N143" s="78">
        <v>302450</v>
      </c>
      <c r="O143" s="78">
        <v>300210</v>
      </c>
      <c r="P143" s="78">
        <v>305070</v>
      </c>
      <c r="Q143" s="78">
        <v>305240</v>
      </c>
      <c r="R143" s="78">
        <v>295730</v>
      </c>
      <c r="S143" s="78">
        <v>277840</v>
      </c>
      <c r="T143" s="78">
        <v>274560</v>
      </c>
      <c r="U143" s="78">
        <v>274230</v>
      </c>
      <c r="V143" s="78">
        <v>265860</v>
      </c>
      <c r="W143" s="78">
        <v>273680</v>
      </c>
      <c r="X143" s="79">
        <v>6281510</v>
      </c>
    </row>
    <row r="144" spans="2:24" x14ac:dyDescent="0.25">
      <c r="B144" s="8" t="s">
        <v>98</v>
      </c>
      <c r="C144" s="77"/>
      <c r="D144" s="78">
        <v>13540</v>
      </c>
      <c r="E144" s="78">
        <v>15800</v>
      </c>
      <c r="F144" s="78">
        <v>17560</v>
      </c>
      <c r="G144" s="78">
        <v>19180</v>
      </c>
      <c r="H144" s="78">
        <v>20920</v>
      </c>
      <c r="I144" s="78">
        <v>15900</v>
      </c>
      <c r="J144" s="78">
        <v>16750</v>
      </c>
      <c r="K144" s="78">
        <v>17690</v>
      </c>
      <c r="L144" s="78">
        <v>18550</v>
      </c>
      <c r="M144" s="78">
        <v>18540</v>
      </c>
      <c r="N144" s="78">
        <v>16200</v>
      </c>
      <c r="O144" s="78">
        <v>16720</v>
      </c>
      <c r="P144" s="78">
        <v>17780</v>
      </c>
      <c r="Q144" s="78">
        <v>17860</v>
      </c>
      <c r="R144" s="78">
        <v>17300</v>
      </c>
      <c r="S144" s="78">
        <v>15540</v>
      </c>
      <c r="T144" s="78">
        <v>15580</v>
      </c>
      <c r="U144" s="78">
        <v>15210</v>
      </c>
      <c r="V144" s="78">
        <v>15530</v>
      </c>
      <c r="W144" s="78">
        <v>15210</v>
      </c>
      <c r="X144" s="79">
        <v>337360</v>
      </c>
    </row>
    <row r="145" spans="2:24" x14ac:dyDescent="0.25">
      <c r="B145" s="8" t="s">
        <v>99</v>
      </c>
      <c r="C145" s="77"/>
      <c r="D145" s="78">
        <v>37720</v>
      </c>
      <c r="E145" s="78">
        <v>48180</v>
      </c>
      <c r="F145" s="78">
        <v>56910</v>
      </c>
      <c r="G145" s="78">
        <v>68550</v>
      </c>
      <c r="H145" s="78">
        <v>79180</v>
      </c>
      <c r="I145" s="78">
        <v>71430</v>
      </c>
      <c r="J145" s="78">
        <v>75900</v>
      </c>
      <c r="K145" s="78">
        <v>82390</v>
      </c>
      <c r="L145" s="78">
        <v>86210</v>
      </c>
      <c r="M145" s="78">
        <v>89840</v>
      </c>
      <c r="N145" s="78">
        <v>72170</v>
      </c>
      <c r="O145" s="78">
        <v>74720</v>
      </c>
      <c r="P145" s="78">
        <v>76540</v>
      </c>
      <c r="Q145" s="78">
        <v>79430</v>
      </c>
      <c r="R145" s="78">
        <v>79050</v>
      </c>
      <c r="S145" s="78">
        <v>79510</v>
      </c>
      <c r="T145" s="78">
        <v>87580</v>
      </c>
      <c r="U145" s="78">
        <v>90260</v>
      </c>
      <c r="V145" s="78">
        <v>91210</v>
      </c>
      <c r="W145" s="78">
        <v>95990</v>
      </c>
      <c r="X145" s="79">
        <v>1522770</v>
      </c>
    </row>
    <row r="147" spans="2:24" x14ac:dyDescent="0.25">
      <c r="B147" s="8" t="s">
        <v>100</v>
      </c>
      <c r="C147" s="77"/>
      <c r="D147" s="80">
        <v>550640</v>
      </c>
      <c r="E147" s="80">
        <v>584070</v>
      </c>
      <c r="F147" s="80">
        <v>614100</v>
      </c>
      <c r="G147" s="80">
        <v>633880</v>
      </c>
      <c r="H147" s="80">
        <v>664520</v>
      </c>
      <c r="I147" s="80">
        <v>577210</v>
      </c>
      <c r="J147" s="80">
        <v>590470</v>
      </c>
      <c r="K147" s="80">
        <v>616400</v>
      </c>
      <c r="L147" s="80">
        <v>621510</v>
      </c>
      <c r="M147" s="80">
        <v>626890</v>
      </c>
      <c r="N147" s="80">
        <v>520570</v>
      </c>
      <c r="O147" s="80">
        <v>522340</v>
      </c>
      <c r="P147" s="80">
        <v>527950</v>
      </c>
      <c r="Q147" s="80">
        <v>530500</v>
      </c>
      <c r="R147" s="80">
        <v>519370</v>
      </c>
      <c r="S147" s="80">
        <v>493460</v>
      </c>
      <c r="T147" s="80">
        <v>497100</v>
      </c>
      <c r="U147" s="80">
        <v>498980</v>
      </c>
      <c r="V147" s="80">
        <v>487880</v>
      </c>
      <c r="W147" s="80">
        <v>500270</v>
      </c>
      <c r="X147" s="79">
        <v>11178110</v>
      </c>
    </row>
    <row r="150" spans="2:24" ht="23.25" x14ac:dyDescent="0.35">
      <c r="B150" s="72" t="s">
        <v>101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2:24" x14ac:dyDescent="0.25">
      <c r="B151" s="73" t="s">
        <v>93</v>
      </c>
      <c r="C151" s="74"/>
      <c r="D151" s="75">
        <v>2015</v>
      </c>
      <c r="E151" s="75">
        <v>2016</v>
      </c>
      <c r="F151" s="75">
        <v>2017</v>
      </c>
      <c r="G151" s="75">
        <v>2018</v>
      </c>
      <c r="H151" s="75">
        <v>2019</v>
      </c>
      <c r="I151" s="75">
        <v>2020</v>
      </c>
      <c r="J151" s="75">
        <v>2021</v>
      </c>
      <c r="K151" s="75">
        <v>2022</v>
      </c>
      <c r="L151" s="75">
        <v>2023</v>
      </c>
      <c r="M151" s="75">
        <v>2024</v>
      </c>
      <c r="N151" s="75">
        <v>2025</v>
      </c>
      <c r="O151" s="75">
        <v>2026</v>
      </c>
      <c r="P151" s="75">
        <v>2027</v>
      </c>
      <c r="Q151" s="75">
        <v>2028</v>
      </c>
      <c r="R151" s="75">
        <v>2029</v>
      </c>
      <c r="S151" s="75">
        <v>2030</v>
      </c>
      <c r="T151" s="75">
        <v>2031</v>
      </c>
      <c r="U151" s="75">
        <v>2032</v>
      </c>
      <c r="V151" s="75">
        <v>2033</v>
      </c>
      <c r="W151" s="75">
        <v>2034</v>
      </c>
      <c r="X151" s="76" t="s">
        <v>27</v>
      </c>
    </row>
    <row r="152" spans="2:24" x14ac:dyDescent="0.25">
      <c r="B152" s="8" t="s">
        <v>94</v>
      </c>
      <c r="C152" s="77"/>
      <c r="D152" s="78">
        <v>12110.439058738075</v>
      </c>
      <c r="E152" s="78">
        <v>12977.557242528539</v>
      </c>
      <c r="F152" s="78">
        <v>13777.320779451889</v>
      </c>
      <c r="G152" s="78">
        <v>14672.725534136211</v>
      </c>
      <c r="H152" s="78">
        <v>15428.064308780968</v>
      </c>
      <c r="I152" s="78">
        <v>11103.579939890147</v>
      </c>
      <c r="J152" s="78">
        <v>11413.036091069922</v>
      </c>
      <c r="K152" s="78">
        <v>11660.491737930821</v>
      </c>
      <c r="L152" s="78">
        <v>12371.055786793037</v>
      </c>
      <c r="M152" s="78">
        <v>12057.734716786425</v>
      </c>
      <c r="N152" s="78">
        <v>9643.9355532570607</v>
      </c>
      <c r="O152" s="78">
        <v>9499.3931962757833</v>
      </c>
      <c r="P152" s="78">
        <v>9619.0138926557956</v>
      </c>
      <c r="Q152" s="78">
        <v>9686.4043048480708</v>
      </c>
      <c r="R152" s="78">
        <v>9601.57432718175</v>
      </c>
      <c r="S152" s="78">
        <v>8319.3800131159514</v>
      </c>
      <c r="T152" s="78">
        <v>8136.0994954445523</v>
      </c>
      <c r="U152" s="78">
        <v>7870.2659254233868</v>
      </c>
      <c r="V152" s="78">
        <v>7573.6666477430826</v>
      </c>
      <c r="W152" s="78">
        <v>7271.250171362839</v>
      </c>
      <c r="X152" s="79">
        <v>214792.98872341428</v>
      </c>
    </row>
    <row r="153" spans="2:24" x14ac:dyDescent="0.25">
      <c r="B153" s="8" t="s">
        <v>95</v>
      </c>
      <c r="C153" s="77"/>
      <c r="D153" s="78">
        <v>240443.57476925856</v>
      </c>
      <c r="E153" s="78">
        <v>221047.67098032753</v>
      </c>
      <c r="F153" s="78">
        <v>207147.9820688859</v>
      </c>
      <c r="G153" s="78">
        <v>193568.11844368392</v>
      </c>
      <c r="H153" s="78">
        <v>171684.91045573557</v>
      </c>
      <c r="I153" s="78">
        <v>161084.56825298021</v>
      </c>
      <c r="J153" s="78">
        <v>148229.35995394969</v>
      </c>
      <c r="K153" s="78">
        <v>144624.40848193766</v>
      </c>
      <c r="L153" s="78">
        <v>136790.67836934249</v>
      </c>
      <c r="M153" s="78">
        <v>132014.17211720292</v>
      </c>
      <c r="N153" s="78">
        <v>122084.32691555898</v>
      </c>
      <c r="O153" s="78">
        <v>121851.34759995648</v>
      </c>
      <c r="P153" s="78">
        <v>119829.67217604638</v>
      </c>
      <c r="Q153" s="78">
        <v>119303.20858916137</v>
      </c>
      <c r="R153" s="78">
        <v>115033.41184682162</v>
      </c>
      <c r="S153" s="78">
        <v>109669.8442442253</v>
      </c>
      <c r="T153" s="78">
        <v>108920.85563577135</v>
      </c>
      <c r="U153" s="78">
        <v>109042.15670147196</v>
      </c>
      <c r="V153" s="78">
        <v>102716.73064170546</v>
      </c>
      <c r="W153" s="78">
        <v>101304.24688419035</v>
      </c>
      <c r="X153" s="79">
        <v>2886391.2451282144</v>
      </c>
    </row>
    <row r="154" spans="2:24" x14ac:dyDescent="0.25">
      <c r="B154" s="8" t="s">
        <v>96</v>
      </c>
      <c r="C154" s="77"/>
      <c r="D154" s="78">
        <v>60226.018368306752</v>
      </c>
      <c r="E154" s="78">
        <v>63315.476168283327</v>
      </c>
      <c r="F154" s="78">
        <v>65699.484990536832</v>
      </c>
      <c r="G154" s="78">
        <v>63798.063915946004</v>
      </c>
      <c r="H154" s="78">
        <v>66771.851062349728</v>
      </c>
      <c r="I154" s="78">
        <v>55133.854582505708</v>
      </c>
      <c r="J154" s="78">
        <v>56391.048635046638</v>
      </c>
      <c r="K154" s="78">
        <v>57895.810284435334</v>
      </c>
      <c r="L154" s="78">
        <v>60211.393885308891</v>
      </c>
      <c r="M154" s="78">
        <v>59579.141994739817</v>
      </c>
      <c r="N154" s="78">
        <v>47385.238113950661</v>
      </c>
      <c r="O154" s="78">
        <v>46939.835086336629</v>
      </c>
      <c r="P154" s="78">
        <v>46250.724893091086</v>
      </c>
      <c r="Q154" s="78">
        <v>45785.060486864044</v>
      </c>
      <c r="R154" s="78">
        <v>44360.13829132908</v>
      </c>
      <c r="S154" s="78">
        <v>37326.309880602945</v>
      </c>
      <c r="T154" s="78">
        <v>37165.091312680204</v>
      </c>
      <c r="U154" s="78">
        <v>36587.165130896086</v>
      </c>
      <c r="V154" s="78">
        <v>36138.991443639046</v>
      </c>
      <c r="W154" s="78">
        <v>35111.121420727373</v>
      </c>
      <c r="X154" s="79">
        <v>1022071.819947576</v>
      </c>
    </row>
    <row r="155" spans="2:24" x14ac:dyDescent="0.25">
      <c r="B155" s="8" t="s">
        <v>97</v>
      </c>
      <c r="C155" s="77"/>
      <c r="D155" s="78">
        <v>362910.57868491538</v>
      </c>
      <c r="E155" s="78">
        <v>402733.86622261512</v>
      </c>
      <c r="F155" s="78">
        <v>432698.56999102538</v>
      </c>
      <c r="G155" s="78">
        <v>451392.12052928901</v>
      </c>
      <c r="H155" s="78">
        <v>482289.55427726672</v>
      </c>
      <c r="I155" s="78">
        <v>425317.11080429784</v>
      </c>
      <c r="J155" s="78">
        <v>442065.27887610486</v>
      </c>
      <c r="K155" s="78">
        <v>460597.5385253976</v>
      </c>
      <c r="L155" s="78">
        <v>466825.40114359447</v>
      </c>
      <c r="M155" s="78">
        <v>465042.21504342568</v>
      </c>
      <c r="N155" s="78">
        <v>379018.90436999209</v>
      </c>
      <c r="O155" s="78">
        <v>377456.62270379451</v>
      </c>
      <c r="P155" s="78">
        <v>374770.61786451691</v>
      </c>
      <c r="Q155" s="78">
        <v>373951.90045364079</v>
      </c>
      <c r="R155" s="78">
        <v>361758.40971977933</v>
      </c>
      <c r="S155" s="78">
        <v>325593.17845648708</v>
      </c>
      <c r="T155" s="78">
        <v>322143.89124251856</v>
      </c>
      <c r="U155" s="78">
        <v>318059.60436240502</v>
      </c>
      <c r="V155" s="78">
        <v>312246.27018173505</v>
      </c>
      <c r="W155" s="78">
        <v>312889.83982210071</v>
      </c>
      <c r="X155" s="79">
        <v>7849761.4732749015</v>
      </c>
    </row>
    <row r="156" spans="2:24" x14ac:dyDescent="0.25">
      <c r="B156" s="8" t="s">
        <v>98</v>
      </c>
      <c r="C156" s="77"/>
      <c r="D156" s="78">
        <v>24890.829047258496</v>
      </c>
      <c r="E156" s="78">
        <v>26461.159616157049</v>
      </c>
      <c r="F156" s="78">
        <v>28199.738296961656</v>
      </c>
      <c r="G156" s="78">
        <v>29217.426095480547</v>
      </c>
      <c r="H156" s="78">
        <v>30960.575196671347</v>
      </c>
      <c r="I156" s="78">
        <v>25362.341744163321</v>
      </c>
      <c r="J156" s="78">
        <v>26184.100721056646</v>
      </c>
      <c r="K156" s="78">
        <v>26934.502844482398</v>
      </c>
      <c r="L156" s="78">
        <v>28167.040249500616</v>
      </c>
      <c r="M156" s="78">
        <v>28059.649970051269</v>
      </c>
      <c r="N156" s="78">
        <v>23699.661305731759</v>
      </c>
      <c r="O156" s="78">
        <v>23573.148606836028</v>
      </c>
      <c r="P156" s="78">
        <v>23383.669792224817</v>
      </c>
      <c r="Q156" s="78">
        <v>23127.649982203708</v>
      </c>
      <c r="R156" s="78">
        <v>22608.842782609874</v>
      </c>
      <c r="S156" s="78">
        <v>20168.475193327649</v>
      </c>
      <c r="T156" s="78">
        <v>20057.741780910877</v>
      </c>
      <c r="U156" s="78">
        <v>19658.682165118742</v>
      </c>
      <c r="V156" s="78">
        <v>19390.875138913947</v>
      </c>
      <c r="W156" s="78">
        <v>18663.086376986463</v>
      </c>
      <c r="X156" s="79">
        <v>488769.19690664718</v>
      </c>
    </row>
    <row r="157" spans="2:24" x14ac:dyDescent="0.25">
      <c r="B157" s="8" t="s">
        <v>99</v>
      </c>
      <c r="C157" s="77"/>
      <c r="D157" s="78">
        <v>58489.880834645643</v>
      </c>
      <c r="E157" s="78">
        <v>69229.838207259076</v>
      </c>
      <c r="F157" s="78">
        <v>79647.431572731148</v>
      </c>
      <c r="G157" s="78">
        <v>91058.281784465988</v>
      </c>
      <c r="H157" s="78">
        <v>103530.63782273504</v>
      </c>
      <c r="I157" s="78">
        <v>94781.098460293186</v>
      </c>
      <c r="J157" s="78">
        <v>99305.880199529827</v>
      </c>
      <c r="K157" s="78">
        <v>106234.31213138541</v>
      </c>
      <c r="L157" s="78">
        <v>111156.21332521657</v>
      </c>
      <c r="M157" s="78">
        <v>115406.8779180556</v>
      </c>
      <c r="N157" s="78">
        <v>92088.687363875157</v>
      </c>
      <c r="O157" s="78">
        <v>95322.795725920339</v>
      </c>
      <c r="P157" s="78">
        <v>96538.215601816119</v>
      </c>
      <c r="Q157" s="78">
        <v>100008.95692002782</v>
      </c>
      <c r="R157" s="78">
        <v>99529.300751292554</v>
      </c>
      <c r="S157" s="78">
        <v>99366.912945416741</v>
      </c>
      <c r="T157" s="78">
        <v>101772.63596302981</v>
      </c>
      <c r="U157" s="78">
        <v>104843.52930169506</v>
      </c>
      <c r="V157" s="78">
        <v>105714.68836118338</v>
      </c>
      <c r="W157" s="78">
        <v>107686.47994365153</v>
      </c>
      <c r="X157" s="79">
        <v>1931712.655134226</v>
      </c>
    </row>
    <row r="159" spans="2:24" x14ac:dyDescent="0.25">
      <c r="B159" s="8" t="s">
        <v>100</v>
      </c>
      <c r="C159" s="77"/>
      <c r="D159" s="80">
        <v>759071.32076312276</v>
      </c>
      <c r="E159" s="80">
        <v>795765.56843717059</v>
      </c>
      <c r="F159" s="80">
        <v>827170.52769959276</v>
      </c>
      <c r="G159" s="80">
        <v>843706.73630300164</v>
      </c>
      <c r="H159" s="80">
        <v>870665.59312353923</v>
      </c>
      <c r="I159" s="80">
        <v>772782.55378413037</v>
      </c>
      <c r="J159" s="80">
        <v>783588.70447675767</v>
      </c>
      <c r="K159" s="80">
        <v>807947.06400556932</v>
      </c>
      <c r="L159" s="80">
        <v>815521.78275975608</v>
      </c>
      <c r="M159" s="80">
        <v>812159.79176026175</v>
      </c>
      <c r="N159" s="80">
        <v>673920.75362236565</v>
      </c>
      <c r="O159" s="80">
        <v>674643.14291911968</v>
      </c>
      <c r="P159" s="80">
        <v>670391.91422035103</v>
      </c>
      <c r="Q159" s="80">
        <v>671863.18073674582</v>
      </c>
      <c r="R159" s="80">
        <v>652891.67771901423</v>
      </c>
      <c r="S159" s="80">
        <v>600444.10073317564</v>
      </c>
      <c r="T159" s="80">
        <v>598196.31543035537</v>
      </c>
      <c r="U159" s="80">
        <v>596061.40358701022</v>
      </c>
      <c r="V159" s="80">
        <v>583781.22241491987</v>
      </c>
      <c r="W159" s="80">
        <v>582926.02461901936</v>
      </c>
      <c r="X159" s="79">
        <v>14393499.37911498</v>
      </c>
    </row>
    <row r="162" spans="2:24" ht="23.25" x14ac:dyDescent="0.35">
      <c r="B162" s="72" t="s">
        <v>102</v>
      </c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2:24" x14ac:dyDescent="0.25">
      <c r="B163" s="73" t="s">
        <v>93</v>
      </c>
      <c r="C163" s="74"/>
      <c r="D163" s="75">
        <v>2015</v>
      </c>
      <c r="E163" s="75">
        <v>2016</v>
      </c>
      <c r="F163" s="75">
        <v>2017</v>
      </c>
      <c r="G163" s="75">
        <v>2018</v>
      </c>
      <c r="H163" s="75">
        <v>2019</v>
      </c>
      <c r="I163" s="75">
        <v>2020</v>
      </c>
      <c r="J163" s="75">
        <v>2021</v>
      </c>
      <c r="K163" s="75">
        <v>2022</v>
      </c>
      <c r="L163" s="75">
        <v>2023</v>
      </c>
      <c r="M163" s="75">
        <v>2024</v>
      </c>
      <c r="N163" s="75">
        <v>2025</v>
      </c>
      <c r="O163" s="75">
        <v>2026</v>
      </c>
      <c r="P163" s="75">
        <v>2027</v>
      </c>
      <c r="Q163" s="75">
        <v>2028</v>
      </c>
      <c r="R163" s="75">
        <v>2029</v>
      </c>
      <c r="S163" s="75">
        <v>2030</v>
      </c>
      <c r="T163" s="75">
        <v>2031</v>
      </c>
      <c r="U163" s="75">
        <v>2032</v>
      </c>
      <c r="V163" s="75">
        <v>2033</v>
      </c>
      <c r="W163" s="75">
        <v>2034</v>
      </c>
      <c r="X163" s="76" t="s">
        <v>27</v>
      </c>
    </row>
    <row r="164" spans="2:24" x14ac:dyDescent="0.25">
      <c r="B164" s="8" t="s">
        <v>94</v>
      </c>
      <c r="C164" s="77"/>
      <c r="D164" s="81">
        <v>0.52268955479633905</v>
      </c>
      <c r="E164" s="81">
        <v>0.57715021864474192</v>
      </c>
      <c r="F164" s="81">
        <v>0.62276259204159601</v>
      </c>
      <c r="G164" s="81">
        <v>0.65904592691403308</v>
      </c>
      <c r="H164" s="81">
        <v>0.68057792538652218</v>
      </c>
      <c r="I164" s="81">
        <v>0.57909251203748391</v>
      </c>
      <c r="J164" s="81">
        <v>0.59580990945263279</v>
      </c>
      <c r="K164" s="81">
        <v>0.60975130035653924</v>
      </c>
      <c r="L164" s="81">
        <v>0.60221214166323567</v>
      </c>
      <c r="M164" s="81">
        <v>0.59298037052067332</v>
      </c>
      <c r="N164" s="81">
        <v>0.61074651188546791</v>
      </c>
      <c r="O164" s="81">
        <v>0.61582880918051486</v>
      </c>
      <c r="P164" s="81">
        <v>0.61336848723180482</v>
      </c>
      <c r="Q164" s="81">
        <v>0.61839252332281747</v>
      </c>
      <c r="R164" s="81">
        <v>0.61448256285401948</v>
      </c>
      <c r="S164" s="81">
        <v>0.69716733588993252</v>
      </c>
      <c r="T164" s="81">
        <v>0.69812322270398286</v>
      </c>
      <c r="U164" s="81">
        <v>0.69629159318466094</v>
      </c>
      <c r="V164" s="81">
        <v>0.71035606004698071</v>
      </c>
      <c r="W164" s="81">
        <v>0.73164859888225808</v>
      </c>
      <c r="X164" s="82">
        <v>0.62711544171235112</v>
      </c>
    </row>
    <row r="165" spans="2:24" x14ac:dyDescent="0.25">
      <c r="B165" s="8" t="s">
        <v>95</v>
      </c>
      <c r="C165" s="77"/>
      <c r="D165" s="81">
        <v>0.79473947342273266</v>
      </c>
      <c r="E165" s="81">
        <v>0.76182661981083266</v>
      </c>
      <c r="F165" s="81">
        <v>0.74338160797912811</v>
      </c>
      <c r="G165" s="81">
        <v>0.72651426862380974</v>
      </c>
      <c r="H165" s="81">
        <v>0.72662180775731888</v>
      </c>
      <c r="I165" s="81">
        <v>0.72104982655811367</v>
      </c>
      <c r="J165" s="81">
        <v>0.71328649083317275</v>
      </c>
      <c r="K165" s="81">
        <v>0.72332188665832908</v>
      </c>
      <c r="L165" s="81">
        <v>0.72526871847310703</v>
      </c>
      <c r="M165" s="81">
        <v>0.73719357883484482</v>
      </c>
      <c r="N165" s="81">
        <v>0.71942076611315242</v>
      </c>
      <c r="O165" s="81">
        <v>0.73302431002438828</v>
      </c>
      <c r="P165" s="81">
        <v>0.73037001946747382</v>
      </c>
      <c r="Q165" s="81">
        <v>0.73283863052735165</v>
      </c>
      <c r="R165" s="81">
        <v>0.7516946477701919</v>
      </c>
      <c r="S165" s="81">
        <v>0.7668470816163151</v>
      </c>
      <c r="T165" s="81">
        <v>0.76404100495028815</v>
      </c>
      <c r="U165" s="81">
        <v>0.76860181910606551</v>
      </c>
      <c r="V165" s="81">
        <v>0.77484942815814806</v>
      </c>
      <c r="W165" s="81">
        <v>0.79690637345430793</v>
      </c>
      <c r="X165" s="82">
        <v>0.74553302627704299</v>
      </c>
    </row>
    <row r="166" spans="2:24" x14ac:dyDescent="0.25">
      <c r="B166" s="8" t="s">
        <v>96</v>
      </c>
      <c r="C166" s="77"/>
      <c r="D166" s="81">
        <v>0.62846591930636619</v>
      </c>
      <c r="E166" s="81">
        <v>0.65007802974746187</v>
      </c>
      <c r="F166" s="81">
        <v>0.66819397452389817</v>
      </c>
      <c r="G166" s="81">
        <v>0.69296773736342077</v>
      </c>
      <c r="H166" s="81">
        <v>0.7151217053337694</v>
      </c>
      <c r="I166" s="81">
        <v>0.69340335968692823</v>
      </c>
      <c r="J166" s="81">
        <v>0.70720444051495901</v>
      </c>
      <c r="K166" s="81">
        <v>0.72388657821871871</v>
      </c>
      <c r="L166" s="81">
        <v>0.73540898395982779</v>
      </c>
      <c r="M166" s="81">
        <v>0.73431738919406797</v>
      </c>
      <c r="N166" s="81">
        <v>0.76036338391623337</v>
      </c>
      <c r="O166" s="81">
        <v>0.75671335305434972</v>
      </c>
      <c r="P166" s="81">
        <v>0.75977187560252046</v>
      </c>
      <c r="Q166" s="81">
        <v>0.75461295961184904</v>
      </c>
      <c r="R166" s="81">
        <v>0.78719321771874839</v>
      </c>
      <c r="S166" s="81">
        <v>0.82167243689786829</v>
      </c>
      <c r="T166" s="81">
        <v>0.82012444806238516</v>
      </c>
      <c r="U166" s="81">
        <v>0.81968635429135506</v>
      </c>
      <c r="V166" s="81">
        <v>0.83870630555006731</v>
      </c>
      <c r="W166" s="81">
        <v>0.83563266602699648</v>
      </c>
      <c r="X166" s="82">
        <v>0.73367642602499517</v>
      </c>
    </row>
    <row r="167" spans="2:24" x14ac:dyDescent="0.25">
      <c r="B167" s="8" t="s">
        <v>97</v>
      </c>
      <c r="C167" s="77"/>
      <c r="D167" s="81">
        <v>0.72775503254013552</v>
      </c>
      <c r="E167" s="81">
        <v>0.75245720664696136</v>
      </c>
      <c r="F167" s="81">
        <v>0.76995863426798494</v>
      </c>
      <c r="G167" s="81">
        <v>0.77901226895072373</v>
      </c>
      <c r="H167" s="81">
        <v>0.79085270791646223</v>
      </c>
      <c r="I167" s="81">
        <v>0.77370505827454417</v>
      </c>
      <c r="J167" s="81">
        <v>0.78135519007093546</v>
      </c>
      <c r="K167" s="81">
        <v>0.78743364795467985</v>
      </c>
      <c r="L167" s="81">
        <v>0.7836120294736868</v>
      </c>
      <c r="M167" s="81">
        <v>0.79625029303075701</v>
      </c>
      <c r="N167" s="81">
        <v>0.79798130518775712</v>
      </c>
      <c r="O167" s="81">
        <v>0.79534966918725103</v>
      </c>
      <c r="P167" s="81">
        <v>0.81401792311873733</v>
      </c>
      <c r="Q167" s="81">
        <v>0.81625470984293325</v>
      </c>
      <c r="R167" s="81">
        <v>0.81747926808135463</v>
      </c>
      <c r="S167" s="81">
        <v>0.85333483126745269</v>
      </c>
      <c r="T167" s="81">
        <v>0.85228994702030181</v>
      </c>
      <c r="U167" s="81">
        <v>0.86219688460511168</v>
      </c>
      <c r="V167" s="81">
        <v>0.85144331698586151</v>
      </c>
      <c r="W167" s="81">
        <v>0.87468484165419313</v>
      </c>
      <c r="X167" s="82">
        <v>0.80021667172765309</v>
      </c>
    </row>
    <row r="168" spans="2:24" x14ac:dyDescent="0.25">
      <c r="B168" s="8" t="s">
        <v>98</v>
      </c>
      <c r="C168" s="77"/>
      <c r="D168" s="81">
        <v>0.54397545273773473</v>
      </c>
      <c r="E168" s="81">
        <v>0.59710157185827184</v>
      </c>
      <c r="F168" s="81">
        <v>0.62270081427996726</v>
      </c>
      <c r="G168" s="81">
        <v>0.65645755164472985</v>
      </c>
      <c r="H168" s="81">
        <v>0.67569804072145156</v>
      </c>
      <c r="I168" s="81">
        <v>0.62691371957635156</v>
      </c>
      <c r="J168" s="81">
        <v>0.63970117509248803</v>
      </c>
      <c r="K168" s="81">
        <v>0.65677841176949148</v>
      </c>
      <c r="L168" s="81">
        <v>0.65857114683282636</v>
      </c>
      <c r="M168" s="81">
        <v>0.66073525577789394</v>
      </c>
      <c r="N168" s="81">
        <v>0.68355407239858035</v>
      </c>
      <c r="O168" s="81">
        <v>0.70928157620621501</v>
      </c>
      <c r="P168" s="81">
        <v>0.76035969366587342</v>
      </c>
      <c r="Q168" s="81">
        <v>0.77223583086664382</v>
      </c>
      <c r="R168" s="81">
        <v>0.76518732808857881</v>
      </c>
      <c r="S168" s="81">
        <v>0.77050941387681648</v>
      </c>
      <c r="T168" s="81">
        <v>0.77675743212666237</v>
      </c>
      <c r="U168" s="81">
        <v>0.77370394781537122</v>
      </c>
      <c r="V168" s="81">
        <v>0.80089216648268369</v>
      </c>
      <c r="W168" s="81">
        <v>0.81497774230716313</v>
      </c>
      <c r="X168" s="82">
        <v>0.69022352909124574</v>
      </c>
    </row>
    <row r="169" spans="2:24" x14ac:dyDescent="0.25">
      <c r="B169" s="8" t="s">
        <v>99</v>
      </c>
      <c r="C169" s="77"/>
      <c r="D169" s="81">
        <v>0.64489787740612214</v>
      </c>
      <c r="E169" s="81">
        <v>0.69594269245234341</v>
      </c>
      <c r="F169" s="81">
        <v>0.71452398245926929</v>
      </c>
      <c r="G169" s="81">
        <v>0.75281455631083771</v>
      </c>
      <c r="H169" s="81">
        <v>0.76479776098329311</v>
      </c>
      <c r="I169" s="81">
        <v>0.75363127417144571</v>
      </c>
      <c r="J169" s="81">
        <v>0.76430519368539218</v>
      </c>
      <c r="K169" s="81">
        <v>0.77554980445587174</v>
      </c>
      <c r="L169" s="81">
        <v>0.77557517858016722</v>
      </c>
      <c r="M169" s="81">
        <v>0.77846313513299181</v>
      </c>
      <c r="N169" s="81">
        <v>0.7837010393560141</v>
      </c>
      <c r="O169" s="81">
        <v>0.78386286754367618</v>
      </c>
      <c r="P169" s="81">
        <v>0.79284664133112581</v>
      </c>
      <c r="Q169" s="81">
        <v>0.79422886155603256</v>
      </c>
      <c r="R169" s="81">
        <v>0.79423847453257024</v>
      </c>
      <c r="S169" s="81">
        <v>0.80016574575156274</v>
      </c>
      <c r="T169" s="81">
        <v>0.86054565818472595</v>
      </c>
      <c r="U169" s="81">
        <v>0.86090196124808172</v>
      </c>
      <c r="V169" s="81">
        <v>0.86279401106848219</v>
      </c>
      <c r="W169" s="81">
        <v>0.89138395135794313</v>
      </c>
      <c r="X169" s="82">
        <v>0.78830047313335516</v>
      </c>
    </row>
    <row r="171" spans="2:24" x14ac:dyDescent="0.25">
      <c r="B171" s="8" t="s">
        <v>100</v>
      </c>
      <c r="C171" s="77"/>
      <c r="D171" s="81">
        <v>0.72541273123903693</v>
      </c>
      <c r="E171" s="81">
        <v>0.73397244510977488</v>
      </c>
      <c r="F171" s="81">
        <v>0.74241039717390112</v>
      </c>
      <c r="G171" s="81">
        <v>0.75130370865304286</v>
      </c>
      <c r="H171" s="81">
        <v>0.76323218150382433</v>
      </c>
      <c r="I171" s="81">
        <v>0.74692421195786762</v>
      </c>
      <c r="J171" s="81">
        <v>0.75354582911488888</v>
      </c>
      <c r="K171" s="81">
        <v>0.76292126979713992</v>
      </c>
      <c r="L171" s="81">
        <v>0.76210104149123647</v>
      </c>
      <c r="M171" s="81">
        <v>0.7718801230497867</v>
      </c>
      <c r="N171" s="81">
        <v>0.77244987218735162</v>
      </c>
      <c r="O171" s="81">
        <v>0.77424636340315001</v>
      </c>
      <c r="P171" s="81">
        <v>0.78752441489989122</v>
      </c>
      <c r="Q171" s="81">
        <v>0.78959528548397151</v>
      </c>
      <c r="R171" s="81">
        <v>0.79549183689169622</v>
      </c>
      <c r="S171" s="81">
        <v>0.82182504482508512</v>
      </c>
      <c r="T171" s="81">
        <v>0.83099809740950259</v>
      </c>
      <c r="U171" s="81">
        <v>0.83712851897004481</v>
      </c>
      <c r="V171" s="81">
        <v>0.83572403713465371</v>
      </c>
      <c r="W171" s="81">
        <v>0.85820495032274369</v>
      </c>
      <c r="X171" s="82">
        <v>0.77660822469756574</v>
      </c>
    </row>
    <row r="174" spans="2:24" ht="30.75" x14ac:dyDescent="0.45">
      <c r="B174" s="1" t="s">
        <v>0</v>
      </c>
    </row>
    <row r="175" spans="2:24" ht="30.75" x14ac:dyDescent="0.45">
      <c r="B175" s="1" t="s">
        <v>227</v>
      </c>
    </row>
    <row r="177" spans="1:24" ht="26.25" x14ac:dyDescent="0.4">
      <c r="A177" s="83" t="s">
        <v>103</v>
      </c>
      <c r="B177" s="84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ht="26.25" x14ac:dyDescent="0.25">
      <c r="A178" s="85" t="s">
        <v>104</v>
      </c>
      <c r="B178" s="85" t="s">
        <v>105</v>
      </c>
      <c r="C178" s="86" t="s">
        <v>106</v>
      </c>
      <c r="D178" s="87">
        <v>2015</v>
      </c>
      <c r="E178" s="87">
        <v>2016</v>
      </c>
      <c r="F178" s="87">
        <v>2017</v>
      </c>
      <c r="G178" s="87">
        <v>2018</v>
      </c>
      <c r="H178" s="87">
        <v>2019</v>
      </c>
      <c r="I178" s="87">
        <v>2020</v>
      </c>
      <c r="J178" s="87">
        <v>2021</v>
      </c>
      <c r="K178" s="87">
        <v>2022</v>
      </c>
      <c r="L178" s="87">
        <v>2023</v>
      </c>
      <c r="M178" s="87">
        <v>2024</v>
      </c>
      <c r="N178" s="87">
        <v>2025</v>
      </c>
      <c r="O178" s="87">
        <v>2026</v>
      </c>
      <c r="P178" s="87">
        <v>2027</v>
      </c>
      <c r="Q178" s="87">
        <v>2028</v>
      </c>
      <c r="R178" s="87">
        <v>2029</v>
      </c>
      <c r="S178" s="87">
        <v>2030</v>
      </c>
      <c r="T178" s="87">
        <v>2031</v>
      </c>
      <c r="U178" s="87">
        <v>2032</v>
      </c>
      <c r="V178" s="87">
        <v>2033</v>
      </c>
      <c r="W178" s="87">
        <v>2034</v>
      </c>
      <c r="X178" s="87" t="s">
        <v>107</v>
      </c>
    </row>
    <row r="179" spans="1:24" x14ac:dyDescent="0.25">
      <c r="A179" s="88" t="s">
        <v>94</v>
      </c>
      <c r="B179" s="89" t="s">
        <v>108</v>
      </c>
      <c r="C179" s="90">
        <v>0</v>
      </c>
      <c r="D179" s="91">
        <v>0.37</v>
      </c>
      <c r="E179" s="91">
        <v>0.33</v>
      </c>
      <c r="F179" s="91">
        <v>0.35000000000000003</v>
      </c>
      <c r="G179" s="91">
        <v>0.43</v>
      </c>
      <c r="H179" s="91">
        <v>0.5</v>
      </c>
      <c r="I179" s="91">
        <v>0.27</v>
      </c>
      <c r="J179" s="91">
        <v>0.28999999999999998</v>
      </c>
      <c r="K179" s="91">
        <v>0.3</v>
      </c>
      <c r="L179" s="91">
        <v>0.3</v>
      </c>
      <c r="M179" s="91">
        <v>0.28999999999999998</v>
      </c>
      <c r="N179" s="91">
        <v>0.26</v>
      </c>
      <c r="O179" s="91">
        <v>0.25</v>
      </c>
      <c r="P179" s="91">
        <v>0.25</v>
      </c>
      <c r="Q179" s="91">
        <v>0.24</v>
      </c>
      <c r="R179" s="91">
        <v>0.24</v>
      </c>
      <c r="S179" s="91">
        <v>0.22</v>
      </c>
      <c r="T179" s="91">
        <v>0.22</v>
      </c>
      <c r="U179" s="91">
        <v>0.21</v>
      </c>
      <c r="V179" s="91">
        <v>0.21</v>
      </c>
      <c r="W179" s="91">
        <v>0.21</v>
      </c>
      <c r="X179" s="91">
        <v>5.7399999999999993</v>
      </c>
    </row>
    <row r="180" spans="1:24" x14ac:dyDescent="0.25">
      <c r="A180" s="92"/>
      <c r="B180" s="89" t="s">
        <v>109</v>
      </c>
      <c r="C180" s="90">
        <v>0.23718418599987778</v>
      </c>
      <c r="D180" s="91">
        <v>0.36</v>
      </c>
      <c r="E180" s="91">
        <v>0.43</v>
      </c>
      <c r="F180" s="91">
        <v>0.45</v>
      </c>
      <c r="G180" s="91">
        <v>0.46</v>
      </c>
      <c r="H180" s="91">
        <v>0.46</v>
      </c>
      <c r="I180" s="91">
        <v>0.2</v>
      </c>
      <c r="J180" s="91">
        <v>0.2</v>
      </c>
      <c r="K180" s="91">
        <v>0.2</v>
      </c>
      <c r="L180" s="91">
        <v>0.2</v>
      </c>
      <c r="M180" s="91">
        <v>0.19</v>
      </c>
      <c r="N180" s="91">
        <v>0.14000000000000001</v>
      </c>
      <c r="O180" s="91">
        <v>0.14000000000000001</v>
      </c>
      <c r="P180" s="91">
        <v>0.15</v>
      </c>
      <c r="Q180" s="91">
        <v>0.15</v>
      </c>
      <c r="R180" s="91">
        <v>0.15</v>
      </c>
      <c r="S180" s="91">
        <v>0.08</v>
      </c>
      <c r="T180" s="91">
        <v>0.08</v>
      </c>
      <c r="U180" s="91">
        <v>0.08</v>
      </c>
      <c r="V180" s="91">
        <v>7.0000000000000007E-2</v>
      </c>
      <c r="W180" s="91">
        <v>7.0000000000000007E-2</v>
      </c>
      <c r="X180" s="91">
        <v>4.2600000000000016</v>
      </c>
    </row>
    <row r="181" spans="1:24" x14ac:dyDescent="0.25">
      <c r="A181" s="92"/>
      <c r="B181" s="89" t="s">
        <v>110</v>
      </c>
      <c r="C181" s="90">
        <v>11.108290660755294</v>
      </c>
      <c r="D181" s="91">
        <v>0.19</v>
      </c>
      <c r="E181" s="91">
        <v>0.28999999999999998</v>
      </c>
      <c r="F181" s="91">
        <v>0.33</v>
      </c>
      <c r="G181" s="91">
        <v>0.38</v>
      </c>
      <c r="H181" s="91">
        <v>0.41000000000000003</v>
      </c>
      <c r="I181" s="91">
        <v>0.23</v>
      </c>
      <c r="J181" s="91">
        <v>0.25</v>
      </c>
      <c r="K181" s="91">
        <v>0.27</v>
      </c>
      <c r="L181" s="91">
        <v>0.26</v>
      </c>
      <c r="M181" s="91">
        <v>0.25</v>
      </c>
      <c r="N181" s="91">
        <v>0.22</v>
      </c>
      <c r="O181" s="91">
        <v>0.22</v>
      </c>
      <c r="P181" s="91">
        <v>0.22</v>
      </c>
      <c r="Q181" s="91">
        <v>0.22</v>
      </c>
      <c r="R181" s="91">
        <v>0.22</v>
      </c>
      <c r="S181" s="91">
        <v>0.22</v>
      </c>
      <c r="T181" s="91">
        <v>0.21</v>
      </c>
      <c r="U181" s="91">
        <v>0.2</v>
      </c>
      <c r="V181" s="91">
        <v>0.19</v>
      </c>
      <c r="W181" s="91">
        <v>0.16</v>
      </c>
      <c r="X181" s="91">
        <v>4.9400000000000022</v>
      </c>
    </row>
    <row r="182" spans="1:24" x14ac:dyDescent="0.25">
      <c r="A182" s="92"/>
      <c r="B182" s="89" t="s">
        <v>111</v>
      </c>
      <c r="C182" s="90">
        <v>14.544682609926575</v>
      </c>
      <c r="D182" s="91">
        <v>0.16</v>
      </c>
      <c r="E182" s="91">
        <v>0.18</v>
      </c>
      <c r="F182" s="91">
        <v>0.22</v>
      </c>
      <c r="G182" s="91">
        <v>0.28999999999999998</v>
      </c>
      <c r="H182" s="91">
        <v>0.34</v>
      </c>
      <c r="I182" s="91">
        <v>0.3</v>
      </c>
      <c r="J182" s="91">
        <v>0.33</v>
      </c>
      <c r="K182" s="91">
        <v>0.35000000000000003</v>
      </c>
      <c r="L182" s="91">
        <v>0.34</v>
      </c>
      <c r="M182" s="91">
        <v>0.33</v>
      </c>
      <c r="N182" s="91">
        <v>0.3</v>
      </c>
      <c r="O182" s="91">
        <v>0.3</v>
      </c>
      <c r="P182" s="91">
        <v>0.3</v>
      </c>
      <c r="Q182" s="91">
        <v>0.31</v>
      </c>
      <c r="R182" s="91">
        <v>0.31</v>
      </c>
      <c r="S182" s="91">
        <v>0.31</v>
      </c>
      <c r="T182" s="91">
        <v>0.31</v>
      </c>
      <c r="U182" s="91">
        <v>0.3</v>
      </c>
      <c r="V182" s="91">
        <v>0.28999999999999998</v>
      </c>
      <c r="W182" s="91">
        <v>0.26</v>
      </c>
      <c r="X182" s="91">
        <v>5.8299999999999974</v>
      </c>
    </row>
    <row r="183" spans="1:24" x14ac:dyDescent="0.25">
      <c r="A183" s="92"/>
      <c r="B183" s="89" t="s">
        <v>112</v>
      </c>
      <c r="C183" s="90">
        <v>29.299234511118662</v>
      </c>
      <c r="D183" s="91">
        <v>0.06</v>
      </c>
      <c r="E183" s="91">
        <v>0.08</v>
      </c>
      <c r="F183" s="91">
        <v>0.13</v>
      </c>
      <c r="G183" s="91">
        <v>0.14000000000000001</v>
      </c>
      <c r="H183" s="91">
        <v>0.16</v>
      </c>
      <c r="I183" s="91">
        <v>0.1</v>
      </c>
      <c r="J183" s="91">
        <v>0.1</v>
      </c>
      <c r="K183" s="91">
        <v>0.1</v>
      </c>
      <c r="L183" s="91">
        <v>0.09</v>
      </c>
      <c r="M183" s="91">
        <v>0.08</v>
      </c>
      <c r="N183" s="91">
        <v>7.0000000000000007E-2</v>
      </c>
      <c r="O183" s="91">
        <v>7.0000000000000007E-2</v>
      </c>
      <c r="P183" s="91">
        <v>7.0000000000000007E-2</v>
      </c>
      <c r="Q183" s="91">
        <v>0.06</v>
      </c>
      <c r="R183" s="91">
        <v>0.06</v>
      </c>
      <c r="S183" s="91">
        <v>0.06</v>
      </c>
      <c r="T183" s="91">
        <v>0.05</v>
      </c>
      <c r="U183" s="91">
        <v>0.05</v>
      </c>
      <c r="V183" s="91">
        <v>0.05</v>
      </c>
      <c r="W183" s="91">
        <v>0.05</v>
      </c>
      <c r="X183" s="91">
        <v>1.6300000000000006</v>
      </c>
    </row>
    <row r="184" spans="1:24" x14ac:dyDescent="0.25">
      <c r="A184" s="92"/>
      <c r="B184" s="89" t="s">
        <v>113</v>
      </c>
      <c r="C184" s="90">
        <v>38.812119727605506</v>
      </c>
      <c r="D184" s="91">
        <v>0.12</v>
      </c>
      <c r="E184" s="91">
        <v>0.12</v>
      </c>
      <c r="F184" s="91">
        <v>0.12</v>
      </c>
      <c r="G184" s="91">
        <v>0.12</v>
      </c>
      <c r="H184" s="91">
        <v>0.12</v>
      </c>
      <c r="I184" s="91">
        <v>0.11</v>
      </c>
      <c r="J184" s="91">
        <v>0.11</v>
      </c>
      <c r="K184" s="91">
        <v>0.11</v>
      </c>
      <c r="L184" s="91">
        <v>0.11</v>
      </c>
      <c r="M184" s="91">
        <v>0.1</v>
      </c>
      <c r="N184" s="91">
        <v>0.04</v>
      </c>
      <c r="O184" s="91">
        <v>0.04</v>
      </c>
      <c r="P184" s="91">
        <v>0.04</v>
      </c>
      <c r="Q184" s="91">
        <v>0.04</v>
      </c>
      <c r="R184" s="91">
        <v>0.03</v>
      </c>
      <c r="S184" s="91">
        <v>0.04</v>
      </c>
      <c r="T184" s="91">
        <v>0.03</v>
      </c>
      <c r="U184" s="91">
        <v>0.03</v>
      </c>
      <c r="V184" s="91">
        <v>0.03</v>
      </c>
      <c r="W184" s="91">
        <v>0.03</v>
      </c>
      <c r="X184" s="91">
        <v>1.4900000000000004</v>
      </c>
    </row>
    <row r="185" spans="1:24" x14ac:dyDescent="0.25">
      <c r="A185" s="92"/>
      <c r="B185" s="89" t="s">
        <v>114</v>
      </c>
      <c r="C185" s="90">
        <v>52.673818229022984</v>
      </c>
      <c r="D185" s="91"/>
      <c r="E185" s="91"/>
      <c r="F185" s="91">
        <v>0.06</v>
      </c>
      <c r="G185" s="91">
        <v>7.0000000000000007E-2</v>
      </c>
      <c r="H185" s="91">
        <v>7.0000000000000007E-2</v>
      </c>
      <c r="I185" s="91">
        <v>7.0000000000000007E-2</v>
      </c>
      <c r="J185" s="91">
        <v>0.08</v>
      </c>
      <c r="K185" s="91">
        <v>0.09</v>
      </c>
      <c r="L185" s="91">
        <v>0.19</v>
      </c>
      <c r="M185" s="91">
        <v>0.18</v>
      </c>
      <c r="N185" s="91">
        <v>0.16</v>
      </c>
      <c r="O185" s="91">
        <v>0.16</v>
      </c>
      <c r="P185" s="91">
        <v>0.16</v>
      </c>
      <c r="Q185" s="91">
        <v>0.16</v>
      </c>
      <c r="R185" s="91">
        <v>0.16</v>
      </c>
      <c r="S185" s="91">
        <v>0.16</v>
      </c>
      <c r="T185" s="91">
        <v>0.16</v>
      </c>
      <c r="U185" s="91">
        <v>0.15</v>
      </c>
      <c r="V185" s="91">
        <v>0.15</v>
      </c>
      <c r="W185" s="91">
        <v>0.15</v>
      </c>
      <c r="X185" s="91">
        <v>2.3799999999999994</v>
      </c>
    </row>
    <row r="186" spans="1:24" x14ac:dyDescent="0.25">
      <c r="A186" s="92"/>
      <c r="B186" s="89" t="s">
        <v>115</v>
      </c>
      <c r="C186" s="90">
        <v>52.777632141263886</v>
      </c>
      <c r="D186" s="91"/>
      <c r="E186" s="91">
        <v>0.09</v>
      </c>
      <c r="F186" s="91">
        <v>0.09</v>
      </c>
      <c r="G186" s="91">
        <v>0.09</v>
      </c>
      <c r="H186" s="91">
        <v>0.09</v>
      </c>
      <c r="I186" s="91">
        <v>0.09</v>
      </c>
      <c r="J186" s="91">
        <v>0.09</v>
      </c>
      <c r="K186" s="91">
        <v>0.09</v>
      </c>
      <c r="L186" s="91">
        <v>0.09</v>
      </c>
      <c r="M186" s="91">
        <v>0.09</v>
      </c>
      <c r="N186" s="91">
        <v>0.06</v>
      </c>
      <c r="O186" s="91">
        <v>0.06</v>
      </c>
      <c r="P186" s="91">
        <v>0.06</v>
      </c>
      <c r="Q186" s="91">
        <v>0.06</v>
      </c>
      <c r="R186" s="91">
        <v>0.06</v>
      </c>
      <c r="S186" s="91">
        <v>0.04</v>
      </c>
      <c r="T186" s="91">
        <v>0.04</v>
      </c>
      <c r="U186" s="91">
        <v>0.04</v>
      </c>
      <c r="V186" s="91">
        <v>0.04</v>
      </c>
      <c r="W186" s="91">
        <v>0.04</v>
      </c>
      <c r="X186" s="91">
        <v>1.3100000000000003</v>
      </c>
    </row>
    <row r="187" spans="1:24" x14ac:dyDescent="0.25">
      <c r="A187" s="92"/>
      <c r="B187" s="89" t="s">
        <v>116</v>
      </c>
      <c r="C187" s="90">
        <v>68.404903723178322</v>
      </c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>
        <v>0.08</v>
      </c>
      <c r="T187" s="91">
        <v>0.08</v>
      </c>
      <c r="U187" s="91">
        <v>0.08</v>
      </c>
      <c r="V187" s="91">
        <v>0.08</v>
      </c>
      <c r="W187" s="91">
        <v>0.08</v>
      </c>
      <c r="X187" s="91">
        <v>0.4</v>
      </c>
    </row>
    <row r="188" spans="1:24" x14ac:dyDescent="0.25">
      <c r="A188" s="92"/>
      <c r="B188" s="89" t="s">
        <v>117</v>
      </c>
      <c r="C188" s="90">
        <v>67.768675712390689</v>
      </c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>
        <v>0.05</v>
      </c>
      <c r="R188" s="91">
        <v>0.06</v>
      </c>
      <c r="S188" s="91">
        <v>0.05</v>
      </c>
      <c r="T188" s="91">
        <v>0.05</v>
      </c>
      <c r="U188" s="91">
        <v>0.05</v>
      </c>
      <c r="V188" s="91">
        <v>0.05</v>
      </c>
      <c r="W188" s="91">
        <v>0.05</v>
      </c>
      <c r="X188" s="91">
        <v>0.36</v>
      </c>
    </row>
    <row r="189" spans="1:24" x14ac:dyDescent="0.25">
      <c r="A189" s="92"/>
      <c r="B189" s="89" t="s">
        <v>118</v>
      </c>
      <c r="C189" s="90">
        <v>80.272295789942447</v>
      </c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>
        <v>0.03</v>
      </c>
      <c r="W189" s="91">
        <v>0.03</v>
      </c>
      <c r="X189" s="91">
        <v>0.06</v>
      </c>
    </row>
    <row r="190" spans="1:24" x14ac:dyDescent="0.25">
      <c r="A190" s="92"/>
      <c r="B190" s="89" t="s">
        <v>119</v>
      </c>
      <c r="C190" s="90">
        <v>90.794918430724067</v>
      </c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>
        <v>7.0000000000000007E-2</v>
      </c>
      <c r="X190" s="91">
        <v>7.0000000000000007E-2</v>
      </c>
    </row>
    <row r="191" spans="1:24" x14ac:dyDescent="0.25">
      <c r="A191" s="93" t="s">
        <v>120</v>
      </c>
      <c r="B191" s="94"/>
      <c r="C191" s="94"/>
      <c r="D191" s="95">
        <v>1.2599999999999998</v>
      </c>
      <c r="E191" s="95">
        <v>1.5200000000000002</v>
      </c>
      <c r="F191" s="95">
        <v>1.7500000000000002</v>
      </c>
      <c r="G191" s="95">
        <v>1.9800000000000004</v>
      </c>
      <c r="H191" s="95">
        <v>2.15</v>
      </c>
      <c r="I191" s="95">
        <v>1.3700000000000003</v>
      </c>
      <c r="J191" s="95">
        <v>1.4500000000000004</v>
      </c>
      <c r="K191" s="95">
        <v>1.5100000000000005</v>
      </c>
      <c r="L191" s="95">
        <v>1.5800000000000003</v>
      </c>
      <c r="M191" s="95">
        <v>1.5100000000000002</v>
      </c>
      <c r="N191" s="95">
        <v>1.25</v>
      </c>
      <c r="O191" s="95">
        <v>1.24</v>
      </c>
      <c r="P191" s="95">
        <v>1.25</v>
      </c>
      <c r="Q191" s="95">
        <v>1.29</v>
      </c>
      <c r="R191" s="95">
        <v>1.29</v>
      </c>
      <c r="S191" s="95">
        <v>1.2600000000000002</v>
      </c>
      <c r="T191" s="95">
        <v>1.2300000000000002</v>
      </c>
      <c r="U191" s="95">
        <v>1.1900000000000002</v>
      </c>
      <c r="V191" s="95">
        <v>1.1900000000000002</v>
      </c>
      <c r="W191" s="95">
        <v>1.2000000000000004</v>
      </c>
      <c r="X191" s="95">
        <v>28.469999999999995</v>
      </c>
    </row>
    <row r="192" spans="1:24" x14ac:dyDescent="0.25">
      <c r="A192" s="88" t="s">
        <v>95</v>
      </c>
      <c r="B192" s="89" t="s">
        <v>108</v>
      </c>
      <c r="C192" s="90">
        <v>0</v>
      </c>
      <c r="D192" s="91">
        <v>13.200000000000001</v>
      </c>
      <c r="E192" s="91">
        <v>11.9</v>
      </c>
      <c r="F192" s="91">
        <v>10.5</v>
      </c>
      <c r="G192" s="91">
        <v>9.2000000000000011</v>
      </c>
      <c r="H192" s="91">
        <v>8</v>
      </c>
      <c r="I192" s="91">
        <v>7.2</v>
      </c>
      <c r="J192" s="91">
        <v>6.7</v>
      </c>
      <c r="K192" s="91">
        <v>6.6000000000000005</v>
      </c>
      <c r="L192" s="91">
        <v>6.3000000000000007</v>
      </c>
      <c r="M192" s="91">
        <v>6.2</v>
      </c>
      <c r="N192" s="91">
        <v>5.8000000000000007</v>
      </c>
      <c r="O192" s="91">
        <v>5.9</v>
      </c>
      <c r="P192" s="91">
        <v>5.8000000000000007</v>
      </c>
      <c r="Q192" s="91">
        <v>5.8000000000000007</v>
      </c>
      <c r="R192" s="91">
        <v>5.7</v>
      </c>
      <c r="S192" s="91">
        <v>5.5</v>
      </c>
      <c r="T192" s="91">
        <v>5.5</v>
      </c>
      <c r="U192" s="91">
        <v>5.5</v>
      </c>
      <c r="V192" s="91">
        <v>5.3000000000000007</v>
      </c>
      <c r="W192" s="91">
        <v>5</v>
      </c>
      <c r="X192" s="91">
        <v>141.60000000000002</v>
      </c>
    </row>
    <row r="193" spans="1:24" x14ac:dyDescent="0.25">
      <c r="A193" s="92"/>
      <c r="B193" s="89" t="s">
        <v>109</v>
      </c>
      <c r="C193" s="90">
        <v>0</v>
      </c>
      <c r="D193" s="91">
        <v>3</v>
      </c>
      <c r="E193" s="91">
        <v>1.9000000000000001</v>
      </c>
      <c r="F193" s="91">
        <v>1.9000000000000001</v>
      </c>
      <c r="G193" s="91">
        <v>1.8</v>
      </c>
      <c r="H193" s="91">
        <v>1.7000000000000002</v>
      </c>
      <c r="I193" s="91">
        <v>1.6</v>
      </c>
      <c r="J193" s="91">
        <v>1.4000000000000001</v>
      </c>
      <c r="K193" s="91">
        <v>1.5</v>
      </c>
      <c r="L193" s="91">
        <v>1.4000000000000001</v>
      </c>
      <c r="M193" s="91">
        <v>1.4000000000000001</v>
      </c>
      <c r="N193" s="91">
        <v>1.2000000000000002</v>
      </c>
      <c r="O193" s="91">
        <v>1.2000000000000002</v>
      </c>
      <c r="P193" s="91">
        <v>1.2000000000000002</v>
      </c>
      <c r="Q193" s="91">
        <v>1.2000000000000002</v>
      </c>
      <c r="R193" s="91">
        <v>1.1000000000000001</v>
      </c>
      <c r="S193" s="91">
        <v>1.1000000000000001</v>
      </c>
      <c r="T193" s="91">
        <v>1.1000000000000001</v>
      </c>
      <c r="U193" s="91">
        <v>1.1000000000000001</v>
      </c>
      <c r="V193" s="91">
        <v>1</v>
      </c>
      <c r="W193" s="91">
        <v>1.1000000000000001</v>
      </c>
      <c r="X193" s="91">
        <v>28.900000000000002</v>
      </c>
    </row>
    <row r="194" spans="1:24" x14ac:dyDescent="0.25">
      <c r="A194" s="92"/>
      <c r="B194" s="89" t="s">
        <v>110</v>
      </c>
      <c r="C194" s="90">
        <v>6.8725322235522981</v>
      </c>
      <c r="D194" s="91">
        <v>8.1</v>
      </c>
      <c r="E194" s="91">
        <v>7.5</v>
      </c>
      <c r="F194" s="91">
        <v>6.9</v>
      </c>
      <c r="G194" s="91">
        <v>6.7</v>
      </c>
      <c r="H194" s="91">
        <v>5.8000000000000007</v>
      </c>
      <c r="I194" s="91">
        <v>5.4</v>
      </c>
      <c r="J194" s="91">
        <v>4.9000000000000004</v>
      </c>
      <c r="K194" s="91">
        <v>4.7</v>
      </c>
      <c r="L194" s="91">
        <v>4.3</v>
      </c>
      <c r="M194" s="91">
        <v>4.3</v>
      </c>
      <c r="N194" s="91">
        <v>3.8000000000000003</v>
      </c>
      <c r="O194" s="91">
        <v>3.8000000000000003</v>
      </c>
      <c r="P194" s="91">
        <v>3.7</v>
      </c>
      <c r="Q194" s="91">
        <v>3.7</v>
      </c>
      <c r="R194" s="91">
        <v>3.7</v>
      </c>
      <c r="S194" s="91">
        <v>3.7</v>
      </c>
      <c r="T194" s="91">
        <v>3.6</v>
      </c>
      <c r="U194" s="91">
        <v>3.6</v>
      </c>
      <c r="V194" s="91">
        <v>3.6</v>
      </c>
      <c r="W194" s="91">
        <v>3.5</v>
      </c>
      <c r="X194" s="91">
        <v>95.299999999999983</v>
      </c>
    </row>
    <row r="195" spans="1:24" x14ac:dyDescent="0.25">
      <c r="A195" s="92"/>
      <c r="B195" s="89" t="s">
        <v>111</v>
      </c>
      <c r="C195" s="90">
        <v>12.14265914684394</v>
      </c>
      <c r="D195" s="91">
        <v>3</v>
      </c>
      <c r="E195" s="91">
        <v>2.5</v>
      </c>
      <c r="F195" s="91">
        <v>2.1</v>
      </c>
      <c r="G195" s="91">
        <v>1.8</v>
      </c>
      <c r="H195" s="91">
        <v>1.7000000000000002</v>
      </c>
      <c r="I195" s="91">
        <v>1.6</v>
      </c>
      <c r="J195" s="91">
        <v>1.4000000000000001</v>
      </c>
      <c r="K195" s="91">
        <v>1.5</v>
      </c>
      <c r="L195" s="91">
        <v>1.5</v>
      </c>
      <c r="M195" s="91">
        <v>1.4000000000000001</v>
      </c>
      <c r="N195" s="91">
        <v>1.3</v>
      </c>
      <c r="O195" s="91">
        <v>1.3</v>
      </c>
      <c r="P195" s="91">
        <v>1.3</v>
      </c>
      <c r="Q195" s="91">
        <v>1.3</v>
      </c>
      <c r="R195" s="91">
        <v>1.2000000000000002</v>
      </c>
      <c r="S195" s="91">
        <v>1.2000000000000002</v>
      </c>
      <c r="T195" s="91">
        <v>1.2000000000000002</v>
      </c>
      <c r="U195" s="91">
        <v>1.2000000000000002</v>
      </c>
      <c r="V195" s="91">
        <v>1.1000000000000001</v>
      </c>
      <c r="W195" s="91">
        <v>1.1000000000000001</v>
      </c>
      <c r="X195" s="91">
        <v>30.700000000000003</v>
      </c>
    </row>
    <row r="196" spans="1:24" x14ac:dyDescent="0.25">
      <c r="A196" s="92"/>
      <c r="B196" s="89" t="s">
        <v>112</v>
      </c>
      <c r="C196" s="90">
        <v>15.200071244243524</v>
      </c>
      <c r="D196" s="91">
        <v>3.5</v>
      </c>
      <c r="E196" s="91">
        <v>3.7</v>
      </c>
      <c r="F196" s="91">
        <v>3.8000000000000003</v>
      </c>
      <c r="G196" s="91">
        <v>3.7</v>
      </c>
      <c r="H196" s="91">
        <v>3.3000000000000003</v>
      </c>
      <c r="I196" s="91">
        <v>3.1</v>
      </c>
      <c r="J196" s="91">
        <v>3</v>
      </c>
      <c r="K196" s="91">
        <v>2.8000000000000003</v>
      </c>
      <c r="L196" s="91">
        <v>2.5</v>
      </c>
      <c r="M196" s="91">
        <v>2.4000000000000004</v>
      </c>
      <c r="N196" s="91">
        <v>2.3000000000000003</v>
      </c>
      <c r="O196" s="91">
        <v>2.3000000000000003</v>
      </c>
      <c r="P196" s="91">
        <v>2.2000000000000002</v>
      </c>
      <c r="Q196" s="91">
        <v>2.1</v>
      </c>
      <c r="R196" s="91">
        <v>2.1</v>
      </c>
      <c r="S196" s="91">
        <v>1.8</v>
      </c>
      <c r="T196" s="91">
        <v>1.7000000000000002</v>
      </c>
      <c r="U196" s="91">
        <v>1.7000000000000002</v>
      </c>
      <c r="V196" s="91">
        <v>1.6</v>
      </c>
      <c r="W196" s="91">
        <v>1.6</v>
      </c>
      <c r="X196" s="91">
        <v>51.20000000000001</v>
      </c>
    </row>
    <row r="197" spans="1:24" x14ac:dyDescent="0.25">
      <c r="A197" s="92"/>
      <c r="B197" s="89" t="s">
        <v>113</v>
      </c>
      <c r="C197" s="90">
        <v>5.8893543253743488</v>
      </c>
      <c r="D197" s="91">
        <v>4.9000000000000004</v>
      </c>
      <c r="E197" s="91">
        <v>4.3</v>
      </c>
      <c r="F197" s="91">
        <v>3.3000000000000003</v>
      </c>
      <c r="G197" s="91">
        <v>3.1</v>
      </c>
      <c r="H197" s="91">
        <v>2.7</v>
      </c>
      <c r="I197" s="91">
        <v>2.5</v>
      </c>
      <c r="J197" s="91">
        <v>2.3000000000000003</v>
      </c>
      <c r="K197" s="91">
        <v>2.2000000000000002</v>
      </c>
      <c r="L197" s="91">
        <v>2.2000000000000002</v>
      </c>
      <c r="M197" s="91">
        <v>2</v>
      </c>
      <c r="N197" s="91">
        <v>1.9000000000000001</v>
      </c>
      <c r="O197" s="91">
        <v>1.9000000000000001</v>
      </c>
      <c r="P197" s="91">
        <v>1.9000000000000001</v>
      </c>
      <c r="Q197" s="91">
        <v>1.9000000000000001</v>
      </c>
      <c r="R197" s="91">
        <v>1.9000000000000001</v>
      </c>
      <c r="S197" s="91">
        <v>1.7000000000000002</v>
      </c>
      <c r="T197" s="91">
        <v>1.7000000000000002</v>
      </c>
      <c r="U197" s="91">
        <v>1.7000000000000002</v>
      </c>
      <c r="V197" s="91">
        <v>1.5</v>
      </c>
      <c r="W197" s="91">
        <v>1.5</v>
      </c>
      <c r="X197" s="91">
        <v>47.1</v>
      </c>
    </row>
    <row r="198" spans="1:24" x14ac:dyDescent="0.25">
      <c r="A198" s="92"/>
      <c r="B198" s="89" t="s">
        <v>114</v>
      </c>
      <c r="C198" s="90">
        <v>33.757543382964592</v>
      </c>
      <c r="D198" s="91">
        <v>0.9</v>
      </c>
      <c r="E198" s="91">
        <v>0.9</v>
      </c>
      <c r="F198" s="91">
        <v>0.8</v>
      </c>
      <c r="G198" s="91">
        <v>0.8</v>
      </c>
      <c r="H198" s="91">
        <v>0.60000000000000009</v>
      </c>
      <c r="I198" s="91">
        <v>0.60000000000000009</v>
      </c>
      <c r="J198" s="91">
        <v>0.60000000000000009</v>
      </c>
      <c r="K198" s="91">
        <v>0.5</v>
      </c>
      <c r="L198" s="91">
        <v>0.5</v>
      </c>
      <c r="M198" s="91">
        <v>0.5</v>
      </c>
      <c r="N198" s="91">
        <v>0.5</v>
      </c>
      <c r="O198" s="91">
        <v>0.5</v>
      </c>
      <c r="P198" s="91">
        <v>0.5</v>
      </c>
      <c r="Q198" s="91">
        <v>0.5</v>
      </c>
      <c r="R198" s="91">
        <v>0.5</v>
      </c>
      <c r="S198" s="91">
        <v>0.4</v>
      </c>
      <c r="T198" s="91">
        <v>0.4</v>
      </c>
      <c r="U198" s="91">
        <v>0.4</v>
      </c>
      <c r="V198" s="91">
        <v>0.4</v>
      </c>
      <c r="W198" s="91">
        <v>0.4</v>
      </c>
      <c r="X198" s="91">
        <v>11.200000000000001</v>
      </c>
    </row>
    <row r="199" spans="1:24" x14ac:dyDescent="0.25">
      <c r="A199" s="92"/>
      <c r="B199" s="89" t="s">
        <v>115</v>
      </c>
      <c r="C199" s="90">
        <v>45.392307012683709</v>
      </c>
      <c r="D199" s="91">
        <v>3.1</v>
      </c>
      <c r="E199" s="91">
        <v>2.1</v>
      </c>
      <c r="F199" s="91">
        <v>2.4000000000000004</v>
      </c>
      <c r="G199" s="91">
        <v>1.9000000000000001</v>
      </c>
      <c r="H199" s="91">
        <v>1.9000000000000001</v>
      </c>
      <c r="I199" s="91">
        <v>2.1</v>
      </c>
      <c r="J199" s="91">
        <v>1.5</v>
      </c>
      <c r="K199" s="91">
        <v>1.8</v>
      </c>
      <c r="L199" s="91">
        <v>1.9000000000000001</v>
      </c>
      <c r="M199" s="91">
        <v>1.9000000000000001</v>
      </c>
      <c r="N199" s="91">
        <v>1.2000000000000002</v>
      </c>
      <c r="O199" s="91">
        <v>1.5</v>
      </c>
      <c r="P199" s="91">
        <v>1.4000000000000001</v>
      </c>
      <c r="Q199" s="91">
        <v>1.5</v>
      </c>
      <c r="R199" s="91">
        <v>1.1000000000000001</v>
      </c>
      <c r="S199" s="91">
        <v>1.4000000000000001</v>
      </c>
      <c r="T199" s="91">
        <v>1.4000000000000001</v>
      </c>
      <c r="U199" s="91">
        <v>1.6</v>
      </c>
      <c r="V199" s="91">
        <v>1.2000000000000002</v>
      </c>
      <c r="W199" s="91">
        <v>1.3</v>
      </c>
      <c r="X199" s="91">
        <v>34.199999999999996</v>
      </c>
    </row>
    <row r="200" spans="1:24" x14ac:dyDescent="0.25">
      <c r="A200" s="92"/>
      <c r="B200" s="89" t="s">
        <v>116</v>
      </c>
      <c r="C200" s="90">
        <v>37.291224861149516</v>
      </c>
      <c r="D200" s="91">
        <v>4.3</v>
      </c>
      <c r="E200" s="91">
        <v>3.9000000000000004</v>
      </c>
      <c r="F200" s="91">
        <v>3.7</v>
      </c>
      <c r="G200" s="91">
        <v>3.4000000000000004</v>
      </c>
      <c r="H200" s="91">
        <v>3.3000000000000003</v>
      </c>
      <c r="I200" s="91">
        <v>3.1</v>
      </c>
      <c r="J200" s="91">
        <v>3</v>
      </c>
      <c r="K200" s="91">
        <v>2.9000000000000004</v>
      </c>
      <c r="L200" s="91">
        <v>2.8000000000000003</v>
      </c>
      <c r="M200" s="91">
        <v>2.7</v>
      </c>
      <c r="N200" s="91">
        <v>2.6</v>
      </c>
      <c r="O200" s="91">
        <v>2.6</v>
      </c>
      <c r="P200" s="91">
        <v>2.6</v>
      </c>
      <c r="Q200" s="91">
        <v>2.6</v>
      </c>
      <c r="R200" s="91">
        <v>2.6</v>
      </c>
      <c r="S200" s="91">
        <v>2.5</v>
      </c>
      <c r="T200" s="91">
        <v>2.5</v>
      </c>
      <c r="U200" s="91">
        <v>2.5</v>
      </c>
      <c r="V200" s="91">
        <v>2.4000000000000004</v>
      </c>
      <c r="W200" s="91">
        <v>2.5</v>
      </c>
      <c r="X200" s="91">
        <v>58.500000000000007</v>
      </c>
    </row>
    <row r="201" spans="1:24" x14ac:dyDescent="0.25">
      <c r="A201" s="92"/>
      <c r="B201" s="89" t="s">
        <v>117</v>
      </c>
      <c r="C201" s="90">
        <v>73.268995102439192</v>
      </c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>
        <v>0.60000000000000009</v>
      </c>
      <c r="X201" s="91">
        <v>0.60000000000000009</v>
      </c>
    </row>
    <row r="202" spans="1:24" x14ac:dyDescent="0.25">
      <c r="A202" s="92"/>
      <c r="B202" s="89" t="s">
        <v>121</v>
      </c>
      <c r="C202" s="90">
        <v>71.968445028006613</v>
      </c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>
        <v>1.1000000000000001</v>
      </c>
      <c r="S202" s="91">
        <v>0.9</v>
      </c>
      <c r="T202" s="91">
        <v>0.9</v>
      </c>
      <c r="U202" s="91">
        <v>0.9</v>
      </c>
      <c r="V202" s="91">
        <v>0.8</v>
      </c>
      <c r="W202" s="91">
        <v>0.8</v>
      </c>
      <c r="X202" s="91">
        <v>5.3999999999999995</v>
      </c>
    </row>
    <row r="203" spans="1:24" x14ac:dyDescent="0.25">
      <c r="A203" s="93" t="s">
        <v>122</v>
      </c>
      <c r="B203" s="94"/>
      <c r="C203" s="94"/>
      <c r="D203" s="95">
        <v>44</v>
      </c>
      <c r="E203" s="95">
        <v>38.700000000000003</v>
      </c>
      <c r="F203" s="95">
        <v>35.400000000000006</v>
      </c>
      <c r="G203" s="95">
        <v>32.400000000000006</v>
      </c>
      <c r="H203" s="95">
        <v>29</v>
      </c>
      <c r="I203" s="95">
        <v>27.200000000000006</v>
      </c>
      <c r="J203" s="95">
        <v>24.8</v>
      </c>
      <c r="K203" s="95">
        <v>24.5</v>
      </c>
      <c r="L203" s="95">
        <v>23.4</v>
      </c>
      <c r="M203" s="95">
        <v>22.8</v>
      </c>
      <c r="N203" s="95">
        <v>20.6</v>
      </c>
      <c r="O203" s="95">
        <v>21.000000000000004</v>
      </c>
      <c r="P203" s="95">
        <v>20.6</v>
      </c>
      <c r="Q203" s="95">
        <v>20.6</v>
      </c>
      <c r="R203" s="95">
        <v>21.000000000000004</v>
      </c>
      <c r="S203" s="95">
        <v>20.2</v>
      </c>
      <c r="T203" s="95">
        <v>19.999999999999996</v>
      </c>
      <c r="U203" s="95">
        <v>20.199999999999996</v>
      </c>
      <c r="V203" s="95">
        <v>18.900000000000002</v>
      </c>
      <c r="W203" s="95">
        <v>19.400000000000002</v>
      </c>
      <c r="X203" s="95">
        <v>504.7</v>
      </c>
    </row>
    <row r="204" spans="1:24" x14ac:dyDescent="0.25">
      <c r="A204" s="88" t="s">
        <v>96</v>
      </c>
      <c r="B204" s="89" t="s">
        <v>108</v>
      </c>
      <c r="C204" s="90">
        <v>0</v>
      </c>
      <c r="D204" s="91">
        <v>1.79</v>
      </c>
      <c r="E204" s="91">
        <v>1.71</v>
      </c>
      <c r="F204" s="91">
        <v>1.79</v>
      </c>
      <c r="G204" s="91">
        <v>2.2000000000000002</v>
      </c>
      <c r="H204" s="91">
        <v>2.54</v>
      </c>
      <c r="I204" s="91">
        <v>2.0299999999999998</v>
      </c>
      <c r="J204" s="91">
        <v>2.2400000000000002</v>
      </c>
      <c r="K204" s="91">
        <v>2.42</v>
      </c>
      <c r="L204" s="91">
        <v>2.4500000000000002</v>
      </c>
      <c r="M204" s="91">
        <v>2.4500000000000002</v>
      </c>
      <c r="N204" s="91">
        <v>2.23</v>
      </c>
      <c r="O204" s="91">
        <v>2.2200000000000002</v>
      </c>
      <c r="P204" s="91">
        <v>2.21</v>
      </c>
      <c r="Q204" s="91">
        <v>2.17</v>
      </c>
      <c r="R204" s="91">
        <v>2.13</v>
      </c>
      <c r="S204" s="91">
        <v>2.1</v>
      </c>
      <c r="T204" s="91">
        <v>2.12</v>
      </c>
      <c r="U204" s="91">
        <v>2.1</v>
      </c>
      <c r="V204" s="91">
        <v>2.15</v>
      </c>
      <c r="W204" s="91">
        <v>2.08</v>
      </c>
      <c r="X204" s="91">
        <v>43.129999999999995</v>
      </c>
    </row>
    <row r="205" spans="1:24" x14ac:dyDescent="0.25">
      <c r="A205" s="92"/>
      <c r="B205" s="89" t="s">
        <v>109</v>
      </c>
      <c r="C205" s="90">
        <v>0</v>
      </c>
      <c r="D205" s="91">
        <v>1.1500000000000001</v>
      </c>
      <c r="E205" s="91">
        <v>1.66</v>
      </c>
      <c r="F205" s="91">
        <v>1.86</v>
      </c>
      <c r="G205" s="91">
        <v>2.0299999999999998</v>
      </c>
      <c r="H205" s="91">
        <v>2.1</v>
      </c>
      <c r="I205" s="91">
        <v>1.1200000000000001</v>
      </c>
      <c r="J205" s="91">
        <v>1.1500000000000001</v>
      </c>
      <c r="K205" s="91">
        <v>1.19</v>
      </c>
      <c r="L205" s="91">
        <v>1.1600000000000001</v>
      </c>
      <c r="M205" s="91">
        <v>1.1400000000000001</v>
      </c>
      <c r="N205" s="91">
        <v>0.94000000000000006</v>
      </c>
      <c r="O205" s="91">
        <v>0.91</v>
      </c>
      <c r="P205" s="91">
        <v>0.88</v>
      </c>
      <c r="Q205" s="91">
        <v>0.85</v>
      </c>
      <c r="R205" s="91">
        <v>0.81</v>
      </c>
      <c r="S205" s="91">
        <v>0.78</v>
      </c>
      <c r="T205" s="91">
        <v>0.77</v>
      </c>
      <c r="U205" s="91">
        <v>0.74</v>
      </c>
      <c r="V205" s="91">
        <v>0.7</v>
      </c>
      <c r="W205" s="91">
        <v>0.67</v>
      </c>
      <c r="X205" s="91">
        <v>22.609999999999996</v>
      </c>
    </row>
    <row r="206" spans="1:24" x14ac:dyDescent="0.25">
      <c r="A206" s="92"/>
      <c r="B206" s="89" t="s">
        <v>110</v>
      </c>
      <c r="C206" s="90">
        <v>4.8509350348792175</v>
      </c>
      <c r="D206" s="91">
        <v>0.87</v>
      </c>
      <c r="E206" s="91">
        <v>0.88</v>
      </c>
      <c r="F206" s="91">
        <v>0.91</v>
      </c>
      <c r="G206" s="91">
        <v>0.92</v>
      </c>
      <c r="H206" s="91">
        <v>0.95000000000000007</v>
      </c>
      <c r="I206" s="91">
        <v>0.74</v>
      </c>
      <c r="J206" s="91">
        <v>0.74</v>
      </c>
      <c r="K206" s="91">
        <v>0.74</v>
      </c>
      <c r="L206" s="91">
        <v>0.74</v>
      </c>
      <c r="M206" s="91">
        <v>0.74</v>
      </c>
      <c r="N206" s="91">
        <v>0.55000000000000004</v>
      </c>
      <c r="O206" s="91">
        <v>0.55000000000000004</v>
      </c>
      <c r="P206" s="91">
        <v>0.55000000000000004</v>
      </c>
      <c r="Q206" s="91">
        <v>0.55000000000000004</v>
      </c>
      <c r="R206" s="91">
        <v>0.53</v>
      </c>
      <c r="S206" s="91">
        <v>0.28000000000000003</v>
      </c>
      <c r="T206" s="91">
        <v>0.3</v>
      </c>
      <c r="U206" s="91">
        <v>0.3</v>
      </c>
      <c r="V206" s="91">
        <v>0.3</v>
      </c>
      <c r="W206" s="91">
        <v>0.3</v>
      </c>
      <c r="X206" s="91">
        <v>12.440000000000005</v>
      </c>
    </row>
    <row r="207" spans="1:24" x14ac:dyDescent="0.25">
      <c r="A207" s="92"/>
      <c r="B207" s="89" t="s">
        <v>111</v>
      </c>
      <c r="C207" s="90">
        <v>8.9200920805554809</v>
      </c>
      <c r="D207" s="91">
        <v>0.79</v>
      </c>
      <c r="E207" s="91">
        <v>0.85</v>
      </c>
      <c r="F207" s="91">
        <v>0.91</v>
      </c>
      <c r="G207" s="91">
        <v>0.89</v>
      </c>
      <c r="H207" s="91">
        <v>0.95000000000000007</v>
      </c>
      <c r="I207" s="91">
        <v>0.85</v>
      </c>
      <c r="J207" s="91">
        <v>0.88</v>
      </c>
      <c r="K207" s="91">
        <v>0.92</v>
      </c>
      <c r="L207" s="91">
        <v>0.88</v>
      </c>
      <c r="M207" s="91">
        <v>0.85</v>
      </c>
      <c r="N207" s="91">
        <v>0.65</v>
      </c>
      <c r="O207" s="91">
        <v>0.62</v>
      </c>
      <c r="P207" s="91">
        <v>0.6</v>
      </c>
      <c r="Q207" s="91">
        <v>0.6</v>
      </c>
      <c r="R207" s="91">
        <v>0.57000000000000006</v>
      </c>
      <c r="S207" s="91">
        <v>0.37</v>
      </c>
      <c r="T207" s="91">
        <v>0.37</v>
      </c>
      <c r="U207" s="91">
        <v>0.39</v>
      </c>
      <c r="V207" s="91">
        <v>0.39</v>
      </c>
      <c r="W207" s="91">
        <v>0.39</v>
      </c>
      <c r="X207" s="91">
        <v>13.719999999999999</v>
      </c>
    </row>
    <row r="208" spans="1:24" x14ac:dyDescent="0.25">
      <c r="A208" s="92"/>
      <c r="B208" s="89" t="s">
        <v>112</v>
      </c>
      <c r="C208" s="90">
        <v>23.429727211719861</v>
      </c>
      <c r="D208" s="91">
        <v>0.82</v>
      </c>
      <c r="E208" s="91">
        <v>0.85</v>
      </c>
      <c r="F208" s="91">
        <v>0.88</v>
      </c>
      <c r="G208" s="91">
        <v>0.57000000000000006</v>
      </c>
      <c r="H208" s="91">
        <v>0.58000000000000007</v>
      </c>
      <c r="I208" s="91">
        <v>0.52</v>
      </c>
      <c r="J208" s="91">
        <v>0.5</v>
      </c>
      <c r="K208" s="91">
        <v>0.49</v>
      </c>
      <c r="L208" s="91">
        <v>0.48000000000000004</v>
      </c>
      <c r="M208" s="91">
        <v>0.48000000000000004</v>
      </c>
      <c r="N208" s="91">
        <v>0.29000000000000004</v>
      </c>
      <c r="O208" s="91">
        <v>0.28000000000000003</v>
      </c>
      <c r="P208" s="91">
        <v>0.27</v>
      </c>
      <c r="Q208" s="91">
        <v>0.27</v>
      </c>
      <c r="R208" s="91">
        <v>0.26</v>
      </c>
      <c r="S208" s="91">
        <v>0.27</v>
      </c>
      <c r="T208" s="91">
        <v>0.26</v>
      </c>
      <c r="U208" s="91">
        <v>0.26</v>
      </c>
      <c r="V208" s="91">
        <v>0.26</v>
      </c>
      <c r="W208" s="91">
        <v>0.25</v>
      </c>
      <c r="X208" s="91">
        <v>8.84</v>
      </c>
    </row>
    <row r="209" spans="1:24" x14ac:dyDescent="0.25">
      <c r="A209" s="92"/>
      <c r="B209" s="89" t="s">
        <v>113</v>
      </c>
      <c r="C209" s="90">
        <v>26.377806877266728</v>
      </c>
      <c r="D209" s="91">
        <v>1.74</v>
      </c>
      <c r="E209" s="91">
        <v>1.81</v>
      </c>
      <c r="F209" s="91">
        <v>1.87</v>
      </c>
      <c r="G209" s="91">
        <v>1.19</v>
      </c>
      <c r="H209" s="91">
        <v>1.22</v>
      </c>
      <c r="I209" s="91">
        <v>1.1000000000000001</v>
      </c>
      <c r="J209" s="91">
        <v>1.08</v>
      </c>
      <c r="K209" s="91">
        <v>1.08</v>
      </c>
      <c r="L209" s="91">
        <v>1.05</v>
      </c>
      <c r="M209" s="91">
        <v>1.04</v>
      </c>
      <c r="N209" s="91">
        <v>0.6</v>
      </c>
      <c r="O209" s="91">
        <v>0.6</v>
      </c>
      <c r="P209" s="91">
        <v>0.58000000000000007</v>
      </c>
      <c r="Q209" s="91">
        <v>0.57000000000000006</v>
      </c>
      <c r="R209" s="91">
        <v>0.56000000000000005</v>
      </c>
      <c r="S209" s="91">
        <v>0.27</v>
      </c>
      <c r="T209" s="91">
        <v>0.27</v>
      </c>
      <c r="U209" s="91">
        <v>0.27</v>
      </c>
      <c r="V209" s="91">
        <v>0.26</v>
      </c>
      <c r="W209" s="91">
        <v>0.25</v>
      </c>
      <c r="X209" s="91">
        <v>17.41</v>
      </c>
    </row>
    <row r="210" spans="1:24" x14ac:dyDescent="0.25">
      <c r="A210" s="92"/>
      <c r="B210" s="89" t="s">
        <v>114</v>
      </c>
      <c r="C210" s="90">
        <v>41.595816026284446</v>
      </c>
      <c r="D210" s="91">
        <v>0.28000000000000003</v>
      </c>
      <c r="E210" s="91">
        <v>0.3</v>
      </c>
      <c r="F210" s="91">
        <v>0.33</v>
      </c>
      <c r="G210" s="91">
        <v>0.36</v>
      </c>
      <c r="H210" s="91">
        <v>0.38</v>
      </c>
      <c r="I210" s="91">
        <v>0.37</v>
      </c>
      <c r="J210" s="91">
        <v>0.38</v>
      </c>
      <c r="K210" s="91">
        <v>0.4</v>
      </c>
      <c r="L210" s="91">
        <v>0.74</v>
      </c>
      <c r="M210" s="91">
        <v>0.72</v>
      </c>
      <c r="N210" s="91">
        <v>0.63</v>
      </c>
      <c r="O210" s="91">
        <v>0.62</v>
      </c>
      <c r="P210" s="91">
        <v>0.61</v>
      </c>
      <c r="Q210" s="91">
        <v>0.61</v>
      </c>
      <c r="R210" s="91">
        <v>0.6</v>
      </c>
      <c r="S210" s="91">
        <v>0.6</v>
      </c>
      <c r="T210" s="91">
        <v>0.6</v>
      </c>
      <c r="U210" s="91">
        <v>0.6</v>
      </c>
      <c r="V210" s="91">
        <v>0.57000000000000006</v>
      </c>
      <c r="W210" s="91">
        <v>0.56000000000000005</v>
      </c>
      <c r="X210" s="91">
        <v>10.26</v>
      </c>
    </row>
    <row r="211" spans="1:24" x14ac:dyDescent="0.25">
      <c r="A211" s="92"/>
      <c r="B211" s="89" t="s">
        <v>115</v>
      </c>
      <c r="C211" s="90">
        <v>39.938898988957938</v>
      </c>
      <c r="D211" s="91">
        <v>0.33</v>
      </c>
      <c r="E211" s="91">
        <v>0.33</v>
      </c>
      <c r="F211" s="91">
        <v>0.33999999999999997</v>
      </c>
      <c r="G211" s="91">
        <v>0.33999999999999997</v>
      </c>
      <c r="H211" s="91">
        <v>0.36</v>
      </c>
      <c r="I211" s="91">
        <v>0.33999999999999997</v>
      </c>
      <c r="J211" s="91">
        <v>0.35</v>
      </c>
      <c r="K211" s="91">
        <v>0.36</v>
      </c>
      <c r="L211" s="91">
        <v>0.51</v>
      </c>
      <c r="M211" s="91">
        <v>0.5</v>
      </c>
      <c r="N211" s="91">
        <v>0.4</v>
      </c>
      <c r="O211" s="91">
        <v>0.4</v>
      </c>
      <c r="P211" s="91">
        <v>0.4</v>
      </c>
      <c r="Q211" s="91">
        <v>0.4</v>
      </c>
      <c r="R211" s="91">
        <v>0.4</v>
      </c>
      <c r="S211" s="91">
        <v>0.39</v>
      </c>
      <c r="T211" s="91">
        <v>0.38</v>
      </c>
      <c r="U211" s="91">
        <v>0.37</v>
      </c>
      <c r="V211" s="91">
        <v>0.37</v>
      </c>
      <c r="W211" s="91">
        <v>0.33999999999999997</v>
      </c>
      <c r="X211" s="91">
        <v>7.6100000000000012</v>
      </c>
    </row>
    <row r="212" spans="1:24" x14ac:dyDescent="0.25">
      <c r="A212" s="92"/>
      <c r="B212" s="89" t="s">
        <v>116</v>
      </c>
      <c r="C212" s="90">
        <v>47.578768980530072</v>
      </c>
      <c r="D212" s="91">
        <v>0.57000000000000006</v>
      </c>
      <c r="E212" s="91">
        <v>0.67999999999999994</v>
      </c>
      <c r="F212" s="91">
        <v>0.8</v>
      </c>
      <c r="G212" s="91">
        <v>0.82</v>
      </c>
      <c r="H212" s="91">
        <v>0.95000000000000007</v>
      </c>
      <c r="I212" s="91">
        <v>1.0900000000000001</v>
      </c>
      <c r="J212" s="91">
        <v>1.2</v>
      </c>
      <c r="K212" s="91">
        <v>1.32</v>
      </c>
      <c r="L212" s="91">
        <v>1.66</v>
      </c>
      <c r="M212" s="91">
        <v>1.66</v>
      </c>
      <c r="N212" s="91">
        <v>1.6300000000000001</v>
      </c>
      <c r="O212" s="91">
        <v>1.6300000000000001</v>
      </c>
      <c r="P212" s="91">
        <v>1.64</v>
      </c>
      <c r="Q212" s="91">
        <v>1.65</v>
      </c>
      <c r="R212" s="91">
        <v>1.49</v>
      </c>
      <c r="S212" s="91">
        <v>1.3900000000000001</v>
      </c>
      <c r="T212" s="91">
        <v>1.29</v>
      </c>
      <c r="U212" s="91">
        <v>1.19</v>
      </c>
      <c r="V212" s="91">
        <v>1.06</v>
      </c>
      <c r="W212" s="91">
        <v>0.94000000000000006</v>
      </c>
      <c r="X212" s="91">
        <v>24.66</v>
      </c>
    </row>
    <row r="213" spans="1:24" x14ac:dyDescent="0.25">
      <c r="A213" s="92"/>
      <c r="B213" s="89" t="s">
        <v>117</v>
      </c>
      <c r="C213" s="90">
        <v>58.781758531257779</v>
      </c>
      <c r="D213" s="91"/>
      <c r="E213" s="91"/>
      <c r="F213" s="91"/>
      <c r="G213" s="91">
        <v>0.3</v>
      </c>
      <c r="H213" s="91">
        <v>0.41</v>
      </c>
      <c r="I213" s="91">
        <v>0.4</v>
      </c>
      <c r="J213" s="91">
        <v>0.4</v>
      </c>
      <c r="K213" s="91">
        <v>0.39</v>
      </c>
      <c r="L213" s="91">
        <v>0.38</v>
      </c>
      <c r="M213" s="91">
        <v>0.37</v>
      </c>
      <c r="N213" s="91">
        <v>0.23</v>
      </c>
      <c r="O213" s="91">
        <v>0.23</v>
      </c>
      <c r="P213" s="91">
        <v>0.23</v>
      </c>
      <c r="Q213" s="91">
        <v>0.23</v>
      </c>
      <c r="R213" s="91">
        <v>0.23</v>
      </c>
      <c r="S213" s="91">
        <v>0.19</v>
      </c>
      <c r="T213" s="91">
        <v>0.18</v>
      </c>
      <c r="U213" s="91">
        <v>0.19</v>
      </c>
      <c r="V213" s="91">
        <v>0.16999999999999998</v>
      </c>
      <c r="W213" s="91">
        <v>0.16999999999999998</v>
      </c>
      <c r="X213" s="91">
        <v>4.7</v>
      </c>
    </row>
    <row r="214" spans="1:24" x14ac:dyDescent="0.25">
      <c r="A214" s="92"/>
      <c r="B214" s="89" t="s">
        <v>118</v>
      </c>
      <c r="C214" s="90">
        <v>63.509544666219902</v>
      </c>
      <c r="D214" s="91"/>
      <c r="E214" s="91"/>
      <c r="F214" s="91"/>
      <c r="G214" s="91"/>
      <c r="H214" s="91"/>
      <c r="I214" s="91">
        <v>0.46</v>
      </c>
      <c r="J214" s="91">
        <v>0.46</v>
      </c>
      <c r="K214" s="91">
        <v>0.65</v>
      </c>
      <c r="L214" s="91">
        <v>0.65</v>
      </c>
      <c r="M214" s="91">
        <v>0.65</v>
      </c>
      <c r="N214" s="91">
        <v>0.58000000000000007</v>
      </c>
      <c r="O214" s="91">
        <v>0.6</v>
      </c>
      <c r="P214" s="91">
        <v>0.6</v>
      </c>
      <c r="Q214" s="91">
        <v>0.6</v>
      </c>
      <c r="R214" s="91">
        <v>0.6</v>
      </c>
      <c r="S214" s="91">
        <v>0.45</v>
      </c>
      <c r="T214" s="91">
        <v>0.45</v>
      </c>
      <c r="U214" s="91">
        <v>0.46</v>
      </c>
      <c r="V214" s="91">
        <v>0.46</v>
      </c>
      <c r="W214" s="91">
        <v>0.46</v>
      </c>
      <c r="X214" s="91">
        <v>8.129999999999999</v>
      </c>
    </row>
    <row r="215" spans="1:24" x14ac:dyDescent="0.25">
      <c r="A215" s="92"/>
      <c r="B215" s="89" t="s">
        <v>119</v>
      </c>
      <c r="C215" s="90">
        <v>75.149688372998327</v>
      </c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>
        <v>0.67</v>
      </c>
      <c r="S215" s="91">
        <v>0.65</v>
      </c>
      <c r="T215" s="91">
        <v>0.65</v>
      </c>
      <c r="U215" s="91">
        <v>0.65</v>
      </c>
      <c r="V215" s="91">
        <v>0.91</v>
      </c>
      <c r="W215" s="91">
        <v>0.91</v>
      </c>
      <c r="X215" s="91">
        <v>4.4400000000000004</v>
      </c>
    </row>
    <row r="216" spans="1:24" x14ac:dyDescent="0.25">
      <c r="A216" s="92"/>
      <c r="B216" s="89" t="s">
        <v>121</v>
      </c>
      <c r="C216" s="90">
        <v>90.38443349997867</v>
      </c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>
        <v>0.06</v>
      </c>
      <c r="X216" s="91">
        <v>0.06</v>
      </c>
    </row>
    <row r="217" spans="1:24" x14ac:dyDescent="0.25">
      <c r="A217" s="93" t="s">
        <v>123</v>
      </c>
      <c r="B217" s="94"/>
      <c r="C217" s="94"/>
      <c r="D217" s="95">
        <v>8.3400000000000016</v>
      </c>
      <c r="E217" s="95">
        <v>9.07</v>
      </c>
      <c r="F217" s="95">
        <v>9.6900000000000013</v>
      </c>
      <c r="G217" s="95">
        <v>9.620000000000001</v>
      </c>
      <c r="H217" s="95">
        <v>10.440000000000001</v>
      </c>
      <c r="I217" s="95">
        <v>9.0200000000000014</v>
      </c>
      <c r="J217" s="95">
        <v>9.3800000000000008</v>
      </c>
      <c r="K217" s="95">
        <v>9.9600000000000009</v>
      </c>
      <c r="L217" s="95">
        <v>10.700000000000003</v>
      </c>
      <c r="M217" s="95">
        <v>10.6</v>
      </c>
      <c r="N217" s="95">
        <v>8.73</v>
      </c>
      <c r="O217" s="95">
        <v>8.66</v>
      </c>
      <c r="P217" s="95">
        <v>8.57</v>
      </c>
      <c r="Q217" s="95">
        <v>8.5</v>
      </c>
      <c r="R217" s="95">
        <v>8.85</v>
      </c>
      <c r="S217" s="95">
        <v>7.74</v>
      </c>
      <c r="T217" s="95">
        <v>7.64</v>
      </c>
      <c r="U217" s="95">
        <v>7.5200000000000014</v>
      </c>
      <c r="V217" s="95">
        <v>7.6000000000000005</v>
      </c>
      <c r="W217" s="95">
        <v>7.38</v>
      </c>
      <c r="X217" s="95">
        <v>178.01</v>
      </c>
    </row>
    <row r="218" spans="1:24" x14ac:dyDescent="0.25">
      <c r="A218" s="88" t="s">
        <v>97</v>
      </c>
      <c r="B218" s="89" t="s">
        <v>108</v>
      </c>
      <c r="C218" s="90">
        <v>0</v>
      </c>
      <c r="D218" s="91">
        <v>12.3</v>
      </c>
      <c r="E218" s="91">
        <v>12.700000000000001</v>
      </c>
      <c r="F218" s="91">
        <v>13</v>
      </c>
      <c r="G218" s="91">
        <v>12.600000000000001</v>
      </c>
      <c r="H218" s="91">
        <v>12.9</v>
      </c>
      <c r="I218" s="91">
        <v>11.5</v>
      </c>
      <c r="J218" s="91">
        <v>11.5</v>
      </c>
      <c r="K218" s="91">
        <v>11.700000000000001</v>
      </c>
      <c r="L218" s="91">
        <v>12.3</v>
      </c>
      <c r="M218" s="91">
        <v>12.5</v>
      </c>
      <c r="N218" s="91">
        <v>7.5</v>
      </c>
      <c r="O218" s="91">
        <v>7.6000000000000005</v>
      </c>
      <c r="P218" s="91">
        <v>7.8000000000000007</v>
      </c>
      <c r="Q218" s="91">
        <v>8</v>
      </c>
      <c r="R218" s="91">
        <v>7.9</v>
      </c>
      <c r="S218" s="91">
        <v>8.2000000000000011</v>
      </c>
      <c r="T218" s="91">
        <v>8.7000000000000011</v>
      </c>
      <c r="U218" s="91">
        <v>9</v>
      </c>
      <c r="V218" s="91">
        <v>9.2000000000000011</v>
      </c>
      <c r="W218" s="91">
        <v>9.1</v>
      </c>
      <c r="X218" s="91">
        <v>205.99999999999997</v>
      </c>
    </row>
    <row r="219" spans="1:24" x14ac:dyDescent="0.25">
      <c r="A219" s="92"/>
      <c r="B219" s="89" t="s">
        <v>109</v>
      </c>
      <c r="C219" s="90">
        <v>0</v>
      </c>
      <c r="D219" s="91">
        <v>15.3</v>
      </c>
      <c r="E219" s="91">
        <v>15.600000000000001</v>
      </c>
      <c r="F219" s="91">
        <v>16.900000000000002</v>
      </c>
      <c r="G219" s="91">
        <v>20</v>
      </c>
      <c r="H219" s="91">
        <v>22.5</v>
      </c>
      <c r="I219" s="91">
        <v>18.400000000000002</v>
      </c>
      <c r="J219" s="91">
        <v>19.900000000000002</v>
      </c>
      <c r="K219" s="91">
        <v>21.400000000000002</v>
      </c>
      <c r="L219" s="91">
        <v>21.400000000000002</v>
      </c>
      <c r="M219" s="91">
        <v>21.400000000000002</v>
      </c>
      <c r="N219" s="91">
        <v>19.700000000000003</v>
      </c>
      <c r="O219" s="91">
        <v>19.5</v>
      </c>
      <c r="P219" s="91">
        <v>19.3</v>
      </c>
      <c r="Q219" s="91">
        <v>19</v>
      </c>
      <c r="R219" s="91">
        <v>18.100000000000001</v>
      </c>
      <c r="S219" s="91">
        <v>15.4</v>
      </c>
      <c r="T219" s="91">
        <v>14.9</v>
      </c>
      <c r="U219" s="91">
        <v>14.5</v>
      </c>
      <c r="V219" s="91">
        <v>13.9</v>
      </c>
      <c r="W219" s="91">
        <v>14.100000000000001</v>
      </c>
      <c r="X219" s="91">
        <v>361.20000000000005</v>
      </c>
    </row>
    <row r="220" spans="1:24" x14ac:dyDescent="0.25">
      <c r="A220" s="92"/>
      <c r="B220" s="89" t="s">
        <v>110</v>
      </c>
      <c r="C220" s="90">
        <v>9.3178714591496394</v>
      </c>
      <c r="D220" s="91">
        <v>7.3000000000000007</v>
      </c>
      <c r="E220" s="91">
        <v>13.600000000000001</v>
      </c>
      <c r="F220" s="91">
        <v>16.8</v>
      </c>
      <c r="G220" s="91">
        <v>19.5</v>
      </c>
      <c r="H220" s="91">
        <v>21.400000000000002</v>
      </c>
      <c r="I220" s="91">
        <v>17.100000000000001</v>
      </c>
      <c r="J220" s="91">
        <v>18.2</v>
      </c>
      <c r="K220" s="91">
        <v>19.200000000000003</v>
      </c>
      <c r="L220" s="91">
        <v>18.7</v>
      </c>
      <c r="M220" s="91">
        <v>18.400000000000002</v>
      </c>
      <c r="N220" s="91">
        <v>15.700000000000001</v>
      </c>
      <c r="O220" s="91">
        <v>15.4</v>
      </c>
      <c r="P220" s="91">
        <v>15.100000000000001</v>
      </c>
      <c r="Q220" s="91">
        <v>14.8</v>
      </c>
      <c r="R220" s="91">
        <v>14.200000000000001</v>
      </c>
      <c r="S220" s="91">
        <v>13.9</v>
      </c>
      <c r="T220" s="91">
        <v>13.700000000000001</v>
      </c>
      <c r="U220" s="91">
        <v>13.600000000000001</v>
      </c>
      <c r="V220" s="91">
        <v>13.3</v>
      </c>
      <c r="W220" s="91">
        <v>13.600000000000001</v>
      </c>
      <c r="X220" s="91">
        <v>313.50000000000006</v>
      </c>
    </row>
    <row r="221" spans="1:24" x14ac:dyDescent="0.25">
      <c r="A221" s="92"/>
      <c r="B221" s="89" t="s">
        <v>111</v>
      </c>
      <c r="C221" s="90">
        <v>18.055472342493434</v>
      </c>
      <c r="D221" s="91">
        <v>6.4</v>
      </c>
      <c r="E221" s="91">
        <v>8</v>
      </c>
      <c r="F221" s="91">
        <v>9.6000000000000014</v>
      </c>
      <c r="G221" s="91">
        <v>10.9</v>
      </c>
      <c r="H221" s="91">
        <v>12.200000000000001</v>
      </c>
      <c r="I221" s="91">
        <v>11.700000000000001</v>
      </c>
      <c r="J221" s="91">
        <v>12.3</v>
      </c>
      <c r="K221" s="91">
        <v>12.9</v>
      </c>
      <c r="L221" s="91">
        <v>12.9</v>
      </c>
      <c r="M221" s="91">
        <v>12.8</v>
      </c>
      <c r="N221" s="91">
        <v>9.7000000000000011</v>
      </c>
      <c r="O221" s="91">
        <v>9.6000000000000014</v>
      </c>
      <c r="P221" s="91">
        <v>9.6000000000000014</v>
      </c>
      <c r="Q221" s="91">
        <v>9.6000000000000014</v>
      </c>
      <c r="R221" s="91">
        <v>9.2000000000000011</v>
      </c>
      <c r="S221" s="91">
        <v>8.8000000000000007</v>
      </c>
      <c r="T221" s="91">
        <v>8.5</v>
      </c>
      <c r="U221" s="91">
        <v>8.2000000000000011</v>
      </c>
      <c r="V221" s="91">
        <v>7.6000000000000005</v>
      </c>
      <c r="W221" s="91">
        <v>7.7</v>
      </c>
      <c r="X221" s="91">
        <v>198.2</v>
      </c>
    </row>
    <row r="222" spans="1:24" x14ac:dyDescent="0.25">
      <c r="A222" s="92"/>
      <c r="B222" s="89" t="s">
        <v>112</v>
      </c>
      <c r="C222" s="90">
        <v>22.426811299787548</v>
      </c>
      <c r="D222" s="91">
        <v>11.200000000000001</v>
      </c>
      <c r="E222" s="91">
        <v>11.3</v>
      </c>
      <c r="F222" s="91">
        <v>11.4</v>
      </c>
      <c r="G222" s="91">
        <v>7.5</v>
      </c>
      <c r="H222" s="91">
        <v>7.6000000000000005</v>
      </c>
      <c r="I222" s="91">
        <v>7.3000000000000007</v>
      </c>
      <c r="J222" s="91">
        <v>7.5</v>
      </c>
      <c r="K222" s="91">
        <v>7.7</v>
      </c>
      <c r="L222" s="91">
        <v>8.3000000000000007</v>
      </c>
      <c r="M222" s="91">
        <v>8.3000000000000007</v>
      </c>
      <c r="N222" s="91">
        <v>6.5</v>
      </c>
      <c r="O222" s="91">
        <v>6.5</v>
      </c>
      <c r="P222" s="91">
        <v>6.6000000000000005</v>
      </c>
      <c r="Q222" s="91">
        <v>6.6000000000000005</v>
      </c>
      <c r="R222" s="91">
        <v>6.5</v>
      </c>
      <c r="S222" s="91">
        <v>5.3000000000000007</v>
      </c>
      <c r="T222" s="91">
        <v>5.3000000000000007</v>
      </c>
      <c r="U222" s="91">
        <v>5.2</v>
      </c>
      <c r="V222" s="91">
        <v>5.1000000000000005</v>
      </c>
      <c r="W222" s="91">
        <v>5</v>
      </c>
      <c r="X222" s="91">
        <v>146.69999999999996</v>
      </c>
    </row>
    <row r="223" spans="1:24" x14ac:dyDescent="0.25">
      <c r="A223" s="92"/>
      <c r="B223" s="89" t="s">
        <v>113</v>
      </c>
      <c r="C223" s="90">
        <v>20.174848986791446</v>
      </c>
      <c r="D223" s="91">
        <v>9</v>
      </c>
      <c r="E223" s="91">
        <v>9</v>
      </c>
      <c r="F223" s="91">
        <v>8.9</v>
      </c>
      <c r="G223" s="91">
        <v>7.6000000000000005</v>
      </c>
      <c r="H223" s="91">
        <v>7.6000000000000005</v>
      </c>
      <c r="I223" s="91">
        <v>7.2</v>
      </c>
      <c r="J223" s="91">
        <v>7</v>
      </c>
      <c r="K223" s="91">
        <v>7</v>
      </c>
      <c r="L223" s="91">
        <v>7.1000000000000005</v>
      </c>
      <c r="M223" s="91">
        <v>7</v>
      </c>
      <c r="N223" s="91">
        <v>5.6000000000000005</v>
      </c>
      <c r="O223" s="91">
        <v>5.6000000000000005</v>
      </c>
      <c r="P223" s="91">
        <v>5.5</v>
      </c>
      <c r="Q223" s="91">
        <v>5.5</v>
      </c>
      <c r="R223" s="91">
        <v>5.5</v>
      </c>
      <c r="S223" s="91">
        <v>5.5</v>
      </c>
      <c r="T223" s="91">
        <v>5.5</v>
      </c>
      <c r="U223" s="91">
        <v>5.5</v>
      </c>
      <c r="V223" s="91">
        <v>5.5</v>
      </c>
      <c r="W223" s="91">
        <v>5.5</v>
      </c>
      <c r="X223" s="91">
        <v>132.6</v>
      </c>
    </row>
    <row r="224" spans="1:24" x14ac:dyDescent="0.25">
      <c r="A224" s="92"/>
      <c r="B224" s="89" t="s">
        <v>114</v>
      </c>
      <c r="C224" s="90">
        <v>39.998242147973485</v>
      </c>
      <c r="D224" s="91">
        <v>3.4000000000000004</v>
      </c>
      <c r="E224" s="91">
        <v>3.6</v>
      </c>
      <c r="F224" s="91">
        <v>3.7</v>
      </c>
      <c r="G224" s="91">
        <v>3.8000000000000003</v>
      </c>
      <c r="H224" s="91">
        <v>3.9000000000000004</v>
      </c>
      <c r="I224" s="91">
        <v>3.8000000000000003</v>
      </c>
      <c r="J224" s="91">
        <v>4</v>
      </c>
      <c r="K224" s="91">
        <v>4.1000000000000005</v>
      </c>
      <c r="L224" s="91">
        <v>4.5</v>
      </c>
      <c r="M224" s="91">
        <v>4.5</v>
      </c>
      <c r="N224" s="91">
        <v>3.9000000000000004</v>
      </c>
      <c r="O224" s="91">
        <v>3.9000000000000004</v>
      </c>
      <c r="P224" s="91">
        <v>3.8000000000000003</v>
      </c>
      <c r="Q224" s="91">
        <v>3.8000000000000003</v>
      </c>
      <c r="R224" s="91">
        <v>3.8000000000000003</v>
      </c>
      <c r="S224" s="91">
        <v>3.7</v>
      </c>
      <c r="T224" s="91">
        <v>3.6</v>
      </c>
      <c r="U224" s="91">
        <v>3.6</v>
      </c>
      <c r="V224" s="91">
        <v>3.5</v>
      </c>
      <c r="W224" s="91">
        <v>3.5</v>
      </c>
      <c r="X224" s="91">
        <v>76.399999999999977</v>
      </c>
    </row>
    <row r="225" spans="1:24" x14ac:dyDescent="0.25">
      <c r="A225" s="92"/>
      <c r="B225" s="89" t="s">
        <v>115</v>
      </c>
      <c r="C225" s="90">
        <v>45.67021729074586</v>
      </c>
      <c r="D225" s="91">
        <v>4</v>
      </c>
      <c r="E225" s="91">
        <v>3.9000000000000004</v>
      </c>
      <c r="F225" s="91">
        <v>4</v>
      </c>
      <c r="G225" s="91">
        <v>3.7</v>
      </c>
      <c r="H225" s="91">
        <v>3.7</v>
      </c>
      <c r="I225" s="91">
        <v>3.4000000000000004</v>
      </c>
      <c r="J225" s="91">
        <v>3.4000000000000004</v>
      </c>
      <c r="K225" s="91">
        <v>3.4000000000000004</v>
      </c>
      <c r="L225" s="91">
        <v>3.3000000000000003</v>
      </c>
      <c r="M225" s="91">
        <v>3.3000000000000003</v>
      </c>
      <c r="N225" s="91">
        <v>2.3000000000000003</v>
      </c>
      <c r="O225" s="91">
        <v>2.3000000000000003</v>
      </c>
      <c r="P225" s="91">
        <v>2.3000000000000003</v>
      </c>
      <c r="Q225" s="91">
        <v>2.3000000000000003</v>
      </c>
      <c r="R225" s="91">
        <v>2.2000000000000002</v>
      </c>
      <c r="S225" s="91">
        <v>2.1</v>
      </c>
      <c r="T225" s="91">
        <v>2.1</v>
      </c>
      <c r="U225" s="91">
        <v>2.1</v>
      </c>
      <c r="V225" s="91">
        <v>2</v>
      </c>
      <c r="W225" s="91">
        <v>2</v>
      </c>
      <c r="X225" s="91">
        <v>57.79999999999999</v>
      </c>
    </row>
    <row r="226" spans="1:24" x14ac:dyDescent="0.25">
      <c r="A226" s="92"/>
      <c r="B226" s="89" t="s">
        <v>116</v>
      </c>
      <c r="C226" s="90">
        <v>68.1997060311746</v>
      </c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>
        <v>1.7000000000000002</v>
      </c>
      <c r="Q226" s="91">
        <v>1.7000000000000002</v>
      </c>
      <c r="R226" s="91">
        <v>1.7000000000000002</v>
      </c>
      <c r="S226" s="91">
        <v>1.4000000000000001</v>
      </c>
      <c r="T226" s="91">
        <v>1.4000000000000001</v>
      </c>
      <c r="U226" s="91">
        <v>1.4000000000000001</v>
      </c>
      <c r="V226" s="91">
        <v>1.4000000000000001</v>
      </c>
      <c r="W226" s="91">
        <v>1.4000000000000001</v>
      </c>
      <c r="X226" s="91">
        <v>12.100000000000001</v>
      </c>
    </row>
    <row r="227" spans="1:24" x14ac:dyDescent="0.25">
      <c r="A227" s="92"/>
      <c r="B227" s="89" t="s">
        <v>117</v>
      </c>
      <c r="C227" s="90">
        <v>67.27505210825808</v>
      </c>
      <c r="D227" s="91"/>
      <c r="E227" s="91"/>
      <c r="F227" s="91"/>
      <c r="G227" s="91"/>
      <c r="H227" s="91"/>
      <c r="I227" s="91"/>
      <c r="J227" s="91"/>
      <c r="K227" s="91"/>
      <c r="L227" s="91"/>
      <c r="M227" s="91">
        <v>2.2000000000000002</v>
      </c>
      <c r="N227" s="91">
        <v>2.1</v>
      </c>
      <c r="O227" s="91">
        <v>2.1</v>
      </c>
      <c r="P227" s="91">
        <v>2.1</v>
      </c>
      <c r="Q227" s="91">
        <v>2.1</v>
      </c>
      <c r="R227" s="91">
        <v>2.1</v>
      </c>
      <c r="S227" s="91">
        <v>1.7000000000000002</v>
      </c>
      <c r="T227" s="91">
        <v>1.7000000000000002</v>
      </c>
      <c r="U227" s="91">
        <v>1.7000000000000002</v>
      </c>
      <c r="V227" s="91">
        <v>1.8</v>
      </c>
      <c r="W227" s="91">
        <v>1.8</v>
      </c>
      <c r="X227" s="91">
        <v>21.4</v>
      </c>
    </row>
    <row r="228" spans="1:24" x14ac:dyDescent="0.25">
      <c r="A228" s="92"/>
      <c r="B228" s="89" t="s">
        <v>118</v>
      </c>
      <c r="C228" s="90">
        <v>84.358456547905504</v>
      </c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>
        <v>1.8</v>
      </c>
      <c r="X228" s="91">
        <v>1.8</v>
      </c>
    </row>
    <row r="229" spans="1:24" x14ac:dyDescent="0.25">
      <c r="A229" s="92"/>
      <c r="B229" s="89" t="s">
        <v>119</v>
      </c>
      <c r="C229" s="90">
        <v>81.354642454703352</v>
      </c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>
        <v>2.9000000000000004</v>
      </c>
      <c r="T229" s="91">
        <v>2.9000000000000004</v>
      </c>
      <c r="U229" s="91">
        <v>2.9000000000000004</v>
      </c>
      <c r="V229" s="91">
        <v>2.9000000000000004</v>
      </c>
      <c r="W229" s="91">
        <v>2.9000000000000004</v>
      </c>
      <c r="X229" s="91">
        <v>14.500000000000002</v>
      </c>
    </row>
    <row r="230" spans="1:24" x14ac:dyDescent="0.25">
      <c r="A230" s="92"/>
      <c r="B230" s="89" t="s">
        <v>124</v>
      </c>
      <c r="C230" s="90">
        <v>90.172853169543316</v>
      </c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>
        <v>1.9000000000000001</v>
      </c>
      <c r="R230" s="91">
        <v>3.3000000000000003</v>
      </c>
      <c r="S230" s="91">
        <v>3.1</v>
      </c>
      <c r="T230" s="91">
        <v>3</v>
      </c>
      <c r="U230" s="91">
        <v>2.9000000000000004</v>
      </c>
      <c r="V230" s="91">
        <v>2.8000000000000003</v>
      </c>
      <c r="W230" s="91">
        <v>2.7</v>
      </c>
      <c r="X230" s="91">
        <v>19.7</v>
      </c>
    </row>
    <row r="231" spans="1:24" x14ac:dyDescent="0.25">
      <c r="A231" s="92"/>
      <c r="B231" s="89" t="s">
        <v>125</v>
      </c>
      <c r="C231" s="90">
        <v>105.28274254836847</v>
      </c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>
        <v>2.4000000000000004</v>
      </c>
      <c r="V231" s="91">
        <v>2</v>
      </c>
      <c r="W231" s="91">
        <v>1.6</v>
      </c>
      <c r="X231" s="91">
        <v>6</v>
      </c>
    </row>
    <row r="232" spans="1:24" x14ac:dyDescent="0.25">
      <c r="A232" s="93" t="s">
        <v>126</v>
      </c>
      <c r="B232" s="94"/>
      <c r="C232" s="94"/>
      <c r="D232" s="95">
        <v>68.900000000000006</v>
      </c>
      <c r="E232" s="95">
        <v>77.7</v>
      </c>
      <c r="F232" s="95">
        <v>84.300000000000011</v>
      </c>
      <c r="G232" s="95">
        <v>85.6</v>
      </c>
      <c r="H232" s="95">
        <v>91.8</v>
      </c>
      <c r="I232" s="95">
        <v>80.400000000000006</v>
      </c>
      <c r="J232" s="95">
        <v>83.800000000000011</v>
      </c>
      <c r="K232" s="95">
        <v>87.4</v>
      </c>
      <c r="L232" s="95">
        <v>88.5</v>
      </c>
      <c r="M232" s="95">
        <v>90.4</v>
      </c>
      <c r="N232" s="95">
        <v>73</v>
      </c>
      <c r="O232" s="95">
        <v>72.5</v>
      </c>
      <c r="P232" s="95">
        <v>73.8</v>
      </c>
      <c r="Q232" s="95">
        <v>75.3</v>
      </c>
      <c r="R232" s="95">
        <v>74.5</v>
      </c>
      <c r="S232" s="95">
        <v>72</v>
      </c>
      <c r="T232" s="95">
        <v>71.300000000000011</v>
      </c>
      <c r="U232" s="95">
        <v>73.000000000000028</v>
      </c>
      <c r="V232" s="95">
        <v>71</v>
      </c>
      <c r="W232" s="95">
        <v>72.7</v>
      </c>
      <c r="X232" s="95">
        <v>1567.8999999999999</v>
      </c>
    </row>
    <row r="233" spans="1:24" x14ac:dyDescent="0.25">
      <c r="A233" s="88" t="s">
        <v>98</v>
      </c>
      <c r="B233" s="89" t="s">
        <v>108</v>
      </c>
      <c r="C233" s="90">
        <v>0</v>
      </c>
      <c r="D233" s="91">
        <v>0.56000000000000005</v>
      </c>
      <c r="E233" s="91">
        <v>0.51</v>
      </c>
      <c r="F233" s="91">
        <v>0.55000000000000004</v>
      </c>
      <c r="G233" s="91">
        <v>0.79</v>
      </c>
      <c r="H233" s="91">
        <v>0.98</v>
      </c>
      <c r="I233" s="91">
        <v>0.79</v>
      </c>
      <c r="J233" s="91">
        <v>0.92</v>
      </c>
      <c r="K233" s="91">
        <v>1.01</v>
      </c>
      <c r="L233" s="91">
        <v>1.05</v>
      </c>
      <c r="M233" s="91">
        <v>1.07</v>
      </c>
      <c r="N233" s="91">
        <v>0.99</v>
      </c>
      <c r="O233" s="91">
        <v>0.99</v>
      </c>
      <c r="P233" s="91">
        <v>0.99</v>
      </c>
      <c r="Q233" s="91">
        <v>0.98</v>
      </c>
      <c r="R233" s="91">
        <v>0.96</v>
      </c>
      <c r="S233" s="91">
        <v>0.94000000000000006</v>
      </c>
      <c r="T233" s="91">
        <v>0.95000000000000007</v>
      </c>
      <c r="U233" s="91">
        <v>0.93</v>
      </c>
      <c r="V233" s="91">
        <v>0.94000000000000006</v>
      </c>
      <c r="W233" s="91">
        <v>0.86</v>
      </c>
      <c r="X233" s="91">
        <v>17.759999999999998</v>
      </c>
    </row>
    <row r="234" spans="1:24" x14ac:dyDescent="0.25">
      <c r="A234" s="92"/>
      <c r="B234" s="89" t="s">
        <v>109</v>
      </c>
      <c r="C234" s="90">
        <v>0</v>
      </c>
      <c r="D234" s="91">
        <v>0.62</v>
      </c>
      <c r="E234" s="91">
        <v>0.89</v>
      </c>
      <c r="F234" s="91">
        <v>1.04</v>
      </c>
      <c r="G234" s="91">
        <v>1.18</v>
      </c>
      <c r="H234" s="91">
        <v>1.25</v>
      </c>
      <c r="I234" s="91">
        <v>0.78</v>
      </c>
      <c r="J234" s="91">
        <v>0.82000000000000006</v>
      </c>
      <c r="K234" s="91">
        <v>0.86</v>
      </c>
      <c r="L234" s="91">
        <v>0.85</v>
      </c>
      <c r="M234" s="91">
        <v>0.84</v>
      </c>
      <c r="N234" s="91">
        <v>0.79</v>
      </c>
      <c r="O234" s="91">
        <v>0.79</v>
      </c>
      <c r="P234" s="91">
        <v>0.78</v>
      </c>
      <c r="Q234" s="91">
        <v>0.77</v>
      </c>
      <c r="R234" s="91">
        <v>0.75</v>
      </c>
      <c r="S234" s="91">
        <v>0.62</v>
      </c>
      <c r="T234" s="91">
        <v>0.62</v>
      </c>
      <c r="U234" s="91">
        <v>0.57999999999999996</v>
      </c>
      <c r="V234" s="91">
        <v>0.55000000000000004</v>
      </c>
      <c r="W234" s="91">
        <v>0.51</v>
      </c>
      <c r="X234" s="91">
        <v>15.889999999999999</v>
      </c>
    </row>
    <row r="235" spans="1:24" x14ac:dyDescent="0.25">
      <c r="A235" s="92"/>
      <c r="B235" s="89" t="s">
        <v>110</v>
      </c>
      <c r="C235" s="90">
        <v>7.3738815278410605</v>
      </c>
      <c r="D235" s="91">
        <v>0.49</v>
      </c>
      <c r="E235" s="91">
        <v>0.54</v>
      </c>
      <c r="F235" s="91">
        <v>0.57999999999999996</v>
      </c>
      <c r="G235" s="91">
        <v>0.61</v>
      </c>
      <c r="H235" s="91">
        <v>0.63</v>
      </c>
      <c r="I235" s="91">
        <v>0.42</v>
      </c>
      <c r="J235" s="91">
        <v>0.41000000000000003</v>
      </c>
      <c r="K235" s="91">
        <v>0.42</v>
      </c>
      <c r="L235" s="91">
        <v>0.41000000000000003</v>
      </c>
      <c r="M235" s="91">
        <v>0.4</v>
      </c>
      <c r="N235" s="91">
        <v>0.3</v>
      </c>
      <c r="O235" s="91">
        <v>0.28999999999999998</v>
      </c>
      <c r="P235" s="91">
        <v>0.28999999999999998</v>
      </c>
      <c r="Q235" s="91">
        <v>0.28999999999999998</v>
      </c>
      <c r="R235" s="91">
        <v>0.27</v>
      </c>
      <c r="S235" s="91">
        <v>0.18</v>
      </c>
      <c r="T235" s="91">
        <v>0.17</v>
      </c>
      <c r="U235" s="91">
        <v>0.17</v>
      </c>
      <c r="V235" s="91">
        <v>0.17</v>
      </c>
      <c r="W235" s="91">
        <v>0.17</v>
      </c>
      <c r="X235" s="91">
        <v>7.2099999999999991</v>
      </c>
    </row>
    <row r="236" spans="1:24" x14ac:dyDescent="0.25">
      <c r="A236" s="92"/>
      <c r="B236" s="89" t="s">
        <v>111</v>
      </c>
      <c r="C236" s="90">
        <v>5.3267761676202738</v>
      </c>
      <c r="D236" s="91">
        <v>0.85</v>
      </c>
      <c r="E236" s="91">
        <v>0.92</v>
      </c>
      <c r="F236" s="91">
        <v>1.04</v>
      </c>
      <c r="G236" s="91">
        <v>1.03</v>
      </c>
      <c r="H236" s="91">
        <v>1.0900000000000001</v>
      </c>
      <c r="I236" s="91">
        <v>0.94000000000000006</v>
      </c>
      <c r="J236" s="91">
        <v>0.95000000000000007</v>
      </c>
      <c r="K236" s="91">
        <v>0.96</v>
      </c>
      <c r="L236" s="91">
        <v>0.92</v>
      </c>
      <c r="M236" s="91">
        <v>0.9</v>
      </c>
      <c r="N236" s="91">
        <v>0.79</v>
      </c>
      <c r="O236" s="91">
        <v>0.77</v>
      </c>
      <c r="P236" s="91">
        <v>0.75</v>
      </c>
      <c r="Q236" s="91">
        <v>0.74</v>
      </c>
      <c r="R236" s="91">
        <v>0.72</v>
      </c>
      <c r="S236" s="91">
        <v>0.71</v>
      </c>
      <c r="T236" s="91">
        <v>0.71</v>
      </c>
      <c r="U236" s="91">
        <v>0.71</v>
      </c>
      <c r="V236" s="91">
        <v>0.70000000000000007</v>
      </c>
      <c r="W236" s="91">
        <v>0.70000000000000007</v>
      </c>
      <c r="X236" s="91">
        <v>16.900000000000002</v>
      </c>
    </row>
    <row r="237" spans="1:24" x14ac:dyDescent="0.25">
      <c r="A237" s="92"/>
      <c r="B237" s="89" t="s">
        <v>112</v>
      </c>
      <c r="C237" s="90">
        <v>25.139469243033133</v>
      </c>
      <c r="D237" s="91">
        <v>0.46</v>
      </c>
      <c r="E237" s="91">
        <v>0.49</v>
      </c>
      <c r="F237" s="91">
        <v>0.56000000000000005</v>
      </c>
      <c r="G237" s="91">
        <v>0.41000000000000003</v>
      </c>
      <c r="H237" s="91">
        <v>0.43</v>
      </c>
      <c r="I237" s="91">
        <v>0.33</v>
      </c>
      <c r="J237" s="91">
        <v>0.32</v>
      </c>
      <c r="K237" s="91">
        <v>0.32</v>
      </c>
      <c r="L237" s="91">
        <v>0.3</v>
      </c>
      <c r="M237" s="91">
        <v>0.28999999999999998</v>
      </c>
      <c r="N237" s="91">
        <v>0.19</v>
      </c>
      <c r="O237" s="91">
        <v>0.18</v>
      </c>
      <c r="P237" s="91">
        <v>0.18</v>
      </c>
      <c r="Q237" s="91">
        <v>0.17</v>
      </c>
      <c r="R237" s="91">
        <v>0.17</v>
      </c>
      <c r="S237" s="91">
        <v>0.16</v>
      </c>
      <c r="T237" s="91">
        <v>0.15</v>
      </c>
      <c r="U237" s="91">
        <v>0.15</v>
      </c>
      <c r="V237" s="91">
        <v>0.14000000000000001</v>
      </c>
      <c r="W237" s="91">
        <v>0.14000000000000001</v>
      </c>
      <c r="X237" s="91">
        <v>5.5399999999999991</v>
      </c>
    </row>
    <row r="238" spans="1:24" x14ac:dyDescent="0.25">
      <c r="A238" s="92"/>
      <c r="B238" s="89" t="s">
        <v>113</v>
      </c>
      <c r="C238" s="90">
        <v>31.820962621849802</v>
      </c>
      <c r="D238" s="91">
        <v>0.43</v>
      </c>
      <c r="E238" s="91">
        <v>0.44</v>
      </c>
      <c r="F238" s="91">
        <v>0.46</v>
      </c>
      <c r="G238" s="91">
        <v>0.45</v>
      </c>
      <c r="H238" s="91">
        <v>0.46</v>
      </c>
      <c r="I238" s="91">
        <v>0.45</v>
      </c>
      <c r="J238" s="91">
        <v>0.45</v>
      </c>
      <c r="K238" s="91">
        <v>0.47000000000000003</v>
      </c>
      <c r="L238" s="91">
        <v>0.47000000000000003</v>
      </c>
      <c r="M238" s="91">
        <v>0.48</v>
      </c>
      <c r="N238" s="91">
        <v>0.36</v>
      </c>
      <c r="O238" s="91">
        <v>0.35000000000000003</v>
      </c>
      <c r="P238" s="91">
        <v>0.35000000000000003</v>
      </c>
      <c r="Q238" s="91">
        <v>0.34</v>
      </c>
      <c r="R238" s="91">
        <v>0.32</v>
      </c>
      <c r="S238" s="91">
        <v>0.24</v>
      </c>
      <c r="T238" s="91">
        <v>0.23</v>
      </c>
      <c r="U238" s="91">
        <v>0.21</v>
      </c>
      <c r="V238" s="91">
        <v>0.2</v>
      </c>
      <c r="W238" s="91">
        <v>0.19</v>
      </c>
      <c r="X238" s="91">
        <v>7.3500000000000014</v>
      </c>
    </row>
    <row r="239" spans="1:24" x14ac:dyDescent="0.25">
      <c r="A239" s="92"/>
      <c r="B239" s="89" t="s">
        <v>114</v>
      </c>
      <c r="C239" s="90">
        <v>46.840574292420129</v>
      </c>
      <c r="D239" s="91">
        <v>0.15</v>
      </c>
      <c r="E239" s="91">
        <v>0.16</v>
      </c>
      <c r="F239" s="91">
        <v>0.17</v>
      </c>
      <c r="G239" s="91">
        <v>0.17</v>
      </c>
      <c r="H239" s="91">
        <v>0.18</v>
      </c>
      <c r="I239" s="91">
        <v>0.19</v>
      </c>
      <c r="J239" s="91">
        <v>0.2</v>
      </c>
      <c r="K239" s="91">
        <v>0.21</v>
      </c>
      <c r="L239" s="91">
        <v>0.4</v>
      </c>
      <c r="M239" s="91">
        <v>0.4</v>
      </c>
      <c r="N239" s="91">
        <v>0.34</v>
      </c>
      <c r="O239" s="91">
        <v>0.34</v>
      </c>
      <c r="P239" s="91">
        <v>0.34</v>
      </c>
      <c r="Q239" s="91">
        <v>0.35000000000000003</v>
      </c>
      <c r="R239" s="91">
        <v>0.34</v>
      </c>
      <c r="S239" s="91">
        <v>0.34</v>
      </c>
      <c r="T239" s="91">
        <v>0.35000000000000003</v>
      </c>
      <c r="U239" s="91">
        <v>0.35000000000000003</v>
      </c>
      <c r="V239" s="91">
        <v>0.34</v>
      </c>
      <c r="W239" s="91">
        <v>0.34</v>
      </c>
      <c r="X239" s="91">
        <v>5.6599999999999984</v>
      </c>
    </row>
    <row r="240" spans="1:24" x14ac:dyDescent="0.25">
      <c r="A240" s="92"/>
      <c r="B240" s="89" t="s">
        <v>115</v>
      </c>
      <c r="C240" s="90">
        <v>52.881011891500648</v>
      </c>
      <c r="D240" s="91"/>
      <c r="E240" s="91">
        <v>0.17</v>
      </c>
      <c r="F240" s="91">
        <v>0.17</v>
      </c>
      <c r="G240" s="91">
        <v>0.18</v>
      </c>
      <c r="H240" s="91">
        <v>0.18</v>
      </c>
      <c r="I240" s="91">
        <v>0.18</v>
      </c>
      <c r="J240" s="91">
        <v>0.18</v>
      </c>
      <c r="K240" s="91">
        <v>0.19</v>
      </c>
      <c r="L240" s="91">
        <v>0.24</v>
      </c>
      <c r="M240" s="91">
        <v>0.24</v>
      </c>
      <c r="N240" s="91">
        <v>0.23</v>
      </c>
      <c r="O240" s="91">
        <v>0.23</v>
      </c>
      <c r="P240" s="91">
        <v>0.23</v>
      </c>
      <c r="Q240" s="91">
        <v>0.23</v>
      </c>
      <c r="R240" s="91">
        <v>0.23</v>
      </c>
      <c r="S240" s="91">
        <v>0.16</v>
      </c>
      <c r="T240" s="91">
        <v>0.16</v>
      </c>
      <c r="U240" s="91">
        <v>0.16</v>
      </c>
      <c r="V240" s="91">
        <v>0.16</v>
      </c>
      <c r="W240" s="91">
        <v>0.15</v>
      </c>
      <c r="X240" s="91">
        <v>3.6700000000000004</v>
      </c>
    </row>
    <row r="241" spans="1:24" x14ac:dyDescent="0.25">
      <c r="A241" s="92"/>
      <c r="B241" s="89" t="s">
        <v>116</v>
      </c>
      <c r="C241" s="90">
        <v>64.337256295639889</v>
      </c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>
        <v>0.19</v>
      </c>
      <c r="P241" s="91">
        <v>0.19</v>
      </c>
      <c r="Q241" s="91">
        <v>0.19</v>
      </c>
      <c r="R241" s="91">
        <v>0.18</v>
      </c>
      <c r="S241" s="91">
        <v>0.17</v>
      </c>
      <c r="T241" s="91">
        <v>0.17</v>
      </c>
      <c r="U241" s="91">
        <v>0.17</v>
      </c>
      <c r="V241" s="91">
        <v>0.17</v>
      </c>
      <c r="W241" s="91">
        <v>0.17</v>
      </c>
      <c r="X241" s="91">
        <v>1.5999999999999999</v>
      </c>
    </row>
    <row r="242" spans="1:24" x14ac:dyDescent="0.25">
      <c r="A242" s="92"/>
      <c r="B242" s="89" t="s">
        <v>117</v>
      </c>
      <c r="C242" s="90">
        <v>66.207674804413585</v>
      </c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>
        <v>0.63</v>
      </c>
      <c r="Q242" s="91">
        <v>0.62</v>
      </c>
      <c r="R242" s="91">
        <v>0.61</v>
      </c>
      <c r="S242" s="91">
        <v>0.6</v>
      </c>
      <c r="T242" s="91">
        <v>0.6</v>
      </c>
      <c r="U242" s="91">
        <v>0.59</v>
      </c>
      <c r="V242" s="91">
        <v>0.59</v>
      </c>
      <c r="W242" s="91">
        <v>0.59</v>
      </c>
      <c r="X242" s="91">
        <v>4.83</v>
      </c>
    </row>
    <row r="243" spans="1:24" x14ac:dyDescent="0.25">
      <c r="A243" s="92"/>
      <c r="B243" s="89" t="s">
        <v>118</v>
      </c>
      <c r="C243" s="90">
        <v>73.158603607853038</v>
      </c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>
        <v>0.1</v>
      </c>
      <c r="R243" s="91">
        <v>0.1</v>
      </c>
      <c r="S243" s="91">
        <v>0.09</v>
      </c>
      <c r="T243" s="91">
        <v>0.09</v>
      </c>
      <c r="U243" s="91">
        <v>0.09</v>
      </c>
      <c r="V243" s="91">
        <v>0.09</v>
      </c>
      <c r="W243" s="91">
        <v>0.08</v>
      </c>
      <c r="X243" s="91">
        <v>0.6399999999999999</v>
      </c>
    </row>
    <row r="244" spans="1:24" x14ac:dyDescent="0.25">
      <c r="A244" s="92"/>
      <c r="B244" s="89" t="s">
        <v>119</v>
      </c>
      <c r="C244" s="90">
        <v>86.260231555987417</v>
      </c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>
        <v>0.28000000000000003</v>
      </c>
      <c r="W244" s="91">
        <v>0.26</v>
      </c>
      <c r="X244" s="91">
        <v>0.54</v>
      </c>
    </row>
    <row r="245" spans="1:24" x14ac:dyDescent="0.25">
      <c r="A245" s="92"/>
      <c r="B245" s="89" t="s">
        <v>124</v>
      </c>
      <c r="C245" s="90">
        <v>110.92240501788898</v>
      </c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>
        <v>0.23</v>
      </c>
      <c r="X245" s="91">
        <v>0.23</v>
      </c>
    </row>
    <row r="246" spans="1:24" x14ac:dyDescent="0.25">
      <c r="A246" s="93" t="s">
        <v>127</v>
      </c>
      <c r="B246" s="94"/>
      <c r="C246" s="94"/>
      <c r="D246" s="95">
        <v>3.56</v>
      </c>
      <c r="E246" s="95">
        <v>4.12</v>
      </c>
      <c r="F246" s="95">
        <v>4.57</v>
      </c>
      <c r="G246" s="95">
        <v>4.82</v>
      </c>
      <c r="H246" s="95">
        <v>5.1999999999999993</v>
      </c>
      <c r="I246" s="95">
        <v>4.08</v>
      </c>
      <c r="J246" s="95">
        <v>4.25</v>
      </c>
      <c r="K246" s="95">
        <v>4.4400000000000004</v>
      </c>
      <c r="L246" s="95">
        <v>4.6400000000000006</v>
      </c>
      <c r="M246" s="95">
        <v>4.62</v>
      </c>
      <c r="N246" s="95">
        <v>3.9899999999999998</v>
      </c>
      <c r="O246" s="95">
        <v>4.13</v>
      </c>
      <c r="P246" s="95">
        <v>4.7300000000000004</v>
      </c>
      <c r="Q246" s="95">
        <v>4.78</v>
      </c>
      <c r="R246" s="95">
        <v>4.6499999999999995</v>
      </c>
      <c r="S246" s="95">
        <v>4.21</v>
      </c>
      <c r="T246" s="95">
        <v>4.2</v>
      </c>
      <c r="U246" s="95">
        <v>4.1099999999999994</v>
      </c>
      <c r="V246" s="95">
        <v>4.330000000000001</v>
      </c>
      <c r="W246" s="95">
        <v>4.3900000000000006</v>
      </c>
      <c r="X246" s="95">
        <v>87.820000000000007</v>
      </c>
    </row>
    <row r="247" spans="1:24" x14ac:dyDescent="0.25">
      <c r="A247" s="88" t="s">
        <v>99</v>
      </c>
      <c r="B247" s="89" t="s">
        <v>108</v>
      </c>
      <c r="C247" s="90">
        <v>0</v>
      </c>
      <c r="D247" s="91">
        <v>1.7</v>
      </c>
      <c r="E247" s="91">
        <v>1.73</v>
      </c>
      <c r="F247" s="91">
        <v>1.95</v>
      </c>
      <c r="G247" s="91">
        <v>2.46</v>
      </c>
      <c r="H247" s="91">
        <v>2.98</v>
      </c>
      <c r="I247" s="91">
        <v>2.5100000000000002</v>
      </c>
      <c r="J247" s="91">
        <v>2.83</v>
      </c>
      <c r="K247" s="91">
        <v>3.22</v>
      </c>
      <c r="L247" s="91">
        <v>3.5100000000000002</v>
      </c>
      <c r="M247" s="91">
        <v>3.75</v>
      </c>
      <c r="N247" s="91">
        <v>3.14</v>
      </c>
      <c r="O247" s="91">
        <v>3.24</v>
      </c>
      <c r="P247" s="91">
        <v>3.2800000000000002</v>
      </c>
      <c r="Q247" s="91">
        <v>3.29</v>
      </c>
      <c r="R247" s="91">
        <v>3.22</v>
      </c>
      <c r="S247" s="91">
        <v>3.23</v>
      </c>
      <c r="T247" s="91">
        <v>3.25</v>
      </c>
      <c r="U247" s="91">
        <v>3.31</v>
      </c>
      <c r="V247" s="91">
        <v>3.37</v>
      </c>
      <c r="W247" s="91">
        <v>3.5</v>
      </c>
      <c r="X247" s="91">
        <v>59.47</v>
      </c>
    </row>
    <row r="248" spans="1:24" x14ac:dyDescent="0.25">
      <c r="A248" s="92"/>
      <c r="B248" s="89" t="s">
        <v>109</v>
      </c>
      <c r="C248" s="90">
        <v>3.6082074565960269</v>
      </c>
      <c r="D248" s="91">
        <v>1.32</v>
      </c>
      <c r="E248" s="91">
        <v>1.98</v>
      </c>
      <c r="F248" s="91">
        <v>2.2400000000000002</v>
      </c>
      <c r="G248" s="91">
        <v>2.41</v>
      </c>
      <c r="H248" s="91">
        <v>2.5</v>
      </c>
      <c r="I248" s="91">
        <v>1.6300000000000001</v>
      </c>
      <c r="J248" s="91">
        <v>1.6300000000000001</v>
      </c>
      <c r="K248" s="91">
        <v>1.68</v>
      </c>
      <c r="L248" s="91">
        <v>1.69</v>
      </c>
      <c r="M248" s="91">
        <v>1.74</v>
      </c>
      <c r="N248" s="91">
        <v>1.27</v>
      </c>
      <c r="O248" s="91">
        <v>1.31</v>
      </c>
      <c r="P248" s="91">
        <v>1.35</v>
      </c>
      <c r="Q248" s="91">
        <v>1.42</v>
      </c>
      <c r="R248" s="91">
        <v>1.3900000000000001</v>
      </c>
      <c r="S248" s="91">
        <v>1.26</v>
      </c>
      <c r="T248" s="91">
        <v>1.34</v>
      </c>
      <c r="U248" s="91">
        <v>1.37</v>
      </c>
      <c r="V248" s="91">
        <v>1.35</v>
      </c>
      <c r="W248" s="91">
        <v>1.41</v>
      </c>
      <c r="X248" s="91">
        <v>32.290000000000006</v>
      </c>
    </row>
    <row r="249" spans="1:24" x14ac:dyDescent="0.25">
      <c r="A249" s="92"/>
      <c r="B249" s="89" t="s">
        <v>110</v>
      </c>
      <c r="C249" s="90">
        <v>12.688564356095483</v>
      </c>
      <c r="D249" s="91">
        <v>1.06</v>
      </c>
      <c r="E249" s="91">
        <v>1.28</v>
      </c>
      <c r="F249" s="91">
        <v>1.55</v>
      </c>
      <c r="G249" s="91">
        <v>1.95</v>
      </c>
      <c r="H249" s="91">
        <v>2.34</v>
      </c>
      <c r="I249" s="91">
        <v>2.37</v>
      </c>
      <c r="J249" s="91">
        <v>2.52</v>
      </c>
      <c r="K249" s="91">
        <v>2.75</v>
      </c>
      <c r="L249" s="91">
        <v>2.85</v>
      </c>
      <c r="M249" s="91">
        <v>2.99</v>
      </c>
      <c r="N249" s="91">
        <v>2.69</v>
      </c>
      <c r="O249" s="91">
        <v>2.84</v>
      </c>
      <c r="P249" s="91">
        <v>2.95</v>
      </c>
      <c r="Q249" s="91">
        <v>3.11</v>
      </c>
      <c r="R249" s="91">
        <v>3.1</v>
      </c>
      <c r="S249" s="91">
        <v>3.16</v>
      </c>
      <c r="T249" s="91">
        <v>3.2800000000000002</v>
      </c>
      <c r="U249" s="91">
        <v>3.37</v>
      </c>
      <c r="V249" s="91">
        <v>3.37</v>
      </c>
      <c r="W249" s="91">
        <v>3.27</v>
      </c>
      <c r="X249" s="91">
        <v>52.800000000000004</v>
      </c>
    </row>
    <row r="250" spans="1:24" x14ac:dyDescent="0.25">
      <c r="A250" s="92"/>
      <c r="B250" s="89" t="s">
        <v>111</v>
      </c>
      <c r="C250" s="90">
        <v>18.985731101317079</v>
      </c>
      <c r="D250" s="91">
        <v>0.71</v>
      </c>
      <c r="E250" s="91">
        <v>0.92</v>
      </c>
      <c r="F250" s="91">
        <v>1.23</v>
      </c>
      <c r="G250" s="91">
        <v>1.58</v>
      </c>
      <c r="H250" s="91">
        <v>2.0100000000000002</v>
      </c>
      <c r="I250" s="91">
        <v>2.2400000000000002</v>
      </c>
      <c r="J250" s="91">
        <v>2.5</v>
      </c>
      <c r="K250" s="91">
        <v>2.8000000000000003</v>
      </c>
      <c r="L250" s="91">
        <v>2.85</v>
      </c>
      <c r="M250" s="91">
        <v>2.91</v>
      </c>
      <c r="N250" s="91">
        <v>2.2800000000000002</v>
      </c>
      <c r="O250" s="91">
        <v>2.31</v>
      </c>
      <c r="P250" s="91">
        <v>2.3199999999999998</v>
      </c>
      <c r="Q250" s="91">
        <v>2.37</v>
      </c>
      <c r="R250" s="91">
        <v>2.38</v>
      </c>
      <c r="S250" s="91">
        <v>2.4700000000000002</v>
      </c>
      <c r="T250" s="91">
        <v>2.56</v>
      </c>
      <c r="U250" s="91">
        <v>2.67</v>
      </c>
      <c r="V250" s="91">
        <v>2.74</v>
      </c>
      <c r="W250" s="91">
        <v>2.77</v>
      </c>
      <c r="X250" s="91">
        <v>44.620000000000012</v>
      </c>
    </row>
    <row r="251" spans="1:24" x14ac:dyDescent="0.25">
      <c r="A251" s="92"/>
      <c r="B251" s="89" t="s">
        <v>112</v>
      </c>
      <c r="C251" s="90">
        <v>32.587195539313321</v>
      </c>
      <c r="D251" s="91">
        <v>1.0900000000000001</v>
      </c>
      <c r="E251" s="91">
        <v>1.33</v>
      </c>
      <c r="F251" s="91">
        <v>1.6300000000000001</v>
      </c>
      <c r="G251" s="91">
        <v>1.87</v>
      </c>
      <c r="H251" s="91">
        <v>2.11</v>
      </c>
      <c r="I251" s="91">
        <v>1.95</v>
      </c>
      <c r="J251" s="91">
        <v>1.97</v>
      </c>
      <c r="K251" s="91">
        <v>2.04</v>
      </c>
      <c r="L251" s="91">
        <v>2.0699999999999998</v>
      </c>
      <c r="M251" s="91">
        <v>2.14</v>
      </c>
      <c r="N251" s="91">
        <v>1.6</v>
      </c>
      <c r="O251" s="91">
        <v>1.67</v>
      </c>
      <c r="P251" s="91">
        <v>1.73</v>
      </c>
      <c r="Q251" s="91">
        <v>1.82</v>
      </c>
      <c r="R251" s="91">
        <v>1.84</v>
      </c>
      <c r="S251" s="91">
        <v>1.9100000000000001</v>
      </c>
      <c r="T251" s="91">
        <v>1.96</v>
      </c>
      <c r="U251" s="91">
        <v>2.06</v>
      </c>
      <c r="V251" s="91">
        <v>2.09</v>
      </c>
      <c r="W251" s="91">
        <v>2.19</v>
      </c>
      <c r="X251" s="91">
        <v>37.069999999999993</v>
      </c>
    </row>
    <row r="252" spans="1:24" x14ac:dyDescent="0.25">
      <c r="A252" s="92"/>
      <c r="B252" s="89" t="s">
        <v>113</v>
      </c>
      <c r="C252" s="90">
        <v>40.110988747615821</v>
      </c>
      <c r="D252" s="91">
        <v>0.53</v>
      </c>
      <c r="E252" s="91">
        <v>0.61</v>
      </c>
      <c r="F252" s="91">
        <v>0.71</v>
      </c>
      <c r="G252" s="91">
        <v>0.79</v>
      </c>
      <c r="H252" s="91">
        <v>0.89</v>
      </c>
      <c r="I252" s="91">
        <v>0.88</v>
      </c>
      <c r="J252" s="91">
        <v>0.89</v>
      </c>
      <c r="K252" s="91">
        <v>0.94000000000000006</v>
      </c>
      <c r="L252" s="91">
        <v>0.97</v>
      </c>
      <c r="M252" s="91">
        <v>1.01</v>
      </c>
      <c r="N252" s="91">
        <v>0.81</v>
      </c>
      <c r="O252" s="91">
        <v>0.84</v>
      </c>
      <c r="P252" s="91">
        <v>0.87</v>
      </c>
      <c r="Q252" s="91">
        <v>0.91</v>
      </c>
      <c r="R252" s="91">
        <v>0.9</v>
      </c>
      <c r="S252" s="91">
        <v>0.94000000000000006</v>
      </c>
      <c r="T252" s="91">
        <v>0.96</v>
      </c>
      <c r="U252" s="91">
        <v>1</v>
      </c>
      <c r="V252" s="91">
        <v>0.99</v>
      </c>
      <c r="W252" s="91">
        <v>1.02</v>
      </c>
      <c r="X252" s="91">
        <v>17.459999999999997</v>
      </c>
    </row>
    <row r="253" spans="1:24" x14ac:dyDescent="0.25">
      <c r="A253" s="92"/>
      <c r="B253" s="89" t="s">
        <v>114</v>
      </c>
      <c r="C253" s="90">
        <v>50.070463157880411</v>
      </c>
      <c r="D253" s="91"/>
      <c r="E253" s="91">
        <v>0.38</v>
      </c>
      <c r="F253" s="91">
        <v>0.43</v>
      </c>
      <c r="G253" s="91">
        <v>0.48</v>
      </c>
      <c r="H253" s="91">
        <v>0.53</v>
      </c>
      <c r="I253" s="91">
        <v>0.54</v>
      </c>
      <c r="J253" s="91">
        <v>0.54</v>
      </c>
      <c r="K253" s="91">
        <v>0.57000000000000006</v>
      </c>
      <c r="L253" s="91">
        <v>0.69000000000000006</v>
      </c>
      <c r="M253" s="91">
        <v>0.71</v>
      </c>
      <c r="N253" s="91">
        <v>0.43</v>
      </c>
      <c r="O253" s="91">
        <v>0.45</v>
      </c>
      <c r="P253" s="91">
        <v>0.47000000000000003</v>
      </c>
      <c r="Q253" s="91">
        <v>0.49</v>
      </c>
      <c r="R253" s="91">
        <v>0.49</v>
      </c>
      <c r="S253" s="91">
        <v>0.51</v>
      </c>
      <c r="T253" s="91">
        <v>0.52</v>
      </c>
      <c r="U253" s="91">
        <v>0.53</v>
      </c>
      <c r="V253" s="91">
        <v>0.53</v>
      </c>
      <c r="W253" s="91">
        <v>0.54</v>
      </c>
      <c r="X253" s="91">
        <v>9.8299999999999983</v>
      </c>
    </row>
    <row r="254" spans="1:24" x14ac:dyDescent="0.25">
      <c r="A254" s="92"/>
      <c r="B254" s="89" t="s">
        <v>115</v>
      </c>
      <c r="C254" s="90">
        <v>54.927268594199241</v>
      </c>
      <c r="D254" s="91"/>
      <c r="E254" s="91"/>
      <c r="F254" s="91"/>
      <c r="G254" s="91">
        <v>0.32</v>
      </c>
      <c r="H254" s="91">
        <v>0.35000000000000003</v>
      </c>
      <c r="I254" s="91">
        <v>0.35000000000000003</v>
      </c>
      <c r="J254" s="91">
        <v>0.35000000000000003</v>
      </c>
      <c r="K254" s="91">
        <v>0.36</v>
      </c>
      <c r="L254" s="91">
        <v>0.42</v>
      </c>
      <c r="M254" s="91">
        <v>0.42</v>
      </c>
      <c r="N254" s="91">
        <v>0.36</v>
      </c>
      <c r="O254" s="91">
        <v>0.37</v>
      </c>
      <c r="P254" s="91">
        <v>0.38</v>
      </c>
      <c r="Q254" s="91">
        <v>0.39</v>
      </c>
      <c r="R254" s="91">
        <v>0.4</v>
      </c>
      <c r="S254" s="91">
        <v>0.32</v>
      </c>
      <c r="T254" s="91">
        <v>0.33</v>
      </c>
      <c r="U254" s="91">
        <v>0.33</v>
      </c>
      <c r="V254" s="91">
        <v>0.33</v>
      </c>
      <c r="W254" s="91">
        <v>0.33</v>
      </c>
      <c r="X254" s="91">
        <v>6.11</v>
      </c>
    </row>
    <row r="255" spans="1:24" x14ac:dyDescent="0.25">
      <c r="A255" s="92"/>
      <c r="B255" s="89" t="s">
        <v>116</v>
      </c>
      <c r="C255" s="90">
        <v>69.163354489917523</v>
      </c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>
        <v>0.95000000000000007</v>
      </c>
      <c r="U255" s="91">
        <v>0.99</v>
      </c>
      <c r="V255" s="91">
        <v>0.99</v>
      </c>
      <c r="W255" s="91">
        <v>1.03</v>
      </c>
      <c r="X255" s="91">
        <v>3.96</v>
      </c>
    </row>
    <row r="256" spans="1:24" x14ac:dyDescent="0.25">
      <c r="A256" s="92"/>
      <c r="B256" s="89" t="s">
        <v>117</v>
      </c>
      <c r="C256" s="90">
        <v>77.395464521659676</v>
      </c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>
        <v>0.66</v>
      </c>
      <c r="X256" s="91">
        <v>0.66</v>
      </c>
    </row>
    <row r="257" spans="1:24" x14ac:dyDescent="0.25">
      <c r="A257" s="92"/>
      <c r="B257" s="89" t="s">
        <v>118</v>
      </c>
      <c r="C257" s="90">
        <v>73.55589584302183</v>
      </c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>
        <v>0.2</v>
      </c>
      <c r="R257" s="91">
        <v>0.21</v>
      </c>
      <c r="S257" s="91">
        <v>0.2</v>
      </c>
      <c r="T257" s="91">
        <v>0.2</v>
      </c>
      <c r="U257" s="91">
        <v>0.2</v>
      </c>
      <c r="V257" s="91">
        <v>0.2</v>
      </c>
      <c r="W257" s="91">
        <v>0.21</v>
      </c>
      <c r="X257" s="91">
        <v>1.42</v>
      </c>
    </row>
    <row r="258" spans="1:24" x14ac:dyDescent="0.25">
      <c r="A258" s="92"/>
      <c r="B258" s="89" t="s">
        <v>121</v>
      </c>
      <c r="C258" s="90">
        <v>99.885417379951434</v>
      </c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>
        <v>0.26</v>
      </c>
      <c r="X258" s="91">
        <v>0.26</v>
      </c>
    </row>
    <row r="259" spans="1:24" x14ac:dyDescent="0.25">
      <c r="A259" s="93" t="s">
        <v>128</v>
      </c>
      <c r="B259" s="94"/>
      <c r="C259" s="94"/>
      <c r="D259" s="95">
        <v>6.41</v>
      </c>
      <c r="E259" s="95">
        <v>8.23</v>
      </c>
      <c r="F259" s="95">
        <v>9.740000000000002</v>
      </c>
      <c r="G259" s="95">
        <v>11.86</v>
      </c>
      <c r="H259" s="95">
        <v>13.709999999999999</v>
      </c>
      <c r="I259" s="95">
        <v>12.47</v>
      </c>
      <c r="J259" s="95">
        <v>13.230000000000002</v>
      </c>
      <c r="K259" s="95">
        <v>14.360000000000001</v>
      </c>
      <c r="L259" s="95">
        <v>15.05</v>
      </c>
      <c r="M259" s="95">
        <v>15.67</v>
      </c>
      <c r="N259" s="95">
        <v>12.579999999999998</v>
      </c>
      <c r="O259" s="95">
        <v>13.03</v>
      </c>
      <c r="P259" s="95">
        <v>13.350000000000001</v>
      </c>
      <c r="Q259" s="95">
        <v>14.000000000000002</v>
      </c>
      <c r="R259" s="95">
        <v>13.930000000000001</v>
      </c>
      <c r="S259" s="95">
        <v>14</v>
      </c>
      <c r="T259" s="95">
        <v>15.35</v>
      </c>
      <c r="U259" s="95">
        <v>15.83</v>
      </c>
      <c r="V259" s="95">
        <v>15.959999999999999</v>
      </c>
      <c r="W259" s="95">
        <v>17.190000000000001</v>
      </c>
      <c r="X259" s="95">
        <v>265.95000000000005</v>
      </c>
    </row>
    <row r="260" spans="1:24" ht="15.75" thickBot="1" x14ac:dyDescent="0.3">
      <c r="A260" s="96" t="s">
        <v>107</v>
      </c>
      <c r="B260" s="97"/>
      <c r="C260" s="97"/>
      <c r="D260" s="98">
        <v>132.47000000000003</v>
      </c>
      <c r="E260" s="98">
        <v>139.33999999999995</v>
      </c>
      <c r="F260" s="98">
        <v>145.44999999999999</v>
      </c>
      <c r="G260" s="98">
        <v>146.27999999999997</v>
      </c>
      <c r="H260" s="98">
        <v>152.29999999999998</v>
      </c>
      <c r="I260" s="98">
        <v>134.54000000000002</v>
      </c>
      <c r="J260" s="98">
        <v>136.91</v>
      </c>
      <c r="K260" s="98">
        <v>142.17000000000002</v>
      </c>
      <c r="L260" s="98">
        <v>143.86999999999995</v>
      </c>
      <c r="M260" s="98">
        <v>145.59999999999997</v>
      </c>
      <c r="N260" s="98">
        <v>120.15</v>
      </c>
      <c r="O260" s="98">
        <v>120.56000000000002</v>
      </c>
      <c r="P260" s="98">
        <v>122.29999999999998</v>
      </c>
      <c r="Q260" s="98">
        <v>124.46999999999998</v>
      </c>
      <c r="R260" s="98">
        <v>124.21999999999998</v>
      </c>
      <c r="S260" s="98">
        <v>119.41</v>
      </c>
      <c r="T260" s="98">
        <v>119.71999999999998</v>
      </c>
      <c r="U260" s="98">
        <v>121.85000000000004</v>
      </c>
      <c r="V260" s="98">
        <v>118.98</v>
      </c>
      <c r="W260" s="98">
        <v>122.26000000000002</v>
      </c>
      <c r="X260" s="98">
        <v>2632.8500000000004</v>
      </c>
    </row>
    <row r="352" spans="2:2" ht="30.75" x14ac:dyDescent="0.45">
      <c r="B352" s="1" t="s">
        <v>0</v>
      </c>
    </row>
    <row r="353" spans="1:24" ht="30.75" x14ac:dyDescent="0.45">
      <c r="B353" s="1" t="s">
        <v>227</v>
      </c>
    </row>
    <row r="355" spans="1:24" ht="26.25" x14ac:dyDescent="0.4">
      <c r="A355" s="83" t="s">
        <v>129</v>
      </c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x14ac:dyDescent="0.25">
      <c r="A356" s="99"/>
      <c r="B356" s="100"/>
      <c r="C356" s="289" t="s">
        <v>130</v>
      </c>
      <c r="D356" s="290"/>
      <c r="E356" s="290"/>
      <c r="F356" s="290"/>
      <c r="G356" s="290"/>
      <c r="H356" s="290"/>
      <c r="I356" s="290"/>
      <c r="J356" s="290"/>
      <c r="K356" s="290"/>
      <c r="L356" s="290"/>
      <c r="M356" s="290"/>
      <c r="N356" s="290"/>
      <c r="O356" s="290"/>
      <c r="P356" s="290"/>
      <c r="Q356" s="290"/>
      <c r="R356" s="290"/>
      <c r="S356" s="290"/>
      <c r="T356" s="290"/>
      <c r="U356" s="290"/>
      <c r="V356" s="291"/>
      <c r="W356" s="283" t="s">
        <v>4</v>
      </c>
      <c r="X356" s="292"/>
    </row>
    <row r="357" spans="1:24" ht="15.75" x14ac:dyDescent="0.25">
      <c r="A357" s="99" t="s">
        <v>131</v>
      </c>
      <c r="B357" s="101" t="s">
        <v>5</v>
      </c>
      <c r="C357" s="102">
        <v>2015</v>
      </c>
      <c r="D357" s="103">
        <f>+C357+1</f>
        <v>2016</v>
      </c>
      <c r="E357" s="103">
        <f t="shared" ref="E357:V357" si="4">+D357+1</f>
        <v>2017</v>
      </c>
      <c r="F357" s="103">
        <f t="shared" si="4"/>
        <v>2018</v>
      </c>
      <c r="G357" s="103">
        <f t="shared" si="4"/>
        <v>2019</v>
      </c>
      <c r="H357" s="103">
        <f t="shared" si="4"/>
        <v>2020</v>
      </c>
      <c r="I357" s="103">
        <f t="shared" si="4"/>
        <v>2021</v>
      </c>
      <c r="J357" s="103">
        <f t="shared" si="4"/>
        <v>2022</v>
      </c>
      <c r="K357" s="103">
        <f t="shared" si="4"/>
        <v>2023</v>
      </c>
      <c r="L357" s="103">
        <f t="shared" si="4"/>
        <v>2024</v>
      </c>
      <c r="M357" s="103">
        <f t="shared" si="4"/>
        <v>2025</v>
      </c>
      <c r="N357" s="103">
        <f t="shared" si="4"/>
        <v>2026</v>
      </c>
      <c r="O357" s="103">
        <f t="shared" si="4"/>
        <v>2027</v>
      </c>
      <c r="P357" s="103">
        <f t="shared" si="4"/>
        <v>2028</v>
      </c>
      <c r="Q357" s="103">
        <f t="shared" si="4"/>
        <v>2029</v>
      </c>
      <c r="R357" s="103">
        <f t="shared" si="4"/>
        <v>2030</v>
      </c>
      <c r="S357" s="103">
        <f t="shared" si="4"/>
        <v>2031</v>
      </c>
      <c r="T357" s="103">
        <f t="shared" si="4"/>
        <v>2032</v>
      </c>
      <c r="U357" s="103">
        <f t="shared" si="4"/>
        <v>2033</v>
      </c>
      <c r="V357" s="103">
        <f t="shared" si="4"/>
        <v>2034</v>
      </c>
      <c r="W357" s="104" t="s">
        <v>6</v>
      </c>
      <c r="X357" s="104" t="s">
        <v>7</v>
      </c>
    </row>
    <row r="358" spans="1:24" x14ac:dyDescent="0.25">
      <c r="A358" s="105" t="s">
        <v>132</v>
      </c>
      <c r="B358" s="106" t="s">
        <v>133</v>
      </c>
      <c r="C358" s="107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9"/>
      <c r="W358" s="107"/>
      <c r="X358" s="109"/>
    </row>
    <row r="359" spans="1:24" ht="15.75" x14ac:dyDescent="0.25">
      <c r="A359" s="110"/>
      <c r="B359" s="111" t="s">
        <v>134</v>
      </c>
      <c r="C359" s="112">
        <v>0</v>
      </c>
      <c r="D359" s="112">
        <v>0</v>
      </c>
      <c r="E359" s="112">
        <v>0</v>
      </c>
      <c r="F359" s="112">
        <v>0</v>
      </c>
      <c r="G359" s="112">
        <v>0</v>
      </c>
      <c r="H359" s="112">
        <v>0</v>
      </c>
      <c r="I359" s="112">
        <v>0</v>
      </c>
      <c r="J359" s="112">
        <v>0</v>
      </c>
      <c r="K359" s="112">
        <v>0</v>
      </c>
      <c r="L359" s="112">
        <v>0</v>
      </c>
      <c r="M359" s="112">
        <v>0</v>
      </c>
      <c r="N359" s="112">
        <v>0</v>
      </c>
      <c r="O359" s="112">
        <v>0</v>
      </c>
      <c r="P359" s="112">
        <v>0</v>
      </c>
      <c r="Q359" s="112">
        <v>0</v>
      </c>
      <c r="R359" s="112">
        <v>0</v>
      </c>
      <c r="S359" s="112">
        <v>-44.56</v>
      </c>
      <c r="T359" s="112">
        <v>0</v>
      </c>
      <c r="U359" s="112">
        <v>0</v>
      </c>
      <c r="V359" s="112">
        <v>0</v>
      </c>
      <c r="W359" s="112">
        <v>0</v>
      </c>
      <c r="X359" s="112">
        <v>-44.56</v>
      </c>
    </row>
    <row r="360" spans="1:24" ht="15.75" x14ac:dyDescent="0.25">
      <c r="A360" s="110"/>
      <c r="B360" s="111" t="s">
        <v>135</v>
      </c>
      <c r="C360" s="112">
        <v>0</v>
      </c>
      <c r="D360" s="112">
        <v>0</v>
      </c>
      <c r="E360" s="112">
        <v>0</v>
      </c>
      <c r="F360" s="112">
        <v>0</v>
      </c>
      <c r="G360" s="112">
        <v>0</v>
      </c>
      <c r="H360" s="112">
        <v>0</v>
      </c>
      <c r="I360" s="112">
        <v>0</v>
      </c>
      <c r="J360" s="112">
        <v>0</v>
      </c>
      <c r="K360" s="112">
        <v>0</v>
      </c>
      <c r="L360" s="112">
        <v>0</v>
      </c>
      <c r="M360" s="112">
        <v>0</v>
      </c>
      <c r="N360" s="112">
        <v>0</v>
      </c>
      <c r="O360" s="112">
        <v>0</v>
      </c>
      <c r="P360" s="112">
        <v>0</v>
      </c>
      <c r="Q360" s="112">
        <v>0</v>
      </c>
      <c r="R360" s="112">
        <v>0</v>
      </c>
      <c r="S360" s="112">
        <v>-32.68</v>
      </c>
      <c r="T360" s="112">
        <v>0</v>
      </c>
      <c r="U360" s="112">
        <v>0</v>
      </c>
      <c r="V360" s="112">
        <v>0</v>
      </c>
      <c r="W360" s="112">
        <v>0</v>
      </c>
      <c r="X360" s="112">
        <v>-32.68</v>
      </c>
    </row>
    <row r="361" spans="1:24" ht="15.75" x14ac:dyDescent="0.25">
      <c r="A361" s="110"/>
      <c r="B361" s="111" t="s">
        <v>228</v>
      </c>
      <c r="C361" s="112">
        <v>0</v>
      </c>
      <c r="D361" s="112">
        <v>0</v>
      </c>
      <c r="E361" s="112">
        <v>0</v>
      </c>
      <c r="F361" s="112">
        <v>0</v>
      </c>
      <c r="G361" s="112">
        <v>0</v>
      </c>
      <c r="H361" s="112">
        <v>0</v>
      </c>
      <c r="I361" s="112">
        <v>0</v>
      </c>
      <c r="J361" s="112">
        <v>0</v>
      </c>
      <c r="K361" s="112">
        <v>0</v>
      </c>
      <c r="L361" s="112">
        <v>0</v>
      </c>
      <c r="M361" s="112">
        <v>0</v>
      </c>
      <c r="N361" s="112">
        <v>0</v>
      </c>
      <c r="O361" s="112">
        <v>0</v>
      </c>
      <c r="P361" s="112">
        <v>0</v>
      </c>
      <c r="Q361" s="112">
        <v>0</v>
      </c>
      <c r="R361" s="112">
        <v>0</v>
      </c>
      <c r="S361" s="112">
        <v>0</v>
      </c>
      <c r="T361" s="112">
        <v>0</v>
      </c>
      <c r="U361" s="112">
        <v>-269</v>
      </c>
      <c r="V361" s="112">
        <v>0</v>
      </c>
      <c r="W361" s="112">
        <v>0</v>
      </c>
      <c r="X361" s="112">
        <v>-269</v>
      </c>
    </row>
    <row r="362" spans="1:24" ht="15.75" x14ac:dyDescent="0.25">
      <c r="A362" s="110"/>
      <c r="B362" s="111" t="s">
        <v>229</v>
      </c>
      <c r="C362" s="112">
        <v>0</v>
      </c>
      <c r="D362" s="112">
        <v>0</v>
      </c>
      <c r="E362" s="112">
        <v>0</v>
      </c>
      <c r="F362" s="112">
        <v>0</v>
      </c>
      <c r="G362" s="112">
        <v>0</v>
      </c>
      <c r="H362" s="112">
        <v>0</v>
      </c>
      <c r="I362" s="112">
        <v>0</v>
      </c>
      <c r="J362" s="112">
        <v>-450</v>
      </c>
      <c r="K362" s="112">
        <v>0</v>
      </c>
      <c r="L362" s="112">
        <v>0</v>
      </c>
      <c r="M362" s="112">
        <v>0</v>
      </c>
      <c r="N362" s="112">
        <v>0</v>
      </c>
      <c r="O362" s="112">
        <v>0</v>
      </c>
      <c r="P362" s="112">
        <v>0</v>
      </c>
      <c r="Q362" s="112">
        <v>0</v>
      </c>
      <c r="R362" s="112">
        <v>0</v>
      </c>
      <c r="S362" s="112">
        <v>0</v>
      </c>
      <c r="T362" s="112">
        <v>0</v>
      </c>
      <c r="U362" s="112">
        <v>0</v>
      </c>
      <c r="V362" s="112">
        <v>0</v>
      </c>
      <c r="W362" s="112">
        <v>-450</v>
      </c>
      <c r="X362" s="112">
        <v>-450</v>
      </c>
    </row>
    <row r="363" spans="1:24" ht="15.75" x14ac:dyDescent="0.25">
      <c r="A363" s="110"/>
      <c r="B363" s="111" t="s">
        <v>136</v>
      </c>
      <c r="C363" s="112">
        <v>-67</v>
      </c>
      <c r="D363" s="112">
        <v>0</v>
      </c>
      <c r="E363" s="112">
        <v>0</v>
      </c>
      <c r="F363" s="112">
        <v>0</v>
      </c>
      <c r="G363" s="112">
        <v>0</v>
      </c>
      <c r="H363" s="112">
        <v>0</v>
      </c>
      <c r="I363" s="112">
        <v>0</v>
      </c>
      <c r="J363" s="112">
        <v>0</v>
      </c>
      <c r="K363" s="112">
        <v>0</v>
      </c>
      <c r="L363" s="112">
        <v>0</v>
      </c>
      <c r="M363" s="112">
        <v>0</v>
      </c>
      <c r="N363" s="112">
        <v>0</v>
      </c>
      <c r="O363" s="112">
        <v>0</v>
      </c>
      <c r="P363" s="112">
        <v>0</v>
      </c>
      <c r="Q363" s="112">
        <v>0</v>
      </c>
      <c r="R363" s="112">
        <v>0</v>
      </c>
      <c r="S363" s="112">
        <v>0</v>
      </c>
      <c r="T363" s="112">
        <v>0</v>
      </c>
      <c r="U363" s="112">
        <v>0</v>
      </c>
      <c r="V363" s="112">
        <v>0</v>
      </c>
      <c r="W363" s="112">
        <v>-67</v>
      </c>
      <c r="X363" s="112">
        <v>-67</v>
      </c>
    </row>
    <row r="364" spans="1:24" ht="15.75" x14ac:dyDescent="0.25">
      <c r="A364" s="110"/>
      <c r="B364" s="111" t="s">
        <v>137</v>
      </c>
      <c r="C364" s="112">
        <v>-105</v>
      </c>
      <c r="D364" s="112">
        <v>0</v>
      </c>
      <c r="E364" s="112">
        <v>0</v>
      </c>
      <c r="F364" s="112">
        <v>0</v>
      </c>
      <c r="G364" s="112">
        <v>0</v>
      </c>
      <c r="H364" s="112">
        <v>0</v>
      </c>
      <c r="I364" s="112">
        <v>0</v>
      </c>
      <c r="J364" s="112">
        <v>0</v>
      </c>
      <c r="K364" s="112">
        <v>0</v>
      </c>
      <c r="L364" s="112">
        <v>0</v>
      </c>
      <c r="M364" s="112">
        <v>0</v>
      </c>
      <c r="N364" s="112">
        <v>0</v>
      </c>
      <c r="O364" s="112">
        <v>0</v>
      </c>
      <c r="P364" s="112">
        <v>0</v>
      </c>
      <c r="Q364" s="112">
        <v>0</v>
      </c>
      <c r="R364" s="112">
        <v>0</v>
      </c>
      <c r="S364" s="112">
        <v>0</v>
      </c>
      <c r="T364" s="112">
        <v>0</v>
      </c>
      <c r="U364" s="112">
        <v>0</v>
      </c>
      <c r="V364" s="112">
        <v>0</v>
      </c>
      <c r="W364" s="112">
        <v>-105</v>
      </c>
      <c r="X364" s="112">
        <v>-105</v>
      </c>
    </row>
    <row r="365" spans="1:24" ht="15.75" x14ac:dyDescent="0.25">
      <c r="A365" s="110"/>
      <c r="B365" s="111" t="s">
        <v>230</v>
      </c>
      <c r="C365" s="112">
        <v>0</v>
      </c>
      <c r="D365" s="112">
        <v>0</v>
      </c>
      <c r="E365" s="112">
        <v>0</v>
      </c>
      <c r="F365" s="112">
        <v>0</v>
      </c>
      <c r="G365" s="112">
        <v>0</v>
      </c>
      <c r="H365" s="112">
        <v>0</v>
      </c>
      <c r="I365" s="112">
        <v>0</v>
      </c>
      <c r="J365" s="112">
        <v>0</v>
      </c>
      <c r="K365" s="112">
        <v>0</v>
      </c>
      <c r="L365" s="112">
        <v>0</v>
      </c>
      <c r="M365" s="112">
        <v>-387</v>
      </c>
      <c r="N365" s="112">
        <v>0</v>
      </c>
      <c r="O365" s="112">
        <v>0</v>
      </c>
      <c r="P365" s="112">
        <v>0</v>
      </c>
      <c r="Q365" s="112">
        <v>0</v>
      </c>
      <c r="R365" s="112">
        <v>0</v>
      </c>
      <c r="S365" s="112">
        <v>0</v>
      </c>
      <c r="T365" s="112">
        <v>0</v>
      </c>
      <c r="U365" s="112">
        <v>0</v>
      </c>
      <c r="V365" s="112">
        <v>0</v>
      </c>
      <c r="W365" s="112">
        <v>0</v>
      </c>
      <c r="X365" s="112">
        <v>-387</v>
      </c>
    </row>
    <row r="366" spans="1:24" ht="15.75" x14ac:dyDescent="0.25">
      <c r="A366" s="110"/>
      <c r="B366" s="111" t="s">
        <v>231</v>
      </c>
      <c r="C366" s="112">
        <v>0</v>
      </c>
      <c r="D366" s="112">
        <v>0</v>
      </c>
      <c r="E366" s="112">
        <v>0</v>
      </c>
      <c r="F366" s="112">
        <v>0</v>
      </c>
      <c r="G366" s="112">
        <v>-106</v>
      </c>
      <c r="H366" s="112">
        <v>0</v>
      </c>
      <c r="I366" s="112">
        <v>0</v>
      </c>
      <c r="J366" s="112">
        <v>0</v>
      </c>
      <c r="K366" s="112">
        <v>0</v>
      </c>
      <c r="L366" s="112">
        <v>0</v>
      </c>
      <c r="M366" s="112">
        <v>0</v>
      </c>
      <c r="N366" s="112">
        <v>0</v>
      </c>
      <c r="O366" s="112">
        <v>0</v>
      </c>
      <c r="P366" s="112">
        <v>0</v>
      </c>
      <c r="Q366" s="112">
        <v>0</v>
      </c>
      <c r="R366" s="112">
        <v>0</v>
      </c>
      <c r="S366" s="112">
        <v>0</v>
      </c>
      <c r="T366" s="112">
        <v>0</v>
      </c>
      <c r="U366" s="112">
        <v>0</v>
      </c>
      <c r="V366" s="112">
        <v>0</v>
      </c>
      <c r="W366" s="112">
        <v>-106</v>
      </c>
      <c r="X366" s="112">
        <v>-106</v>
      </c>
    </row>
    <row r="367" spans="1:24" ht="15.75" x14ac:dyDescent="0.25">
      <c r="A367" s="110"/>
      <c r="B367" s="111" t="s">
        <v>139</v>
      </c>
      <c r="C367" s="112">
        <v>0</v>
      </c>
      <c r="D367" s="112">
        <v>0</v>
      </c>
      <c r="E367" s="112">
        <v>0</v>
      </c>
      <c r="F367" s="112">
        <v>0</v>
      </c>
      <c r="G367" s="112">
        <v>0</v>
      </c>
      <c r="H367" s="112">
        <v>0</v>
      </c>
      <c r="I367" s="112">
        <v>0</v>
      </c>
      <c r="J367" s="112">
        <v>0</v>
      </c>
      <c r="K367" s="112">
        <v>0</v>
      </c>
      <c r="L367" s="112">
        <v>0</v>
      </c>
      <c r="M367" s="112">
        <v>0</v>
      </c>
      <c r="N367" s="112">
        <v>0</v>
      </c>
      <c r="O367" s="112">
        <v>0</v>
      </c>
      <c r="P367" s="112">
        <v>-106</v>
      </c>
      <c r="Q367" s="112">
        <v>0</v>
      </c>
      <c r="R367" s="112">
        <v>0</v>
      </c>
      <c r="S367" s="112">
        <v>0</v>
      </c>
      <c r="T367" s="112">
        <v>0</v>
      </c>
      <c r="U367" s="112">
        <v>0</v>
      </c>
      <c r="V367" s="112">
        <v>0</v>
      </c>
      <c r="W367" s="112">
        <v>0</v>
      </c>
      <c r="X367" s="112">
        <v>-106</v>
      </c>
    </row>
    <row r="368" spans="1:24" ht="15.75" x14ac:dyDescent="0.25">
      <c r="A368" s="110"/>
      <c r="B368" s="111" t="s">
        <v>140</v>
      </c>
      <c r="C368" s="112">
        <v>0</v>
      </c>
      <c r="D368" s="112">
        <v>0</v>
      </c>
      <c r="E368" s="112">
        <v>0</v>
      </c>
      <c r="F368" s="112">
        <v>0</v>
      </c>
      <c r="G368" s="112">
        <v>0</v>
      </c>
      <c r="H368" s="112">
        <v>0</v>
      </c>
      <c r="I368" s="112">
        <v>0</v>
      </c>
      <c r="J368" s="112">
        <v>0</v>
      </c>
      <c r="K368" s="112">
        <v>0</v>
      </c>
      <c r="L368" s="112">
        <v>0</v>
      </c>
      <c r="M368" s="112">
        <v>0</v>
      </c>
      <c r="N368" s="112">
        <v>0</v>
      </c>
      <c r="O368" s="112">
        <v>0</v>
      </c>
      <c r="P368" s="112">
        <v>-220</v>
      </c>
      <c r="Q368" s="112">
        <v>0</v>
      </c>
      <c r="R368" s="112">
        <v>0</v>
      </c>
      <c r="S368" s="112">
        <v>0</v>
      </c>
      <c r="T368" s="112">
        <v>0</v>
      </c>
      <c r="U368" s="112">
        <v>0</v>
      </c>
      <c r="V368" s="112">
        <v>0</v>
      </c>
      <c r="W368" s="112">
        <v>0</v>
      </c>
      <c r="X368" s="112">
        <v>-220</v>
      </c>
    </row>
    <row r="369" spans="1:24" ht="15.75" x14ac:dyDescent="0.25">
      <c r="A369" s="110"/>
      <c r="B369" s="111" t="s">
        <v>141</v>
      </c>
      <c r="C369" s="112">
        <v>0</v>
      </c>
      <c r="D369" s="112">
        <v>0</v>
      </c>
      <c r="E369" s="112">
        <v>0</v>
      </c>
      <c r="F369" s="112">
        <v>0</v>
      </c>
      <c r="G369" s="112">
        <v>0</v>
      </c>
      <c r="H369" s="112">
        <v>0</v>
      </c>
      <c r="I369" s="112">
        <v>0</v>
      </c>
      <c r="J369" s="112">
        <v>0</v>
      </c>
      <c r="K369" s="112">
        <v>0</v>
      </c>
      <c r="L369" s="112">
        <v>0</v>
      </c>
      <c r="M369" s="112">
        <v>0</v>
      </c>
      <c r="N369" s="112">
        <v>0</v>
      </c>
      <c r="O369" s="112">
        <v>0</v>
      </c>
      <c r="P369" s="112">
        <v>0</v>
      </c>
      <c r="Q369" s="112">
        <v>0</v>
      </c>
      <c r="R369" s="112">
        <v>0</v>
      </c>
      <c r="S369" s="112">
        <v>0</v>
      </c>
      <c r="T369" s="112">
        <v>0</v>
      </c>
      <c r="U369" s="112">
        <v>-330</v>
      </c>
      <c r="V369" s="112">
        <v>0</v>
      </c>
      <c r="W369" s="112">
        <v>0</v>
      </c>
      <c r="X369" s="112">
        <v>-330</v>
      </c>
    </row>
    <row r="370" spans="1:24" ht="15.75" x14ac:dyDescent="0.25">
      <c r="A370" s="110"/>
      <c r="B370" s="111" t="s">
        <v>142</v>
      </c>
      <c r="C370" s="112">
        <v>0</v>
      </c>
      <c r="D370" s="112">
        <v>0</v>
      </c>
      <c r="E370" s="112">
        <v>0</v>
      </c>
      <c r="F370" s="112">
        <v>0</v>
      </c>
      <c r="G370" s="112">
        <v>0</v>
      </c>
      <c r="H370" s="112">
        <v>0</v>
      </c>
      <c r="I370" s="112">
        <v>0</v>
      </c>
      <c r="J370" s="112">
        <v>0</v>
      </c>
      <c r="K370" s="112">
        <v>0</v>
      </c>
      <c r="L370" s="112">
        <v>0</v>
      </c>
      <c r="M370" s="112">
        <v>0</v>
      </c>
      <c r="N370" s="112">
        <v>0</v>
      </c>
      <c r="O370" s="112">
        <v>0</v>
      </c>
      <c r="P370" s="112">
        <v>0</v>
      </c>
      <c r="Q370" s="112">
        <v>0</v>
      </c>
      <c r="R370" s="112">
        <v>-156</v>
      </c>
      <c r="S370" s="112">
        <v>0</v>
      </c>
      <c r="T370" s="112">
        <v>0</v>
      </c>
      <c r="U370" s="112">
        <v>0</v>
      </c>
      <c r="V370" s="112">
        <v>0</v>
      </c>
      <c r="W370" s="112">
        <v>0</v>
      </c>
      <c r="X370" s="112">
        <v>-156</v>
      </c>
    </row>
    <row r="371" spans="1:24" ht="15.75" x14ac:dyDescent="0.25">
      <c r="A371" s="110"/>
      <c r="B371" s="111" t="s">
        <v>143</v>
      </c>
      <c r="C371" s="112">
        <v>0</v>
      </c>
      <c r="D371" s="112">
        <v>0</v>
      </c>
      <c r="E371" s="112">
        <v>0</v>
      </c>
      <c r="F371" s="112">
        <v>0</v>
      </c>
      <c r="G371" s="112">
        <v>0</v>
      </c>
      <c r="H371" s="112">
        <v>0</v>
      </c>
      <c r="I371" s="112">
        <v>0</v>
      </c>
      <c r="J371" s="112">
        <v>0</v>
      </c>
      <c r="K371" s="112">
        <v>0</v>
      </c>
      <c r="L371" s="112">
        <v>0</v>
      </c>
      <c r="M371" s="112">
        <v>0</v>
      </c>
      <c r="N371" s="112">
        <v>0</v>
      </c>
      <c r="O371" s="112">
        <v>0</v>
      </c>
      <c r="P371" s="112">
        <v>0</v>
      </c>
      <c r="Q371" s="112">
        <v>0</v>
      </c>
      <c r="R371" s="112">
        <v>-201</v>
      </c>
      <c r="S371" s="112">
        <v>0</v>
      </c>
      <c r="T371" s="112">
        <v>0</v>
      </c>
      <c r="U371" s="112">
        <v>0</v>
      </c>
      <c r="V371" s="112">
        <v>0</v>
      </c>
      <c r="W371" s="112">
        <v>0</v>
      </c>
      <c r="X371" s="112">
        <v>-201</v>
      </c>
    </row>
    <row r="372" spans="1:24" ht="15.75" x14ac:dyDescent="0.25">
      <c r="A372" s="110"/>
      <c r="B372" s="111" t="s">
        <v>144</v>
      </c>
      <c r="C372" s="112">
        <v>-50</v>
      </c>
      <c r="D372" s="112">
        <v>0</v>
      </c>
      <c r="E372" s="112">
        <v>0</v>
      </c>
      <c r="F372" s="112">
        <v>-280</v>
      </c>
      <c r="G372" s="112">
        <v>0</v>
      </c>
      <c r="H372" s="112">
        <v>0</v>
      </c>
      <c r="I372" s="112">
        <v>0</v>
      </c>
      <c r="J372" s="112">
        <v>0</v>
      </c>
      <c r="K372" s="112">
        <v>0</v>
      </c>
      <c r="L372" s="112">
        <v>0</v>
      </c>
      <c r="M372" s="112">
        <v>0</v>
      </c>
      <c r="N372" s="112">
        <v>0</v>
      </c>
      <c r="O372" s="112">
        <v>0</v>
      </c>
      <c r="P372" s="112">
        <v>0</v>
      </c>
      <c r="Q372" s="112">
        <v>0</v>
      </c>
      <c r="R372" s="112">
        <v>0</v>
      </c>
      <c r="S372" s="112">
        <v>0</v>
      </c>
      <c r="T372" s="112">
        <v>0</v>
      </c>
      <c r="U372" s="112">
        <v>0</v>
      </c>
      <c r="V372" s="112">
        <v>0</v>
      </c>
      <c r="W372" s="112">
        <v>-330</v>
      </c>
      <c r="X372" s="112">
        <v>-330</v>
      </c>
    </row>
    <row r="373" spans="1:24" ht="15.75" x14ac:dyDescent="0.25">
      <c r="A373" s="110"/>
      <c r="B373" s="111" t="s">
        <v>145</v>
      </c>
      <c r="C373" s="113">
        <v>0</v>
      </c>
      <c r="D373" s="113">
        <v>0</v>
      </c>
      <c r="E373" s="113">
        <v>0</v>
      </c>
      <c r="F373" s="113">
        <v>0</v>
      </c>
      <c r="G373" s="113">
        <v>0</v>
      </c>
      <c r="H373" s="113">
        <v>0</v>
      </c>
      <c r="I373" s="113">
        <v>0</v>
      </c>
      <c r="J373" s="113">
        <v>0</v>
      </c>
      <c r="K373" s="113">
        <v>0</v>
      </c>
      <c r="L373" s="113">
        <v>0</v>
      </c>
      <c r="M373" s="113">
        <v>0</v>
      </c>
      <c r="N373" s="113">
        <v>0</v>
      </c>
      <c r="O373" s="113">
        <v>0</v>
      </c>
      <c r="P373" s="113">
        <v>0</v>
      </c>
      <c r="Q373" s="113">
        <v>0</v>
      </c>
      <c r="R373" s="113">
        <v>0</v>
      </c>
      <c r="S373" s="113">
        <v>0</v>
      </c>
      <c r="T373" s="113">
        <v>0</v>
      </c>
      <c r="U373" s="113">
        <v>-357.5</v>
      </c>
      <c r="V373" s="113">
        <v>0</v>
      </c>
      <c r="W373" s="112">
        <v>0</v>
      </c>
      <c r="X373" s="112">
        <v>-357.5</v>
      </c>
    </row>
    <row r="374" spans="1:24" ht="15.75" x14ac:dyDescent="0.25">
      <c r="A374" s="114"/>
      <c r="B374" s="115" t="s">
        <v>146</v>
      </c>
      <c r="C374" s="113">
        <v>0</v>
      </c>
      <c r="D374" s="113">
        <v>0</v>
      </c>
      <c r="E374" s="113">
        <v>0</v>
      </c>
      <c r="F374" s="113">
        <v>0</v>
      </c>
      <c r="G374" s="113">
        <v>0</v>
      </c>
      <c r="H374" s="113">
        <v>0</v>
      </c>
      <c r="I374" s="113">
        <v>0</v>
      </c>
      <c r="J374" s="113">
        <v>0</v>
      </c>
      <c r="K374" s="113">
        <v>0</v>
      </c>
      <c r="L374" s="113">
        <v>0</v>
      </c>
      <c r="M374" s="113">
        <v>387</v>
      </c>
      <c r="N374" s="113">
        <v>0</v>
      </c>
      <c r="O374" s="113">
        <v>0</v>
      </c>
      <c r="P374" s="113">
        <v>0</v>
      </c>
      <c r="Q374" s="113">
        <v>0</v>
      </c>
      <c r="R374" s="113">
        <v>0</v>
      </c>
      <c r="S374" s="113">
        <v>0</v>
      </c>
      <c r="T374" s="113">
        <v>0</v>
      </c>
      <c r="U374" s="113">
        <v>0</v>
      </c>
      <c r="V374" s="113">
        <v>0</v>
      </c>
      <c r="W374" s="112">
        <v>0</v>
      </c>
      <c r="X374" s="112">
        <v>387</v>
      </c>
    </row>
    <row r="375" spans="1:24" ht="15.75" x14ac:dyDescent="0.25">
      <c r="A375" s="114"/>
      <c r="B375" s="115" t="s">
        <v>147</v>
      </c>
      <c r="C375" s="113">
        <v>0</v>
      </c>
      <c r="D375" s="113">
        <v>0</v>
      </c>
      <c r="E375" s="113">
        <v>0</v>
      </c>
      <c r="F375" s="113">
        <v>337</v>
      </c>
      <c r="G375" s="113">
        <v>0</v>
      </c>
      <c r="H375" s="113">
        <v>0</v>
      </c>
      <c r="I375" s="113">
        <v>0</v>
      </c>
      <c r="J375" s="113">
        <v>0</v>
      </c>
      <c r="K375" s="113">
        <v>0</v>
      </c>
      <c r="L375" s="113">
        <v>0</v>
      </c>
      <c r="M375" s="113">
        <v>0</v>
      </c>
      <c r="N375" s="113">
        <v>0</v>
      </c>
      <c r="O375" s="113">
        <v>0</v>
      </c>
      <c r="P375" s="113">
        <v>0</v>
      </c>
      <c r="Q375" s="113">
        <v>0</v>
      </c>
      <c r="R375" s="113">
        <v>-337</v>
      </c>
      <c r="S375" s="113">
        <v>0</v>
      </c>
      <c r="T375" s="113">
        <v>0</v>
      </c>
      <c r="U375" s="113">
        <v>0</v>
      </c>
      <c r="V375" s="113">
        <v>0</v>
      </c>
      <c r="W375" s="112">
        <v>337</v>
      </c>
      <c r="X375" s="112">
        <v>0</v>
      </c>
    </row>
    <row r="376" spans="1:24" x14ac:dyDescent="0.25">
      <c r="A376" s="110"/>
      <c r="B376" s="106" t="s">
        <v>148</v>
      </c>
      <c r="C376" s="107"/>
      <c r="D376" s="108"/>
      <c r="E376" s="108"/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109"/>
      <c r="W376" s="116"/>
      <c r="X376" s="117"/>
    </row>
    <row r="377" spans="1:24" ht="15.75" x14ac:dyDescent="0.25">
      <c r="A377" s="114"/>
      <c r="B377" s="118" t="s">
        <v>149</v>
      </c>
      <c r="C377" s="113">
        <v>0</v>
      </c>
      <c r="D377" s="113">
        <v>0</v>
      </c>
      <c r="E377" s="113">
        <v>0</v>
      </c>
      <c r="F377" s="113">
        <v>0</v>
      </c>
      <c r="G377" s="113">
        <v>0</v>
      </c>
      <c r="H377" s="113">
        <v>0</v>
      </c>
      <c r="I377" s="113">
        <v>0</v>
      </c>
      <c r="J377" s="113">
        <v>0</v>
      </c>
      <c r="K377" s="113">
        <v>0</v>
      </c>
      <c r="L377" s="113">
        <v>0</v>
      </c>
      <c r="M377" s="113">
        <v>0</v>
      </c>
      <c r="N377" s="113">
        <v>0</v>
      </c>
      <c r="O377" s="113">
        <v>0</v>
      </c>
      <c r="P377" s="113">
        <v>313.39999999999998</v>
      </c>
      <c r="Q377" s="113">
        <v>0</v>
      </c>
      <c r="R377" s="113">
        <v>0</v>
      </c>
      <c r="S377" s="113">
        <v>0</v>
      </c>
      <c r="T377" s="113">
        <v>0</v>
      </c>
      <c r="U377" s="113">
        <v>0</v>
      </c>
      <c r="V377" s="113">
        <v>0</v>
      </c>
      <c r="W377" s="112">
        <v>0</v>
      </c>
      <c r="X377" s="112">
        <v>313.39999999999998</v>
      </c>
    </row>
    <row r="378" spans="1:24" ht="15.75" x14ac:dyDescent="0.25">
      <c r="A378" s="114"/>
      <c r="B378" s="118" t="s">
        <v>150</v>
      </c>
      <c r="C378" s="113">
        <v>0</v>
      </c>
      <c r="D378" s="113">
        <v>0</v>
      </c>
      <c r="E378" s="113">
        <v>0</v>
      </c>
      <c r="F378" s="113">
        <v>0</v>
      </c>
      <c r="G378" s="113">
        <v>0</v>
      </c>
      <c r="H378" s="113">
        <v>0</v>
      </c>
      <c r="I378" s="113">
        <v>0</v>
      </c>
      <c r="J378" s="113">
        <v>0</v>
      </c>
      <c r="K378" s="113">
        <v>0</v>
      </c>
      <c r="L378" s="113">
        <v>0</v>
      </c>
      <c r="M378" s="113">
        <v>0</v>
      </c>
      <c r="N378" s="113">
        <v>0</v>
      </c>
      <c r="O378" s="113">
        <v>0</v>
      </c>
      <c r="P378" s="113">
        <v>0</v>
      </c>
      <c r="Q378" s="113">
        <v>0</v>
      </c>
      <c r="R378" s="113">
        <v>0</v>
      </c>
      <c r="S378" s="113">
        <v>0</v>
      </c>
      <c r="T378" s="113">
        <v>0</v>
      </c>
      <c r="U378" s="113">
        <v>423</v>
      </c>
      <c r="V378" s="113">
        <v>0</v>
      </c>
      <c r="W378" s="112">
        <v>0</v>
      </c>
      <c r="X378" s="112">
        <v>423</v>
      </c>
    </row>
    <row r="379" spans="1:24" ht="15.75" x14ac:dyDescent="0.25">
      <c r="A379" s="114"/>
      <c r="B379" s="118" t="s">
        <v>232</v>
      </c>
      <c r="C379" s="113">
        <v>0</v>
      </c>
      <c r="D379" s="113">
        <v>0</v>
      </c>
      <c r="E379" s="113">
        <v>0</v>
      </c>
      <c r="F379" s="113">
        <v>0</v>
      </c>
      <c r="G379" s="113">
        <v>0</v>
      </c>
      <c r="H379" s="113">
        <v>0</v>
      </c>
      <c r="I379" s="113">
        <v>0</v>
      </c>
      <c r="J379" s="113">
        <v>0</v>
      </c>
      <c r="K379" s="113">
        <v>0</v>
      </c>
      <c r="L379" s="113">
        <v>0</v>
      </c>
      <c r="M379" s="113">
        <v>0</v>
      </c>
      <c r="N379" s="113">
        <v>0</v>
      </c>
      <c r="O379" s="113">
        <v>0</v>
      </c>
      <c r="P379" s="113">
        <v>0</v>
      </c>
      <c r="Q379" s="113">
        <v>0</v>
      </c>
      <c r="R379" s="113">
        <v>423</v>
      </c>
      <c r="S379" s="113">
        <v>0</v>
      </c>
      <c r="T379" s="113">
        <v>0</v>
      </c>
      <c r="U379" s="113">
        <v>0</v>
      </c>
      <c r="V379" s="113">
        <v>0</v>
      </c>
      <c r="W379" s="112">
        <v>0</v>
      </c>
      <c r="X379" s="112">
        <v>423</v>
      </c>
    </row>
    <row r="380" spans="1:24" ht="15.75" x14ac:dyDescent="0.25">
      <c r="A380" s="114"/>
      <c r="B380" s="118" t="s">
        <v>151</v>
      </c>
      <c r="C380" s="113">
        <v>0</v>
      </c>
      <c r="D380" s="113">
        <v>0</v>
      </c>
      <c r="E380" s="113">
        <v>0</v>
      </c>
      <c r="F380" s="113">
        <v>0</v>
      </c>
      <c r="G380" s="113">
        <v>0</v>
      </c>
      <c r="H380" s="113">
        <v>0</v>
      </c>
      <c r="I380" s="113">
        <v>0</v>
      </c>
      <c r="J380" s="113">
        <v>0</v>
      </c>
      <c r="K380" s="113">
        <v>0</v>
      </c>
      <c r="L380" s="113">
        <v>0</v>
      </c>
      <c r="M380" s="113">
        <v>0</v>
      </c>
      <c r="N380" s="113">
        <v>0</v>
      </c>
      <c r="O380" s="113">
        <v>0</v>
      </c>
      <c r="P380" s="113">
        <v>0</v>
      </c>
      <c r="Q380" s="113">
        <v>0</v>
      </c>
      <c r="R380" s="113">
        <v>0</v>
      </c>
      <c r="S380" s="113">
        <v>0</v>
      </c>
      <c r="T380" s="113">
        <v>0</v>
      </c>
      <c r="U380" s="113">
        <v>400.78300000000002</v>
      </c>
      <c r="V380" s="113">
        <v>0</v>
      </c>
      <c r="W380" s="112">
        <v>0</v>
      </c>
      <c r="X380" s="112">
        <v>400.78300000000002</v>
      </c>
    </row>
    <row r="381" spans="1:24" ht="16.5" thickBot="1" x14ac:dyDescent="0.3">
      <c r="A381" s="114"/>
      <c r="B381" s="118" t="s">
        <v>233</v>
      </c>
      <c r="C381" s="113">
        <v>0</v>
      </c>
      <c r="D381" s="113">
        <v>0</v>
      </c>
      <c r="E381" s="113">
        <v>0</v>
      </c>
      <c r="F381" s="113">
        <v>0</v>
      </c>
      <c r="G381" s="113">
        <v>0</v>
      </c>
      <c r="H381" s="113">
        <v>0</v>
      </c>
      <c r="I381" s="113">
        <v>0</v>
      </c>
      <c r="J381" s="113">
        <v>0</v>
      </c>
      <c r="K381" s="113">
        <v>0</v>
      </c>
      <c r="L381" s="113">
        <v>0</v>
      </c>
      <c r="M381" s="113">
        <v>0</v>
      </c>
      <c r="N381" s="113">
        <v>0</v>
      </c>
      <c r="O381" s="113">
        <v>0</v>
      </c>
      <c r="P381" s="113">
        <v>423</v>
      </c>
      <c r="Q381" s="113">
        <v>0</v>
      </c>
      <c r="R381" s="113">
        <v>0</v>
      </c>
      <c r="S381" s="113">
        <v>0</v>
      </c>
      <c r="T381" s="113">
        <v>423</v>
      </c>
      <c r="U381" s="113">
        <v>0</v>
      </c>
      <c r="V381" s="113">
        <v>0</v>
      </c>
      <c r="W381" s="112">
        <v>0</v>
      </c>
      <c r="X381" s="112">
        <v>846</v>
      </c>
    </row>
    <row r="382" spans="1:24" ht="16.5" thickBot="1" x14ac:dyDescent="0.3">
      <c r="A382" s="114"/>
      <c r="B382" s="119" t="s">
        <v>153</v>
      </c>
      <c r="C382" s="120">
        <v>0</v>
      </c>
      <c r="D382" s="120">
        <v>0</v>
      </c>
      <c r="E382" s="120">
        <v>0</v>
      </c>
      <c r="F382" s="120">
        <v>0</v>
      </c>
      <c r="G382" s="120">
        <v>0</v>
      </c>
      <c r="H382" s="120">
        <v>0</v>
      </c>
      <c r="I382" s="120">
        <v>0</v>
      </c>
      <c r="J382" s="120">
        <v>0</v>
      </c>
      <c r="K382" s="120">
        <v>0</v>
      </c>
      <c r="L382" s="120">
        <v>0</v>
      </c>
      <c r="M382" s="120">
        <v>0</v>
      </c>
      <c r="N382" s="120">
        <v>0</v>
      </c>
      <c r="O382" s="120">
        <v>0</v>
      </c>
      <c r="P382" s="120">
        <v>736.4</v>
      </c>
      <c r="Q382" s="120">
        <v>0</v>
      </c>
      <c r="R382" s="120">
        <v>423</v>
      </c>
      <c r="S382" s="120">
        <v>0</v>
      </c>
      <c r="T382" s="120">
        <v>423</v>
      </c>
      <c r="U382" s="120">
        <v>823.78300000000002</v>
      </c>
      <c r="V382" s="120">
        <v>0</v>
      </c>
      <c r="W382" s="120">
        <v>0</v>
      </c>
      <c r="X382" s="120">
        <v>2406.183</v>
      </c>
    </row>
    <row r="383" spans="1:24" ht="16.5" thickBot="1" x14ac:dyDescent="0.3">
      <c r="A383" s="114"/>
      <c r="B383" s="118" t="s">
        <v>154</v>
      </c>
      <c r="C383" s="113">
        <v>0</v>
      </c>
      <c r="D383" s="113">
        <v>0</v>
      </c>
      <c r="E383" s="113">
        <v>0</v>
      </c>
      <c r="F383" s="113">
        <v>0</v>
      </c>
      <c r="G383" s="113">
        <v>0</v>
      </c>
      <c r="H383" s="113">
        <v>25</v>
      </c>
      <c r="I383" s="113">
        <v>0</v>
      </c>
      <c r="J383" s="113">
        <v>0</v>
      </c>
      <c r="K383" s="113">
        <v>0</v>
      </c>
      <c r="L383" s="113">
        <v>0</v>
      </c>
      <c r="M383" s="113">
        <v>0</v>
      </c>
      <c r="N383" s="113">
        <v>0</v>
      </c>
      <c r="O383" s="113">
        <v>0</v>
      </c>
      <c r="P383" s="113">
        <v>0</v>
      </c>
      <c r="Q383" s="113">
        <v>0</v>
      </c>
      <c r="R383" s="113">
        <v>0</v>
      </c>
      <c r="S383" s="113">
        <v>0</v>
      </c>
      <c r="T383" s="113">
        <v>0</v>
      </c>
      <c r="U383" s="113">
        <v>0</v>
      </c>
      <c r="V383" s="113">
        <v>0</v>
      </c>
      <c r="W383" s="112">
        <v>25</v>
      </c>
      <c r="X383" s="112">
        <v>25</v>
      </c>
    </row>
    <row r="384" spans="1:24" ht="16.5" thickBot="1" x14ac:dyDescent="0.3">
      <c r="A384" s="114"/>
      <c r="B384" s="119" t="s">
        <v>155</v>
      </c>
      <c r="C384" s="120">
        <v>0</v>
      </c>
      <c r="D384" s="120">
        <v>0</v>
      </c>
      <c r="E384" s="120">
        <v>0</v>
      </c>
      <c r="F384" s="120">
        <v>0</v>
      </c>
      <c r="G384" s="120">
        <v>0</v>
      </c>
      <c r="H384" s="120">
        <v>25</v>
      </c>
      <c r="I384" s="120">
        <v>0</v>
      </c>
      <c r="J384" s="120">
        <v>0</v>
      </c>
      <c r="K384" s="120">
        <v>0</v>
      </c>
      <c r="L384" s="120">
        <v>0</v>
      </c>
      <c r="M384" s="120">
        <v>0</v>
      </c>
      <c r="N384" s="120">
        <v>0</v>
      </c>
      <c r="O384" s="120">
        <v>0</v>
      </c>
      <c r="P384" s="120">
        <v>0</v>
      </c>
      <c r="Q384" s="120">
        <v>0</v>
      </c>
      <c r="R384" s="120">
        <v>0</v>
      </c>
      <c r="S384" s="120">
        <v>0</v>
      </c>
      <c r="T384" s="120">
        <v>0</v>
      </c>
      <c r="U384" s="120">
        <v>0</v>
      </c>
      <c r="V384" s="120">
        <v>0</v>
      </c>
      <c r="W384" s="120">
        <v>25</v>
      </c>
      <c r="X384" s="120">
        <v>25</v>
      </c>
    </row>
    <row r="385" spans="1:24" ht="15.75" x14ac:dyDescent="0.25">
      <c r="A385" s="114"/>
      <c r="B385" s="121" t="s">
        <v>156</v>
      </c>
      <c r="C385" s="122">
        <v>0</v>
      </c>
      <c r="D385" s="122">
        <v>0</v>
      </c>
      <c r="E385" s="122">
        <v>0</v>
      </c>
      <c r="F385" s="122">
        <v>0</v>
      </c>
      <c r="G385" s="122">
        <v>0</v>
      </c>
      <c r="H385" s="122">
        <v>154</v>
      </c>
      <c r="I385" s="122">
        <v>0</v>
      </c>
      <c r="J385" s="122">
        <v>0</v>
      </c>
      <c r="K385" s="122">
        <v>0</v>
      </c>
      <c r="L385" s="122">
        <v>0</v>
      </c>
      <c r="M385" s="122">
        <v>0</v>
      </c>
      <c r="N385" s="122">
        <v>0</v>
      </c>
      <c r="O385" s="122">
        <v>0</v>
      </c>
      <c r="P385" s="122">
        <v>0</v>
      </c>
      <c r="Q385" s="122">
        <v>0</v>
      </c>
      <c r="R385" s="122">
        <v>0</v>
      </c>
      <c r="S385" s="122">
        <v>0</v>
      </c>
      <c r="T385" s="122">
        <v>0</v>
      </c>
      <c r="U385" s="122">
        <v>0</v>
      </c>
      <c r="V385" s="122">
        <v>0</v>
      </c>
      <c r="W385" s="113">
        <v>154</v>
      </c>
      <c r="X385" s="113">
        <v>154</v>
      </c>
    </row>
    <row r="386" spans="1:24" ht="15.75" x14ac:dyDescent="0.25">
      <c r="A386" s="114"/>
      <c r="B386" s="121" t="s">
        <v>157</v>
      </c>
      <c r="C386" s="123">
        <v>0</v>
      </c>
      <c r="D386" s="123">
        <v>0</v>
      </c>
      <c r="E386" s="123">
        <v>0</v>
      </c>
      <c r="F386" s="123">
        <v>0</v>
      </c>
      <c r="G386" s="123">
        <v>0</v>
      </c>
      <c r="H386" s="123">
        <v>0</v>
      </c>
      <c r="I386" s="123">
        <v>0</v>
      </c>
      <c r="J386" s="123">
        <v>0</v>
      </c>
      <c r="K386" s="123">
        <v>0</v>
      </c>
      <c r="L386" s="123">
        <v>0</v>
      </c>
      <c r="M386" s="123">
        <v>0</v>
      </c>
      <c r="N386" s="123">
        <v>0</v>
      </c>
      <c r="O386" s="123">
        <v>0</v>
      </c>
      <c r="P386" s="123">
        <v>0</v>
      </c>
      <c r="Q386" s="123">
        <v>0</v>
      </c>
      <c r="R386" s="123">
        <v>0</v>
      </c>
      <c r="S386" s="123">
        <v>0</v>
      </c>
      <c r="T386" s="123">
        <v>0</v>
      </c>
      <c r="U386" s="123">
        <v>0</v>
      </c>
      <c r="V386" s="123">
        <v>25.93</v>
      </c>
      <c r="W386" s="124">
        <v>0</v>
      </c>
      <c r="X386" s="124">
        <v>25.93</v>
      </c>
    </row>
    <row r="387" spans="1:24" ht="16.5" thickBot="1" x14ac:dyDescent="0.3">
      <c r="A387" s="114"/>
      <c r="B387" s="121" t="s">
        <v>159</v>
      </c>
      <c r="C387" s="124">
        <v>0</v>
      </c>
      <c r="D387" s="124">
        <v>0</v>
      </c>
      <c r="E387" s="124">
        <v>0</v>
      </c>
      <c r="F387" s="124">
        <v>0</v>
      </c>
      <c r="G387" s="124">
        <v>0</v>
      </c>
      <c r="H387" s="124">
        <v>0</v>
      </c>
      <c r="I387" s="124">
        <v>0</v>
      </c>
      <c r="J387" s="124">
        <v>0</v>
      </c>
      <c r="K387" s="124">
        <v>0</v>
      </c>
      <c r="L387" s="124">
        <v>0</v>
      </c>
      <c r="M387" s="124">
        <v>0</v>
      </c>
      <c r="N387" s="124">
        <v>0</v>
      </c>
      <c r="O387" s="124">
        <v>0</v>
      </c>
      <c r="P387" s="124">
        <v>0</v>
      </c>
      <c r="Q387" s="124">
        <v>0</v>
      </c>
      <c r="R387" s="124">
        <v>0</v>
      </c>
      <c r="S387" s="124">
        <v>0</v>
      </c>
      <c r="T387" s="124">
        <v>0</v>
      </c>
      <c r="U387" s="124">
        <v>0</v>
      </c>
      <c r="V387" s="124">
        <v>19.03</v>
      </c>
      <c r="W387" s="124">
        <v>0</v>
      </c>
      <c r="X387" s="124">
        <v>19.03</v>
      </c>
    </row>
    <row r="388" spans="1:24" ht="16.5" thickBot="1" x14ac:dyDescent="0.3">
      <c r="A388" s="114"/>
      <c r="B388" s="119" t="s">
        <v>160</v>
      </c>
      <c r="C388" s="125">
        <v>0</v>
      </c>
      <c r="D388" s="125">
        <v>0</v>
      </c>
      <c r="E388" s="125">
        <v>0</v>
      </c>
      <c r="F388" s="125">
        <v>0</v>
      </c>
      <c r="G388" s="125">
        <v>0</v>
      </c>
      <c r="H388" s="125">
        <v>0</v>
      </c>
      <c r="I388" s="125">
        <v>0</v>
      </c>
      <c r="J388" s="125">
        <v>0</v>
      </c>
      <c r="K388" s="125">
        <v>0</v>
      </c>
      <c r="L388" s="125">
        <v>0</v>
      </c>
      <c r="M388" s="125">
        <v>0</v>
      </c>
      <c r="N388" s="125">
        <v>0</v>
      </c>
      <c r="O388" s="125">
        <v>0</v>
      </c>
      <c r="P388" s="125">
        <v>0</v>
      </c>
      <c r="Q388" s="125">
        <v>0</v>
      </c>
      <c r="R388" s="125">
        <v>0</v>
      </c>
      <c r="S388" s="125">
        <v>0</v>
      </c>
      <c r="T388" s="125">
        <v>0</v>
      </c>
      <c r="U388" s="125">
        <v>0</v>
      </c>
      <c r="V388" s="125">
        <v>44.96</v>
      </c>
      <c r="W388" s="125">
        <v>0</v>
      </c>
      <c r="X388" s="125">
        <v>44.96</v>
      </c>
    </row>
    <row r="389" spans="1:24" ht="15.75" x14ac:dyDescent="0.25">
      <c r="A389" s="114"/>
      <c r="B389" s="126" t="s">
        <v>161</v>
      </c>
      <c r="C389" s="113">
        <v>3.56</v>
      </c>
      <c r="D389" s="113">
        <v>4.12</v>
      </c>
      <c r="E389" s="113">
        <v>4.57</v>
      </c>
      <c r="F389" s="113">
        <v>4.82</v>
      </c>
      <c r="G389" s="113">
        <v>5.1999999999999993</v>
      </c>
      <c r="H389" s="113">
        <v>4.08</v>
      </c>
      <c r="I389" s="113">
        <v>4.25</v>
      </c>
      <c r="J389" s="113">
        <v>4.4400000000000004</v>
      </c>
      <c r="K389" s="113">
        <v>4.6400000000000006</v>
      </c>
      <c r="L389" s="113">
        <v>4.62</v>
      </c>
      <c r="M389" s="113">
        <v>3.99</v>
      </c>
      <c r="N389" s="113">
        <v>4.13</v>
      </c>
      <c r="O389" s="113">
        <v>4.7300000000000004</v>
      </c>
      <c r="P389" s="113">
        <v>4.78</v>
      </c>
      <c r="Q389" s="113">
        <v>4.6500000000000004</v>
      </c>
      <c r="R389" s="113">
        <v>4.21</v>
      </c>
      <c r="S389" s="113">
        <v>4.2</v>
      </c>
      <c r="T389" s="113">
        <v>4.1099999999999994</v>
      </c>
      <c r="U389" s="113">
        <v>4.33</v>
      </c>
      <c r="V389" s="113">
        <v>4.3900000000000006</v>
      </c>
      <c r="W389" s="113">
        <v>44.3</v>
      </c>
      <c r="X389" s="113">
        <v>87.820000000000007</v>
      </c>
    </row>
    <row r="390" spans="1:24" ht="15.75" x14ac:dyDescent="0.25">
      <c r="A390" s="114"/>
      <c r="B390" s="126" t="s">
        <v>162</v>
      </c>
      <c r="C390" s="113">
        <v>68.899999999999991</v>
      </c>
      <c r="D390" s="113">
        <v>77.7</v>
      </c>
      <c r="E390" s="113">
        <v>84.300000000000011</v>
      </c>
      <c r="F390" s="113">
        <v>85.6</v>
      </c>
      <c r="G390" s="113">
        <v>91.800000000000011</v>
      </c>
      <c r="H390" s="113">
        <v>80.400000000000006</v>
      </c>
      <c r="I390" s="113">
        <v>83.800000000000011</v>
      </c>
      <c r="J390" s="113">
        <v>87.4</v>
      </c>
      <c r="K390" s="113">
        <v>88.5</v>
      </c>
      <c r="L390" s="113">
        <v>90.4</v>
      </c>
      <c r="M390" s="113">
        <v>73</v>
      </c>
      <c r="N390" s="113">
        <v>72.5</v>
      </c>
      <c r="O390" s="113">
        <v>73.8</v>
      </c>
      <c r="P390" s="113">
        <v>75.3</v>
      </c>
      <c r="Q390" s="113">
        <v>74.500000000000014</v>
      </c>
      <c r="R390" s="113">
        <v>72</v>
      </c>
      <c r="S390" s="113">
        <v>71.3</v>
      </c>
      <c r="T390" s="113">
        <v>73</v>
      </c>
      <c r="U390" s="113">
        <v>71</v>
      </c>
      <c r="V390" s="113">
        <v>72.7</v>
      </c>
      <c r="W390" s="113">
        <v>838.8</v>
      </c>
      <c r="X390" s="113">
        <v>1567.8999999999999</v>
      </c>
    </row>
    <row r="391" spans="1:24" ht="16.5" thickBot="1" x14ac:dyDescent="0.3">
      <c r="A391" s="114"/>
      <c r="B391" s="126" t="s">
        <v>163</v>
      </c>
      <c r="C391" s="113">
        <v>6.41</v>
      </c>
      <c r="D391" s="113">
        <v>8.23</v>
      </c>
      <c r="E391" s="113">
        <v>9.74</v>
      </c>
      <c r="F391" s="113">
        <v>11.86</v>
      </c>
      <c r="G391" s="113">
        <v>13.71</v>
      </c>
      <c r="H391" s="113">
        <v>12.47</v>
      </c>
      <c r="I391" s="113">
        <v>13.23</v>
      </c>
      <c r="J391" s="113">
        <v>14.360000000000001</v>
      </c>
      <c r="K391" s="113">
        <v>15.049999999999999</v>
      </c>
      <c r="L391" s="113">
        <v>15.67</v>
      </c>
      <c r="M391" s="113">
        <v>12.58</v>
      </c>
      <c r="N391" s="113">
        <v>13.030000000000001</v>
      </c>
      <c r="O391" s="113">
        <v>13.349999999999998</v>
      </c>
      <c r="P391" s="113">
        <v>14</v>
      </c>
      <c r="Q391" s="113">
        <v>13.930000000000001</v>
      </c>
      <c r="R391" s="113">
        <v>14.000000000000002</v>
      </c>
      <c r="S391" s="113">
        <v>15.350000000000001</v>
      </c>
      <c r="T391" s="113">
        <v>15.83</v>
      </c>
      <c r="U391" s="113">
        <v>15.96</v>
      </c>
      <c r="V391" s="113">
        <v>17.189999999999998</v>
      </c>
      <c r="W391" s="127">
        <v>120.73</v>
      </c>
      <c r="X391" s="127">
        <v>265.95000000000005</v>
      </c>
    </row>
    <row r="392" spans="1:24" ht="16.5" thickBot="1" x14ac:dyDescent="0.3">
      <c r="A392" s="114"/>
      <c r="B392" s="119" t="s">
        <v>164</v>
      </c>
      <c r="C392" s="120">
        <v>78.86999999999999</v>
      </c>
      <c r="D392" s="120">
        <v>90.050000000000011</v>
      </c>
      <c r="E392" s="120">
        <v>98.61</v>
      </c>
      <c r="F392" s="120">
        <v>102.27999999999999</v>
      </c>
      <c r="G392" s="120">
        <v>110.71000000000001</v>
      </c>
      <c r="H392" s="120">
        <v>96.95</v>
      </c>
      <c r="I392" s="120">
        <v>101.28000000000002</v>
      </c>
      <c r="J392" s="120">
        <v>106.2</v>
      </c>
      <c r="K392" s="120">
        <v>108.19</v>
      </c>
      <c r="L392" s="120">
        <v>110.69000000000001</v>
      </c>
      <c r="M392" s="120">
        <v>89.57</v>
      </c>
      <c r="N392" s="120">
        <v>89.66</v>
      </c>
      <c r="O392" s="120">
        <v>91.88</v>
      </c>
      <c r="P392" s="120">
        <v>94.08</v>
      </c>
      <c r="Q392" s="120">
        <v>93.080000000000027</v>
      </c>
      <c r="R392" s="120">
        <v>90.21</v>
      </c>
      <c r="S392" s="120">
        <v>90.85</v>
      </c>
      <c r="T392" s="120">
        <v>92.94</v>
      </c>
      <c r="U392" s="120">
        <v>91.289999999999992</v>
      </c>
      <c r="V392" s="120">
        <v>94.28</v>
      </c>
      <c r="W392" s="120">
        <v>1003.8300000000002</v>
      </c>
      <c r="X392" s="120">
        <v>1921.6699999999998</v>
      </c>
    </row>
    <row r="393" spans="1:24" ht="15.75" x14ac:dyDescent="0.25">
      <c r="A393" s="114"/>
      <c r="B393" s="128" t="s">
        <v>165</v>
      </c>
      <c r="C393" s="113">
        <v>0</v>
      </c>
      <c r="D393" s="113">
        <v>0</v>
      </c>
      <c r="E393" s="113">
        <v>0</v>
      </c>
      <c r="F393" s="113">
        <v>0</v>
      </c>
      <c r="G393" s="113">
        <v>10.51</v>
      </c>
      <c r="H393" s="113">
        <v>0</v>
      </c>
      <c r="I393" s="113">
        <v>0</v>
      </c>
      <c r="J393" s="113">
        <v>127.29</v>
      </c>
      <c r="K393" s="113">
        <v>111.61499999999999</v>
      </c>
      <c r="L393" s="113">
        <v>0</v>
      </c>
      <c r="M393" s="113">
        <v>82.905000000000001</v>
      </c>
      <c r="N393" s="113">
        <v>131.03100000000001</v>
      </c>
      <c r="O393" s="113">
        <v>203.43100000000001</v>
      </c>
      <c r="P393" s="113">
        <v>44.003</v>
      </c>
      <c r="Q393" s="113">
        <v>75.003</v>
      </c>
      <c r="R393" s="113">
        <v>174.90299999999999</v>
      </c>
      <c r="S393" s="113">
        <v>169.56800000000001</v>
      </c>
      <c r="T393" s="113">
        <v>75.003</v>
      </c>
      <c r="U393" s="113">
        <v>75.003</v>
      </c>
      <c r="V393" s="113">
        <v>300</v>
      </c>
      <c r="W393" s="129">
        <v>24.941500000000001</v>
      </c>
      <c r="X393" s="112">
        <v>79.013249999999999</v>
      </c>
    </row>
    <row r="394" spans="1:24" x14ac:dyDescent="0.25">
      <c r="A394" s="105" t="s">
        <v>166</v>
      </c>
      <c r="B394" s="106" t="s">
        <v>133</v>
      </c>
      <c r="C394" s="107"/>
      <c r="D394" s="108"/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08"/>
      <c r="P394" s="108"/>
      <c r="Q394" s="108"/>
      <c r="R394" s="108"/>
      <c r="S394" s="108"/>
      <c r="T394" s="108"/>
      <c r="U394" s="108"/>
      <c r="V394" s="109"/>
      <c r="W394" s="107"/>
      <c r="X394" s="117"/>
    </row>
    <row r="395" spans="1:24" ht="15.75" x14ac:dyDescent="0.25">
      <c r="A395" s="110"/>
      <c r="B395" s="111" t="s">
        <v>234</v>
      </c>
      <c r="C395" s="112">
        <v>0</v>
      </c>
      <c r="D395" s="112">
        <v>0</v>
      </c>
      <c r="E395" s="112">
        <v>0</v>
      </c>
      <c r="F395" s="112">
        <v>0</v>
      </c>
      <c r="G395" s="112">
        <v>0</v>
      </c>
      <c r="H395" s="112">
        <v>0</v>
      </c>
      <c r="I395" s="112">
        <v>0</v>
      </c>
      <c r="J395" s="112">
        <v>0</v>
      </c>
      <c r="K395" s="112">
        <v>0</v>
      </c>
      <c r="L395" s="112">
        <v>-354</v>
      </c>
      <c r="M395" s="112">
        <v>0</v>
      </c>
      <c r="N395" s="112">
        <v>0</v>
      </c>
      <c r="O395" s="112">
        <v>0</v>
      </c>
      <c r="P395" s="112">
        <v>0</v>
      </c>
      <c r="Q395" s="112">
        <v>0</v>
      </c>
      <c r="R395" s="112">
        <v>0</v>
      </c>
      <c r="S395" s="112">
        <v>0</v>
      </c>
      <c r="T395" s="112">
        <v>0</v>
      </c>
      <c r="U395" s="112">
        <v>0</v>
      </c>
      <c r="V395" s="112">
        <v>0</v>
      </c>
      <c r="W395" s="112">
        <v>-354</v>
      </c>
      <c r="X395" s="112">
        <v>-354</v>
      </c>
    </row>
    <row r="396" spans="1:24" ht="15.75" x14ac:dyDescent="0.25">
      <c r="A396" s="110"/>
      <c r="B396" s="111" t="s">
        <v>235</v>
      </c>
      <c r="C396" s="112">
        <v>0</v>
      </c>
      <c r="D396" s="112">
        <v>0</v>
      </c>
      <c r="E396" s="112">
        <v>0</v>
      </c>
      <c r="F396" s="112">
        <v>0</v>
      </c>
      <c r="G396" s="112">
        <v>0</v>
      </c>
      <c r="H396" s="112">
        <v>0</v>
      </c>
      <c r="I396" s="112">
        <v>0</v>
      </c>
      <c r="J396" s="112">
        <v>0</v>
      </c>
      <c r="K396" s="112">
        <v>0</v>
      </c>
      <c r="L396" s="112">
        <v>0</v>
      </c>
      <c r="M396" s="112">
        <v>0</v>
      </c>
      <c r="N396" s="112">
        <v>0</v>
      </c>
      <c r="O396" s="112">
        <v>0</v>
      </c>
      <c r="P396" s="112">
        <v>0</v>
      </c>
      <c r="Q396" s="112">
        <v>0</v>
      </c>
      <c r="R396" s="112">
        <v>0</v>
      </c>
      <c r="S396" s="112">
        <v>0</v>
      </c>
      <c r="T396" s="112">
        <v>0</v>
      </c>
      <c r="U396" s="112">
        <v>-359</v>
      </c>
      <c r="V396" s="112">
        <v>0</v>
      </c>
      <c r="W396" s="112">
        <v>0</v>
      </c>
      <c r="X396" s="112">
        <v>-359</v>
      </c>
    </row>
    <row r="397" spans="1:24" x14ac:dyDescent="0.25">
      <c r="A397" s="173"/>
      <c r="B397" s="106" t="s">
        <v>148</v>
      </c>
      <c r="C397" s="107"/>
      <c r="D397" s="108"/>
      <c r="E397" s="108"/>
      <c r="F397" s="108"/>
      <c r="G397" s="108"/>
      <c r="H397" s="108"/>
      <c r="I397" s="108"/>
      <c r="J397" s="108"/>
      <c r="K397" s="108"/>
      <c r="L397" s="108"/>
      <c r="M397" s="108"/>
      <c r="N397" s="108"/>
      <c r="O397" s="108"/>
      <c r="P397" s="108"/>
      <c r="Q397" s="108"/>
      <c r="R397" s="108"/>
      <c r="S397" s="108"/>
      <c r="T397" s="108"/>
      <c r="U397" s="108"/>
      <c r="V397" s="109"/>
      <c r="W397" s="116"/>
      <c r="X397" s="117"/>
    </row>
    <row r="398" spans="1:24" ht="15.75" x14ac:dyDescent="0.25">
      <c r="A398" s="114"/>
      <c r="B398" s="131" t="s">
        <v>236</v>
      </c>
      <c r="C398" s="113">
        <v>0</v>
      </c>
      <c r="D398" s="113">
        <v>0</v>
      </c>
      <c r="E398" s="113">
        <v>0</v>
      </c>
      <c r="F398" s="113">
        <v>0</v>
      </c>
      <c r="G398" s="113">
        <v>0</v>
      </c>
      <c r="H398" s="113">
        <v>0</v>
      </c>
      <c r="I398" s="113">
        <v>0</v>
      </c>
      <c r="J398" s="113">
        <v>0</v>
      </c>
      <c r="K398" s="113">
        <v>0</v>
      </c>
      <c r="L398" s="113">
        <v>0</v>
      </c>
      <c r="M398" s="113">
        <v>0</v>
      </c>
      <c r="N398" s="113">
        <v>0</v>
      </c>
      <c r="O398" s="113">
        <v>0</v>
      </c>
      <c r="P398" s="113">
        <v>0</v>
      </c>
      <c r="Q398" s="113">
        <v>0</v>
      </c>
      <c r="R398" s="113">
        <v>0</v>
      </c>
      <c r="S398" s="113">
        <v>0</v>
      </c>
      <c r="T398" s="113">
        <v>0</v>
      </c>
      <c r="U398" s="113">
        <v>454.41</v>
      </c>
      <c r="V398" s="113">
        <v>0</v>
      </c>
      <c r="W398" s="112">
        <v>0</v>
      </c>
      <c r="X398" s="112">
        <v>454.41</v>
      </c>
    </row>
    <row r="399" spans="1:24" ht="16.5" thickBot="1" x14ac:dyDescent="0.3">
      <c r="A399" s="174"/>
      <c r="B399" s="26" t="s">
        <v>237</v>
      </c>
      <c r="C399" s="113">
        <v>0</v>
      </c>
      <c r="D399" s="113">
        <v>0</v>
      </c>
      <c r="E399" s="113">
        <v>0</v>
      </c>
      <c r="F399" s="113">
        <v>0</v>
      </c>
      <c r="G399" s="113">
        <v>0</v>
      </c>
      <c r="H399" s="113">
        <v>0</v>
      </c>
      <c r="I399" s="113">
        <v>0</v>
      </c>
      <c r="J399" s="113">
        <v>0</v>
      </c>
      <c r="K399" s="113">
        <v>0</v>
      </c>
      <c r="L399" s="113">
        <v>477.39400000000001</v>
      </c>
      <c r="M399" s="113">
        <v>0</v>
      </c>
      <c r="N399" s="113">
        <v>0</v>
      </c>
      <c r="O399" s="113">
        <v>0</v>
      </c>
      <c r="P399" s="113">
        <v>0</v>
      </c>
      <c r="Q399" s="113">
        <v>0</v>
      </c>
      <c r="R399" s="113">
        <v>0</v>
      </c>
      <c r="S399" s="113">
        <v>0</v>
      </c>
      <c r="T399" s="113">
        <v>0</v>
      </c>
      <c r="U399" s="113">
        <v>0</v>
      </c>
      <c r="V399" s="113">
        <v>0</v>
      </c>
      <c r="W399" s="112">
        <v>477.39400000000001</v>
      </c>
      <c r="X399" s="112">
        <v>477.39400000000001</v>
      </c>
    </row>
    <row r="400" spans="1:24" ht="16.5" thickBot="1" x14ac:dyDescent="0.3">
      <c r="A400" s="114"/>
      <c r="B400" s="119" t="s">
        <v>153</v>
      </c>
      <c r="C400" s="120">
        <v>0</v>
      </c>
      <c r="D400" s="120">
        <v>0</v>
      </c>
      <c r="E400" s="120">
        <v>0</v>
      </c>
      <c r="F400" s="120">
        <v>0</v>
      </c>
      <c r="G400" s="120">
        <v>0</v>
      </c>
      <c r="H400" s="120">
        <v>0</v>
      </c>
      <c r="I400" s="120">
        <v>0</v>
      </c>
      <c r="J400" s="120">
        <v>0</v>
      </c>
      <c r="K400" s="120">
        <v>0</v>
      </c>
      <c r="L400" s="120">
        <v>477.39400000000001</v>
      </c>
      <c r="M400" s="120">
        <v>0</v>
      </c>
      <c r="N400" s="120">
        <v>0</v>
      </c>
      <c r="O400" s="120">
        <v>0</v>
      </c>
      <c r="P400" s="120">
        <v>0</v>
      </c>
      <c r="Q400" s="120">
        <v>0</v>
      </c>
      <c r="R400" s="120">
        <v>0</v>
      </c>
      <c r="S400" s="120">
        <v>0</v>
      </c>
      <c r="T400" s="120">
        <v>0</v>
      </c>
      <c r="U400" s="120">
        <v>454.41</v>
      </c>
      <c r="V400" s="120">
        <v>0</v>
      </c>
      <c r="W400" s="120">
        <v>477.39400000000001</v>
      </c>
      <c r="X400" s="120">
        <v>931.80400000000009</v>
      </c>
    </row>
    <row r="401" spans="1:24" ht="16.5" thickBot="1" x14ac:dyDescent="0.3">
      <c r="A401" s="130"/>
      <c r="B401" s="126" t="s">
        <v>238</v>
      </c>
      <c r="C401" s="113">
        <v>0</v>
      </c>
      <c r="D401" s="113">
        <v>0</v>
      </c>
      <c r="E401" s="113">
        <v>0</v>
      </c>
      <c r="F401" s="113">
        <v>0</v>
      </c>
      <c r="G401" s="113">
        <v>0</v>
      </c>
      <c r="H401" s="113">
        <v>0</v>
      </c>
      <c r="I401" s="113">
        <v>0</v>
      </c>
      <c r="J401" s="113">
        <v>0</v>
      </c>
      <c r="K401" s="113">
        <v>24</v>
      </c>
      <c r="L401" s="113">
        <v>0</v>
      </c>
      <c r="M401" s="113">
        <v>0</v>
      </c>
      <c r="N401" s="113">
        <v>0</v>
      </c>
      <c r="O401" s="113">
        <v>0</v>
      </c>
      <c r="P401" s="113">
        <v>0</v>
      </c>
      <c r="Q401" s="113">
        <v>0</v>
      </c>
      <c r="R401" s="113">
        <v>0</v>
      </c>
      <c r="S401" s="113">
        <v>0</v>
      </c>
      <c r="T401" s="113">
        <v>0</v>
      </c>
      <c r="U401" s="113">
        <v>0</v>
      </c>
      <c r="V401" s="113">
        <v>0</v>
      </c>
      <c r="W401" s="112">
        <v>24</v>
      </c>
      <c r="X401" s="112">
        <v>24</v>
      </c>
    </row>
    <row r="402" spans="1:24" ht="16.5" thickBot="1" x14ac:dyDescent="0.3">
      <c r="A402" s="130"/>
      <c r="B402" s="119" t="s">
        <v>155</v>
      </c>
      <c r="C402" s="120">
        <v>0</v>
      </c>
      <c r="D402" s="120">
        <v>0</v>
      </c>
      <c r="E402" s="120">
        <v>0</v>
      </c>
      <c r="F402" s="120">
        <v>0</v>
      </c>
      <c r="G402" s="120">
        <v>0</v>
      </c>
      <c r="H402" s="120">
        <v>0</v>
      </c>
      <c r="I402" s="120">
        <v>0</v>
      </c>
      <c r="J402" s="120">
        <v>0</v>
      </c>
      <c r="K402" s="120">
        <v>24</v>
      </c>
      <c r="L402" s="120">
        <v>0</v>
      </c>
      <c r="M402" s="120">
        <v>0</v>
      </c>
      <c r="N402" s="120">
        <v>0</v>
      </c>
      <c r="O402" s="120">
        <v>0</v>
      </c>
      <c r="P402" s="120">
        <v>0</v>
      </c>
      <c r="Q402" s="120">
        <v>0</v>
      </c>
      <c r="R402" s="120">
        <v>0</v>
      </c>
      <c r="S402" s="120">
        <v>0</v>
      </c>
      <c r="T402" s="120">
        <v>0</v>
      </c>
      <c r="U402" s="120">
        <v>0</v>
      </c>
      <c r="V402" s="120">
        <v>0</v>
      </c>
      <c r="W402" s="120">
        <v>24</v>
      </c>
      <c r="X402" s="120">
        <v>24</v>
      </c>
    </row>
    <row r="403" spans="1:24" ht="15.75" x14ac:dyDescent="0.25">
      <c r="A403" s="130"/>
      <c r="B403" s="131" t="s">
        <v>167</v>
      </c>
      <c r="C403" s="113">
        <v>0</v>
      </c>
      <c r="D403" s="113">
        <v>7</v>
      </c>
      <c r="E403" s="113">
        <v>0</v>
      </c>
      <c r="F403" s="113">
        <v>0</v>
      </c>
      <c r="G403" s="113">
        <v>0</v>
      </c>
      <c r="H403" s="113">
        <v>0</v>
      </c>
      <c r="I403" s="113">
        <v>0</v>
      </c>
      <c r="J403" s="113">
        <v>0</v>
      </c>
      <c r="K403" s="113">
        <v>0</v>
      </c>
      <c r="L403" s="113">
        <v>0</v>
      </c>
      <c r="M403" s="113">
        <v>0</v>
      </c>
      <c r="N403" s="113">
        <v>0</v>
      </c>
      <c r="O403" s="113">
        <v>0</v>
      </c>
      <c r="P403" s="113">
        <v>0</v>
      </c>
      <c r="Q403" s="113">
        <v>0</v>
      </c>
      <c r="R403" s="113">
        <v>0</v>
      </c>
      <c r="S403" s="113">
        <v>0</v>
      </c>
      <c r="T403" s="113">
        <v>0</v>
      </c>
      <c r="U403" s="113">
        <v>0</v>
      </c>
      <c r="V403" s="113">
        <v>0</v>
      </c>
      <c r="W403" s="112">
        <v>7</v>
      </c>
      <c r="X403" s="112">
        <v>7</v>
      </c>
    </row>
    <row r="404" spans="1:24" ht="16.5" thickBot="1" x14ac:dyDescent="0.3">
      <c r="A404" s="132"/>
      <c r="B404" s="126" t="s">
        <v>169</v>
      </c>
      <c r="C404" s="123">
        <v>0</v>
      </c>
      <c r="D404" s="123">
        <v>0</v>
      </c>
      <c r="E404" s="123">
        <v>0</v>
      </c>
      <c r="F404" s="123">
        <v>0</v>
      </c>
      <c r="G404" s="123">
        <v>0</v>
      </c>
      <c r="H404" s="123">
        <v>0</v>
      </c>
      <c r="I404" s="123">
        <v>0</v>
      </c>
      <c r="J404" s="123">
        <v>3.4</v>
      </c>
      <c r="K404" s="123">
        <v>5.0199999999999996</v>
      </c>
      <c r="L404" s="123">
        <v>0</v>
      </c>
      <c r="M404" s="123">
        <v>0</v>
      </c>
      <c r="N404" s="123">
        <v>0</v>
      </c>
      <c r="O404" s="123">
        <v>0</v>
      </c>
      <c r="P404" s="123">
        <v>0</v>
      </c>
      <c r="Q404" s="123">
        <v>0</v>
      </c>
      <c r="R404" s="123">
        <v>0</v>
      </c>
      <c r="S404" s="123">
        <v>0</v>
      </c>
      <c r="T404" s="123">
        <v>0</v>
      </c>
      <c r="U404" s="123">
        <v>0</v>
      </c>
      <c r="V404" s="123">
        <v>0</v>
      </c>
      <c r="W404" s="124">
        <v>8.42</v>
      </c>
      <c r="X404" s="124">
        <v>8.42</v>
      </c>
    </row>
    <row r="405" spans="1:24" ht="16.5" thickBot="1" x14ac:dyDescent="0.3">
      <c r="A405" s="132"/>
      <c r="B405" s="119" t="s">
        <v>170</v>
      </c>
      <c r="C405" s="125">
        <v>0</v>
      </c>
      <c r="D405" s="125">
        <v>0</v>
      </c>
      <c r="E405" s="125">
        <v>0</v>
      </c>
      <c r="F405" s="125">
        <v>0</v>
      </c>
      <c r="G405" s="125">
        <v>0</v>
      </c>
      <c r="H405" s="125">
        <v>0</v>
      </c>
      <c r="I405" s="125">
        <v>0</v>
      </c>
      <c r="J405" s="125">
        <v>3.4</v>
      </c>
      <c r="K405" s="125">
        <v>5.0199999999999996</v>
      </c>
      <c r="L405" s="125">
        <v>0</v>
      </c>
      <c r="M405" s="125">
        <v>0</v>
      </c>
      <c r="N405" s="125">
        <v>0</v>
      </c>
      <c r="O405" s="125">
        <v>0</v>
      </c>
      <c r="P405" s="125">
        <v>0</v>
      </c>
      <c r="Q405" s="125">
        <v>0</v>
      </c>
      <c r="R405" s="125">
        <v>0</v>
      </c>
      <c r="S405" s="125">
        <v>0</v>
      </c>
      <c r="T405" s="125">
        <v>0</v>
      </c>
      <c r="U405" s="125">
        <v>0</v>
      </c>
      <c r="V405" s="125">
        <v>0</v>
      </c>
      <c r="W405" s="125">
        <v>8.42</v>
      </c>
      <c r="X405" s="125">
        <v>8.42</v>
      </c>
    </row>
    <row r="406" spans="1:24" ht="15.75" x14ac:dyDescent="0.25">
      <c r="A406" s="130"/>
      <c r="B406" s="126" t="s">
        <v>171</v>
      </c>
      <c r="C406" s="113">
        <v>1.26</v>
      </c>
      <c r="D406" s="113">
        <v>1.52</v>
      </c>
      <c r="E406" s="113">
        <v>1.75</v>
      </c>
      <c r="F406" s="113">
        <v>1.9799999999999998</v>
      </c>
      <c r="G406" s="113">
        <v>2.15</v>
      </c>
      <c r="H406" s="113">
        <v>1.3699999999999999</v>
      </c>
      <c r="I406" s="113">
        <v>1.45</v>
      </c>
      <c r="J406" s="113">
        <v>1.51</v>
      </c>
      <c r="K406" s="113">
        <v>1.58</v>
      </c>
      <c r="L406" s="113">
        <v>1.51</v>
      </c>
      <c r="M406" s="113">
        <v>1.25</v>
      </c>
      <c r="N406" s="113">
        <v>1.24</v>
      </c>
      <c r="O406" s="113">
        <v>1.25</v>
      </c>
      <c r="P406" s="113">
        <v>1.2899999999999998</v>
      </c>
      <c r="Q406" s="113">
        <v>1.29</v>
      </c>
      <c r="R406" s="113">
        <v>1.26</v>
      </c>
      <c r="S406" s="113">
        <v>1.23</v>
      </c>
      <c r="T406" s="113">
        <v>1.19</v>
      </c>
      <c r="U406" s="113">
        <v>1.19</v>
      </c>
      <c r="V406" s="113">
        <v>1.2000000000000002</v>
      </c>
      <c r="W406" s="113">
        <v>16.079999999999998</v>
      </c>
      <c r="X406" s="113">
        <v>28.47</v>
      </c>
    </row>
    <row r="407" spans="1:24" ht="15.75" x14ac:dyDescent="0.25">
      <c r="A407" s="132"/>
      <c r="B407" s="126" t="s">
        <v>172</v>
      </c>
      <c r="C407" s="113">
        <v>44.000000000000007</v>
      </c>
      <c r="D407" s="113">
        <v>38.699999999999996</v>
      </c>
      <c r="E407" s="113">
        <v>35.4</v>
      </c>
      <c r="F407" s="113">
        <v>32.400000000000006</v>
      </c>
      <c r="G407" s="113">
        <v>29</v>
      </c>
      <c r="H407" s="113">
        <v>27.2</v>
      </c>
      <c r="I407" s="113">
        <v>24.8</v>
      </c>
      <c r="J407" s="113">
        <v>24.500000000000004</v>
      </c>
      <c r="K407" s="113">
        <v>23.4</v>
      </c>
      <c r="L407" s="113">
        <v>22.799999999999997</v>
      </c>
      <c r="M407" s="113">
        <v>20.600000000000005</v>
      </c>
      <c r="N407" s="113">
        <v>21</v>
      </c>
      <c r="O407" s="113">
        <v>20.6</v>
      </c>
      <c r="P407" s="113">
        <v>20.6</v>
      </c>
      <c r="Q407" s="113">
        <v>21</v>
      </c>
      <c r="R407" s="113">
        <v>20.200000000000003</v>
      </c>
      <c r="S407" s="113">
        <v>20</v>
      </c>
      <c r="T407" s="113">
        <v>20.2</v>
      </c>
      <c r="U407" s="113">
        <v>18.899999999999999</v>
      </c>
      <c r="V407" s="113">
        <v>19.399999999999999</v>
      </c>
      <c r="W407" s="113">
        <v>302.2</v>
      </c>
      <c r="X407" s="113">
        <v>504.7</v>
      </c>
    </row>
    <row r="408" spans="1:24" ht="16.5" thickBot="1" x14ac:dyDescent="0.3">
      <c r="A408" s="132"/>
      <c r="B408" s="126" t="s">
        <v>173</v>
      </c>
      <c r="C408" s="113">
        <v>8.34</v>
      </c>
      <c r="D408" s="113">
        <v>9.07</v>
      </c>
      <c r="E408" s="113">
        <v>9.69</v>
      </c>
      <c r="F408" s="113">
        <v>9.6199999999999992</v>
      </c>
      <c r="G408" s="113">
        <v>10.44</v>
      </c>
      <c r="H408" s="113">
        <v>9.0200000000000014</v>
      </c>
      <c r="I408" s="113">
        <v>9.3800000000000008</v>
      </c>
      <c r="J408" s="113">
        <v>9.9600000000000009</v>
      </c>
      <c r="K408" s="113">
        <v>10.700000000000005</v>
      </c>
      <c r="L408" s="113">
        <v>10.600000000000003</v>
      </c>
      <c r="M408" s="113">
        <v>8.7300000000000022</v>
      </c>
      <c r="N408" s="113">
        <v>8.66</v>
      </c>
      <c r="O408" s="113">
        <v>8.5699999999999985</v>
      </c>
      <c r="P408" s="113">
        <v>8.5</v>
      </c>
      <c r="Q408" s="113">
        <v>8.8500000000000014</v>
      </c>
      <c r="R408" s="113">
        <v>7.7400000000000011</v>
      </c>
      <c r="S408" s="113">
        <v>7.6400000000000006</v>
      </c>
      <c r="T408" s="113">
        <v>7.52</v>
      </c>
      <c r="U408" s="113">
        <v>7.5999999999999988</v>
      </c>
      <c r="V408" s="113">
        <v>7.3800000000000008</v>
      </c>
      <c r="W408" s="133">
        <v>96.820000000000022</v>
      </c>
      <c r="X408" s="133">
        <v>178.01000000000005</v>
      </c>
    </row>
    <row r="409" spans="1:24" ht="16.5" thickBot="1" x14ac:dyDescent="0.3">
      <c r="A409" s="132"/>
      <c r="B409" s="119" t="s">
        <v>174</v>
      </c>
      <c r="C409" s="120">
        <v>53.600000000000009</v>
      </c>
      <c r="D409" s="120">
        <v>49.29</v>
      </c>
      <c r="E409" s="120">
        <v>46.839999999999996</v>
      </c>
      <c r="F409" s="120">
        <v>44</v>
      </c>
      <c r="G409" s="120">
        <v>41.589999999999996</v>
      </c>
      <c r="H409" s="120">
        <v>37.590000000000003</v>
      </c>
      <c r="I409" s="120">
        <v>35.630000000000003</v>
      </c>
      <c r="J409" s="120">
        <v>35.970000000000006</v>
      </c>
      <c r="K409" s="120">
        <v>35.68</v>
      </c>
      <c r="L409" s="120">
        <v>34.910000000000004</v>
      </c>
      <c r="M409" s="120">
        <v>30.580000000000005</v>
      </c>
      <c r="N409" s="120">
        <v>30.9</v>
      </c>
      <c r="O409" s="120">
        <v>30.42</v>
      </c>
      <c r="P409" s="120">
        <v>30.39</v>
      </c>
      <c r="Q409" s="120">
        <v>31.14</v>
      </c>
      <c r="R409" s="120">
        <v>29.200000000000006</v>
      </c>
      <c r="S409" s="120">
        <v>28.87</v>
      </c>
      <c r="T409" s="120">
        <v>28.91</v>
      </c>
      <c r="U409" s="120">
        <v>27.689999999999998</v>
      </c>
      <c r="V409" s="120">
        <v>27.979999999999997</v>
      </c>
      <c r="W409" s="120">
        <v>415.10000000000008</v>
      </c>
      <c r="X409" s="120">
        <v>711.18000000000006</v>
      </c>
    </row>
    <row r="410" spans="1:24" ht="15.75" x14ac:dyDescent="0.25">
      <c r="A410" s="130"/>
      <c r="B410" s="131" t="s">
        <v>175</v>
      </c>
      <c r="C410" s="113">
        <v>0</v>
      </c>
      <c r="D410" s="113">
        <v>93.233999999999995</v>
      </c>
      <c r="E410" s="113">
        <v>149.196</v>
      </c>
      <c r="F410" s="113">
        <v>113.819</v>
      </c>
      <c r="G410" s="113">
        <v>267.92500000000001</v>
      </c>
      <c r="H410" s="113">
        <v>261.22899999999998</v>
      </c>
      <c r="I410" s="113">
        <v>0</v>
      </c>
      <c r="J410" s="113">
        <v>267.92500000000001</v>
      </c>
      <c r="K410" s="113">
        <v>267.92500000000001</v>
      </c>
      <c r="L410" s="113">
        <v>264.03300000000002</v>
      </c>
      <c r="M410" s="113">
        <v>267.92500000000001</v>
      </c>
      <c r="N410" s="113">
        <v>267.92500000000001</v>
      </c>
      <c r="O410" s="113">
        <v>267.92500000000001</v>
      </c>
      <c r="P410" s="113">
        <v>209.15600000000001</v>
      </c>
      <c r="Q410" s="113">
        <v>53.561999999999998</v>
      </c>
      <c r="R410" s="113">
        <v>267.92500000000001</v>
      </c>
      <c r="S410" s="113">
        <v>267.92500000000001</v>
      </c>
      <c r="T410" s="113">
        <v>155.21899999999999</v>
      </c>
      <c r="U410" s="113">
        <v>230.166</v>
      </c>
      <c r="V410" s="113">
        <v>267.92500000000001</v>
      </c>
      <c r="W410" s="112">
        <v>168.52860000000001</v>
      </c>
      <c r="X410" s="112">
        <v>197.04695000000004</v>
      </c>
    </row>
    <row r="411" spans="1:24" ht="15.75" x14ac:dyDescent="0.25">
      <c r="A411" s="130"/>
      <c r="B411" s="131" t="s">
        <v>176</v>
      </c>
      <c r="C411" s="113">
        <v>400</v>
      </c>
      <c r="D411" s="113">
        <v>400</v>
      </c>
      <c r="E411" s="113">
        <v>400</v>
      </c>
      <c r="F411" s="113">
        <v>400</v>
      </c>
      <c r="G411" s="113">
        <v>400</v>
      </c>
      <c r="H411" s="113">
        <v>400</v>
      </c>
      <c r="I411" s="113">
        <v>400</v>
      </c>
      <c r="J411" s="113">
        <v>400</v>
      </c>
      <c r="K411" s="113">
        <v>400</v>
      </c>
      <c r="L411" s="113">
        <v>400</v>
      </c>
      <c r="M411" s="113">
        <v>400</v>
      </c>
      <c r="N411" s="113">
        <v>400</v>
      </c>
      <c r="O411" s="113">
        <v>400</v>
      </c>
      <c r="P411" s="113">
        <v>400</v>
      </c>
      <c r="Q411" s="113">
        <v>400</v>
      </c>
      <c r="R411" s="113">
        <v>400</v>
      </c>
      <c r="S411" s="113">
        <v>400</v>
      </c>
      <c r="T411" s="113">
        <v>400</v>
      </c>
      <c r="U411" s="113">
        <v>400</v>
      </c>
      <c r="V411" s="113">
        <v>400</v>
      </c>
      <c r="W411" s="112">
        <v>400</v>
      </c>
      <c r="X411" s="112">
        <v>400</v>
      </c>
    </row>
    <row r="412" spans="1:24" ht="15.75" x14ac:dyDescent="0.25">
      <c r="A412" s="130"/>
      <c r="B412" s="131" t="s">
        <v>177</v>
      </c>
      <c r="C412" s="113">
        <v>226.96199999999999</v>
      </c>
      <c r="D412" s="113">
        <v>375</v>
      </c>
      <c r="E412" s="113">
        <v>375</v>
      </c>
      <c r="F412" s="113">
        <v>375</v>
      </c>
      <c r="G412" s="113">
        <v>375</v>
      </c>
      <c r="H412" s="113">
        <v>375</v>
      </c>
      <c r="I412" s="113">
        <v>314.35199999999998</v>
      </c>
      <c r="J412" s="113">
        <v>375</v>
      </c>
      <c r="K412" s="113">
        <v>375</v>
      </c>
      <c r="L412" s="113">
        <v>375</v>
      </c>
      <c r="M412" s="113">
        <v>375</v>
      </c>
      <c r="N412" s="113">
        <v>375</v>
      </c>
      <c r="O412" s="113">
        <v>375</v>
      </c>
      <c r="P412" s="113">
        <v>375</v>
      </c>
      <c r="Q412" s="113">
        <v>375</v>
      </c>
      <c r="R412" s="113">
        <v>375</v>
      </c>
      <c r="S412" s="113">
        <v>375</v>
      </c>
      <c r="T412" s="113">
        <v>375</v>
      </c>
      <c r="U412" s="113">
        <v>375</v>
      </c>
      <c r="V412" s="113">
        <v>375</v>
      </c>
      <c r="W412" s="112">
        <v>354.13139999999999</v>
      </c>
      <c r="X412" s="112">
        <v>364.56569999999999</v>
      </c>
    </row>
    <row r="413" spans="1:24" ht="16.5" thickBot="1" x14ac:dyDescent="0.3">
      <c r="A413" s="130"/>
      <c r="B413" s="131" t="s">
        <v>178</v>
      </c>
      <c r="C413" s="113">
        <v>100</v>
      </c>
      <c r="D413" s="113">
        <v>100</v>
      </c>
      <c r="E413" s="113">
        <v>100</v>
      </c>
      <c r="F413" s="113">
        <v>100</v>
      </c>
      <c r="G413" s="113">
        <v>100</v>
      </c>
      <c r="H413" s="113">
        <v>100</v>
      </c>
      <c r="I413" s="113">
        <v>100</v>
      </c>
      <c r="J413" s="113">
        <v>100</v>
      </c>
      <c r="K413" s="113">
        <v>100</v>
      </c>
      <c r="L413" s="113">
        <v>100</v>
      </c>
      <c r="M413" s="113">
        <v>100</v>
      </c>
      <c r="N413" s="113">
        <v>100</v>
      </c>
      <c r="O413" s="113">
        <v>100</v>
      </c>
      <c r="P413" s="113">
        <v>100</v>
      </c>
      <c r="Q413" s="113">
        <v>100</v>
      </c>
      <c r="R413" s="113">
        <v>100</v>
      </c>
      <c r="S413" s="113">
        <v>100</v>
      </c>
      <c r="T413" s="113">
        <v>100</v>
      </c>
      <c r="U413" s="113">
        <v>100</v>
      </c>
      <c r="V413" s="113">
        <v>100</v>
      </c>
      <c r="W413" s="112">
        <v>100</v>
      </c>
      <c r="X413" s="112">
        <v>100</v>
      </c>
    </row>
    <row r="414" spans="1:24" ht="17.25" thickTop="1" thickBot="1" x14ac:dyDescent="0.3">
      <c r="A414" s="134"/>
      <c r="B414" s="135" t="s">
        <v>133</v>
      </c>
      <c r="C414" s="136">
        <v>-222</v>
      </c>
      <c r="D414" s="136">
        <v>0</v>
      </c>
      <c r="E414" s="136">
        <v>0</v>
      </c>
      <c r="F414" s="136">
        <v>57</v>
      </c>
      <c r="G414" s="136">
        <v>-106</v>
      </c>
      <c r="H414" s="136">
        <v>0</v>
      </c>
      <c r="I414" s="136">
        <v>0</v>
      </c>
      <c r="J414" s="136">
        <v>-450</v>
      </c>
      <c r="K414" s="136">
        <v>0</v>
      </c>
      <c r="L414" s="136">
        <v>-354</v>
      </c>
      <c r="M414" s="136">
        <v>0</v>
      </c>
      <c r="N414" s="136">
        <v>0</v>
      </c>
      <c r="O414" s="136">
        <v>0</v>
      </c>
      <c r="P414" s="136">
        <v>-326</v>
      </c>
      <c r="Q414" s="136">
        <v>0</v>
      </c>
      <c r="R414" s="136">
        <v>-694</v>
      </c>
      <c r="S414" s="136">
        <v>-77.240000000000009</v>
      </c>
      <c r="T414" s="136">
        <v>0</v>
      </c>
      <c r="U414" s="136">
        <v>-1315.5</v>
      </c>
      <c r="V414" s="136">
        <v>0</v>
      </c>
      <c r="W414" s="137"/>
      <c r="X414" s="137"/>
    </row>
    <row r="415" spans="1:24" ht="16.5" thickTop="1" x14ac:dyDescent="0.25">
      <c r="A415" s="138"/>
      <c r="B415" s="139" t="s">
        <v>179</v>
      </c>
      <c r="C415" s="140">
        <v>132.47000000000003</v>
      </c>
      <c r="D415" s="140">
        <v>146.34000000000015</v>
      </c>
      <c r="E415" s="140">
        <v>145.45000000000027</v>
      </c>
      <c r="F415" s="140">
        <v>146.27999999999997</v>
      </c>
      <c r="G415" s="140">
        <v>152.30000000000018</v>
      </c>
      <c r="H415" s="140">
        <v>313.53999999999996</v>
      </c>
      <c r="I415" s="140">
        <v>136.90999999999997</v>
      </c>
      <c r="J415" s="140">
        <v>145.56999999999971</v>
      </c>
      <c r="K415" s="140">
        <v>172.88999999999987</v>
      </c>
      <c r="L415" s="140">
        <v>622.99399999999991</v>
      </c>
      <c r="M415" s="140">
        <v>120.15000000000032</v>
      </c>
      <c r="N415" s="140">
        <v>120.55999999999972</v>
      </c>
      <c r="O415" s="140">
        <v>122.29999999999995</v>
      </c>
      <c r="P415" s="140">
        <v>860.86999999999944</v>
      </c>
      <c r="Q415" s="140">
        <v>124.22000000000003</v>
      </c>
      <c r="R415" s="140">
        <v>542.41000000000008</v>
      </c>
      <c r="S415" s="140">
        <v>119.72000000000025</v>
      </c>
      <c r="T415" s="140">
        <v>544.85000000000059</v>
      </c>
      <c r="U415" s="140">
        <v>1397.1730000000007</v>
      </c>
      <c r="V415" s="140">
        <v>167.22000000000003</v>
      </c>
      <c r="W415" s="141"/>
      <c r="X415" s="141"/>
    </row>
    <row r="416" spans="1:24" ht="15.75" x14ac:dyDescent="0.25">
      <c r="A416" s="142"/>
      <c r="B416" s="143" t="s">
        <v>180</v>
      </c>
      <c r="C416" s="144">
        <v>726.96199999999999</v>
      </c>
      <c r="D416" s="144">
        <v>968.23399999999992</v>
      </c>
      <c r="E416" s="144">
        <v>1024.1959999999999</v>
      </c>
      <c r="F416" s="144">
        <v>988.81899999999996</v>
      </c>
      <c r="G416" s="144">
        <v>1153.4349999999999</v>
      </c>
      <c r="H416" s="144">
        <v>1136.229</v>
      </c>
      <c r="I416" s="144">
        <v>814.35199999999998</v>
      </c>
      <c r="J416" s="144">
        <v>1270.2150000000001</v>
      </c>
      <c r="K416" s="144">
        <v>1254.54</v>
      </c>
      <c r="L416" s="144">
        <v>1139.0329999999999</v>
      </c>
      <c r="M416" s="144">
        <v>1225.83</v>
      </c>
      <c r="N416" s="144">
        <v>1273.9560000000001</v>
      </c>
      <c r="O416" s="144">
        <v>1346.356</v>
      </c>
      <c r="P416" s="144">
        <v>1128.1590000000001</v>
      </c>
      <c r="Q416" s="144">
        <v>1003.5650000000001</v>
      </c>
      <c r="R416" s="144">
        <v>1317.828</v>
      </c>
      <c r="S416" s="144">
        <v>1312.4929999999999</v>
      </c>
      <c r="T416" s="144">
        <v>1105.222</v>
      </c>
      <c r="U416" s="144">
        <v>1180.1689999999999</v>
      </c>
      <c r="V416" s="144">
        <v>1442.925</v>
      </c>
      <c r="W416" s="141"/>
      <c r="X416" s="141"/>
    </row>
    <row r="417" spans="1:24" ht="15.75" x14ac:dyDescent="0.25">
      <c r="A417" s="142"/>
      <c r="B417" s="143" t="s">
        <v>181</v>
      </c>
      <c r="C417" s="144">
        <v>859.43200000000002</v>
      </c>
      <c r="D417" s="144">
        <v>1114.5740000000001</v>
      </c>
      <c r="E417" s="144">
        <v>1169.6460000000002</v>
      </c>
      <c r="F417" s="144">
        <v>1135.0989999999999</v>
      </c>
      <c r="G417" s="144">
        <v>1305.7350000000001</v>
      </c>
      <c r="H417" s="144">
        <v>1449.769</v>
      </c>
      <c r="I417" s="144">
        <v>951.26199999999994</v>
      </c>
      <c r="J417" s="144">
        <v>1415.7849999999999</v>
      </c>
      <c r="K417" s="144">
        <v>1427.4299999999998</v>
      </c>
      <c r="L417" s="144">
        <v>1762.0269999999998</v>
      </c>
      <c r="M417" s="144">
        <v>1345.9800000000002</v>
      </c>
      <c r="N417" s="144">
        <v>1394.5159999999998</v>
      </c>
      <c r="O417" s="144">
        <v>1468.6559999999999</v>
      </c>
      <c r="P417" s="144">
        <v>1989.0289999999995</v>
      </c>
      <c r="Q417" s="144">
        <v>1127.7850000000001</v>
      </c>
      <c r="R417" s="144">
        <v>1860.2380000000001</v>
      </c>
      <c r="S417" s="144">
        <v>1432.2130000000002</v>
      </c>
      <c r="T417" s="144">
        <v>1650.0720000000006</v>
      </c>
      <c r="U417" s="144">
        <v>2577.3420000000006</v>
      </c>
      <c r="V417" s="144">
        <v>1610.145</v>
      </c>
      <c r="W417" s="141"/>
      <c r="X417" s="141"/>
    </row>
    <row r="418" spans="1:24" ht="15.75" x14ac:dyDescent="0.25">
      <c r="A418" s="142"/>
      <c r="B418" s="145" t="s">
        <v>182</v>
      </c>
      <c r="C418" s="146"/>
      <c r="D418" s="146"/>
      <c r="E418" s="146"/>
      <c r="F418" s="146"/>
      <c r="G418" s="146"/>
      <c r="H418" s="146"/>
      <c r="I418" s="146"/>
      <c r="J418" s="147"/>
      <c r="K418" s="148"/>
      <c r="L418" s="148"/>
      <c r="M418" s="148"/>
      <c r="N418" s="147"/>
      <c r="O418" s="147"/>
      <c r="P418" s="147"/>
      <c r="Q418" s="148"/>
      <c r="R418" s="148"/>
      <c r="S418" s="148"/>
      <c r="T418" s="148"/>
      <c r="U418" s="149"/>
      <c r="V418" s="149"/>
      <c r="W418" s="141"/>
      <c r="X418" s="141"/>
    </row>
    <row r="457" spans="2:22" ht="30.75" x14ac:dyDescent="0.45">
      <c r="B457" s="1" t="s">
        <v>0</v>
      </c>
    </row>
    <row r="458" spans="2:22" ht="30.75" x14ac:dyDescent="0.45">
      <c r="B458" s="1" t="s">
        <v>227</v>
      </c>
    </row>
    <row r="459" spans="2:22" ht="15.75" x14ac:dyDescent="0.25">
      <c r="B459" s="150"/>
      <c r="C459" s="151" t="s">
        <v>183</v>
      </c>
      <c r="D459" s="151"/>
      <c r="E459" s="152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</row>
    <row r="460" spans="2:22" x14ac:dyDescent="0.25">
      <c r="B460" s="153"/>
      <c r="C460" s="154" t="s">
        <v>184</v>
      </c>
      <c r="D460" s="154"/>
      <c r="E460" s="155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</row>
    <row r="461" spans="2:22" x14ac:dyDescent="0.25">
      <c r="B461" s="156"/>
      <c r="C461" s="157"/>
      <c r="D461" s="157"/>
      <c r="E461" s="158"/>
      <c r="F461" s="158"/>
      <c r="G461" s="158"/>
      <c r="H461" s="158"/>
      <c r="I461" s="158"/>
      <c r="J461" s="157"/>
      <c r="K461" s="158"/>
      <c r="L461" s="157"/>
      <c r="M461" s="157"/>
      <c r="N461" s="157"/>
      <c r="O461" s="157"/>
      <c r="P461" s="157"/>
      <c r="Q461" s="157"/>
      <c r="R461" s="157"/>
      <c r="S461" s="157"/>
      <c r="T461" s="157"/>
      <c r="U461" s="157"/>
      <c r="V461" s="157"/>
    </row>
    <row r="462" spans="2:22" x14ac:dyDescent="0.25">
      <c r="B462" s="159" t="s">
        <v>185</v>
      </c>
      <c r="C462" s="160">
        <v>2015</v>
      </c>
      <c r="D462" s="160">
        <v>2016</v>
      </c>
      <c r="E462" s="160">
        <v>2017</v>
      </c>
      <c r="F462" s="160">
        <v>2018</v>
      </c>
      <c r="G462" s="160">
        <v>2019</v>
      </c>
      <c r="H462" s="160">
        <v>2020</v>
      </c>
      <c r="I462" s="160">
        <v>2021</v>
      </c>
      <c r="J462" s="160">
        <v>2022</v>
      </c>
      <c r="K462" s="160">
        <v>2023</v>
      </c>
      <c r="L462" s="160">
        <v>2024</v>
      </c>
      <c r="M462" s="160">
        <v>2025</v>
      </c>
      <c r="N462" s="160">
        <v>2026</v>
      </c>
      <c r="O462" s="160">
        <v>2027</v>
      </c>
      <c r="P462" s="160">
        <v>2028</v>
      </c>
      <c r="Q462" s="160">
        <v>2029</v>
      </c>
      <c r="R462" s="160">
        <v>2030</v>
      </c>
      <c r="S462" s="160">
        <v>2031</v>
      </c>
      <c r="T462" s="160">
        <v>2032</v>
      </c>
      <c r="U462" s="160">
        <v>2033</v>
      </c>
      <c r="V462" s="160">
        <v>2034</v>
      </c>
    </row>
    <row r="463" spans="2:22" x14ac:dyDescent="0.25">
      <c r="B463" s="161" t="s">
        <v>132</v>
      </c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</row>
    <row r="464" spans="2:22" x14ac:dyDescent="0.25">
      <c r="B464" s="163" t="s">
        <v>186</v>
      </c>
      <c r="C464" s="164">
        <v>6409.76</v>
      </c>
      <c r="D464" s="164">
        <v>6396.9400000000005</v>
      </c>
      <c r="E464" s="164">
        <v>6396.9400000000005</v>
      </c>
      <c r="F464" s="164">
        <v>6452.9800000000005</v>
      </c>
      <c r="G464" s="164">
        <v>6346.9800000000005</v>
      </c>
      <c r="H464" s="164">
        <v>6346.9800000000005</v>
      </c>
      <c r="I464" s="164">
        <v>6343.5400000000009</v>
      </c>
      <c r="J464" s="164">
        <v>5892.3000000000011</v>
      </c>
      <c r="K464" s="164">
        <v>5892.3000000000011</v>
      </c>
      <c r="L464" s="164">
        <v>5889.6000000000013</v>
      </c>
      <c r="M464" s="164">
        <v>5888.3000000000011</v>
      </c>
      <c r="N464" s="164">
        <v>5888.3000000000011</v>
      </c>
      <c r="O464" s="164">
        <v>5888.3000000000011</v>
      </c>
      <c r="P464" s="164">
        <v>5562.3000000000011</v>
      </c>
      <c r="Q464" s="164">
        <v>5562.3000000000011</v>
      </c>
      <c r="R464" s="164">
        <v>4868.3000000000011</v>
      </c>
      <c r="S464" s="164">
        <v>4791.0600000000004</v>
      </c>
      <c r="T464" s="164">
        <v>4791.0600000000004</v>
      </c>
      <c r="U464" s="164">
        <v>3837.26</v>
      </c>
      <c r="V464" s="164">
        <v>3837.26</v>
      </c>
    </row>
    <row r="465" spans="2:22" x14ac:dyDescent="0.25">
      <c r="B465" s="163" t="s">
        <v>187</v>
      </c>
      <c r="C465" s="164">
        <v>116.67</v>
      </c>
      <c r="D465" s="164">
        <v>114.19</v>
      </c>
      <c r="E465" s="164">
        <v>114.18</v>
      </c>
      <c r="F465" s="164">
        <v>114.18</v>
      </c>
      <c r="G465" s="164">
        <v>114.18</v>
      </c>
      <c r="H465" s="164">
        <v>114.18</v>
      </c>
      <c r="I465" s="164">
        <v>114.18</v>
      </c>
      <c r="J465" s="164">
        <v>114.18</v>
      </c>
      <c r="K465" s="164">
        <v>114.18</v>
      </c>
      <c r="L465" s="164">
        <v>93.9</v>
      </c>
      <c r="M465" s="164">
        <v>93.9</v>
      </c>
      <c r="N465" s="164">
        <v>93.9</v>
      </c>
      <c r="O465" s="164">
        <v>93.9</v>
      </c>
      <c r="P465" s="164">
        <v>93.9</v>
      </c>
      <c r="Q465" s="164">
        <v>93.9</v>
      </c>
      <c r="R465" s="164">
        <v>93.9</v>
      </c>
      <c r="S465" s="164">
        <v>93.9</v>
      </c>
      <c r="T465" s="164">
        <v>93.9</v>
      </c>
      <c r="U465" s="164">
        <v>93.9</v>
      </c>
      <c r="V465" s="164">
        <v>93.9</v>
      </c>
    </row>
    <row r="466" spans="2:22" x14ac:dyDescent="0.25">
      <c r="B466" s="163" t="s">
        <v>188</v>
      </c>
      <c r="C466" s="164">
        <v>186.84000000000003</v>
      </c>
      <c r="D466" s="164">
        <v>186.84000000000003</v>
      </c>
      <c r="E466" s="164">
        <v>186.84000000000003</v>
      </c>
      <c r="F466" s="164">
        <v>186.84000000000003</v>
      </c>
      <c r="G466" s="164">
        <v>186.84000000000003</v>
      </c>
      <c r="H466" s="164">
        <v>186.84000000000003</v>
      </c>
      <c r="I466" s="164">
        <v>184.40000000000003</v>
      </c>
      <c r="J466" s="164">
        <v>184.40000000000003</v>
      </c>
      <c r="K466" s="164">
        <v>177.28000000000003</v>
      </c>
      <c r="L466" s="164">
        <v>177.28000000000003</v>
      </c>
      <c r="M466" s="164">
        <v>167.90000000000003</v>
      </c>
      <c r="N466" s="164">
        <v>167.90000000000003</v>
      </c>
      <c r="O466" s="164">
        <v>167.90000000000003</v>
      </c>
      <c r="P466" s="164">
        <v>167.90000000000003</v>
      </c>
      <c r="Q466" s="164">
        <v>167.90000000000003</v>
      </c>
      <c r="R466" s="164">
        <v>147.57000000000002</v>
      </c>
      <c r="S466" s="164">
        <v>118.46000000000002</v>
      </c>
      <c r="T466" s="164">
        <v>118.46000000000002</v>
      </c>
      <c r="U466" s="164">
        <v>118.46000000000002</v>
      </c>
      <c r="V466" s="164">
        <v>118.46000000000002</v>
      </c>
    </row>
    <row r="467" spans="2:22" x14ac:dyDescent="0.25">
      <c r="B467" s="163" t="s">
        <v>189</v>
      </c>
      <c r="C467" s="164">
        <v>627.27</v>
      </c>
      <c r="D467" s="164">
        <v>406.3</v>
      </c>
      <c r="E467" s="164">
        <v>300.29000000000002</v>
      </c>
      <c r="F467" s="164">
        <v>300.06</v>
      </c>
      <c r="G467" s="164">
        <v>300.05</v>
      </c>
      <c r="H467" s="164">
        <v>300.05</v>
      </c>
      <c r="I467" s="164">
        <v>272.48</v>
      </c>
      <c r="J467" s="164">
        <v>272.48</v>
      </c>
      <c r="K467" s="164">
        <v>272.47000000000003</v>
      </c>
      <c r="L467" s="164">
        <v>272.46000000000004</v>
      </c>
      <c r="M467" s="164">
        <v>172.44</v>
      </c>
      <c r="N467" s="164">
        <v>172.43</v>
      </c>
      <c r="O467" s="164">
        <v>172.43</v>
      </c>
      <c r="P467" s="164">
        <v>172.42</v>
      </c>
      <c r="Q467" s="164">
        <v>172.42</v>
      </c>
      <c r="R467" s="164">
        <v>172.41</v>
      </c>
      <c r="S467" s="164">
        <v>172.4</v>
      </c>
      <c r="T467" s="164">
        <v>172.4</v>
      </c>
      <c r="U467" s="164">
        <v>172.39</v>
      </c>
      <c r="V467" s="164">
        <v>172.39</v>
      </c>
    </row>
    <row r="468" spans="2:22" x14ac:dyDescent="0.25">
      <c r="B468" s="163" t="s">
        <v>190</v>
      </c>
      <c r="C468" s="164">
        <v>138.69999999999999</v>
      </c>
      <c r="D468" s="164">
        <v>189.60000000000008</v>
      </c>
      <c r="E468" s="164">
        <v>221.95999999999998</v>
      </c>
      <c r="F468" s="164">
        <v>221.86999999999992</v>
      </c>
      <c r="G468" s="164">
        <v>221.30999999999995</v>
      </c>
      <c r="H468" s="164">
        <v>215.32</v>
      </c>
      <c r="I468" s="164">
        <v>214.18999999999994</v>
      </c>
      <c r="J468" s="164">
        <v>210.29</v>
      </c>
      <c r="K468" s="164">
        <v>210.19</v>
      </c>
      <c r="L468" s="164">
        <v>160.21000000000004</v>
      </c>
      <c r="M468" s="164">
        <v>160.10000000000002</v>
      </c>
      <c r="N468" s="164">
        <v>160.01</v>
      </c>
      <c r="O468" s="164">
        <v>159.94</v>
      </c>
      <c r="P468" s="164">
        <v>159.84000000000003</v>
      </c>
      <c r="Q468" s="164">
        <v>156.98000000000002</v>
      </c>
      <c r="R468" s="164">
        <v>156.91</v>
      </c>
      <c r="S468" s="164">
        <v>156.82</v>
      </c>
      <c r="T468" s="164">
        <v>150.18</v>
      </c>
      <c r="U468" s="164">
        <v>123.77999999999999</v>
      </c>
      <c r="V468" s="164">
        <v>112.12999999999998</v>
      </c>
    </row>
    <row r="469" spans="2:22" x14ac:dyDescent="0.25">
      <c r="B469" s="163" t="s">
        <v>191</v>
      </c>
      <c r="C469" s="164">
        <v>323.3</v>
      </c>
      <c r="D469" s="164">
        <v>323.3</v>
      </c>
      <c r="E469" s="164">
        <v>323.3</v>
      </c>
      <c r="F469" s="164">
        <v>323.3</v>
      </c>
      <c r="G469" s="164">
        <v>323.3</v>
      </c>
      <c r="H469" s="164">
        <v>323.3</v>
      </c>
      <c r="I469" s="164">
        <v>323.3</v>
      </c>
      <c r="J469" s="164">
        <v>323.3</v>
      </c>
      <c r="K469" s="164">
        <v>323.3</v>
      </c>
      <c r="L469" s="164">
        <v>323.3</v>
      </c>
      <c r="M469" s="164">
        <v>323.3</v>
      </c>
      <c r="N469" s="164">
        <v>323.3</v>
      </c>
      <c r="O469" s="164">
        <v>323.3</v>
      </c>
      <c r="P469" s="164">
        <v>323.3</v>
      </c>
      <c r="Q469" s="164">
        <v>323.3</v>
      </c>
      <c r="R469" s="164">
        <v>323.3</v>
      </c>
      <c r="S469" s="164">
        <v>323.3</v>
      </c>
      <c r="T469" s="164">
        <v>323.3</v>
      </c>
      <c r="U469" s="164">
        <v>323.3</v>
      </c>
      <c r="V469" s="164">
        <v>323.3</v>
      </c>
    </row>
    <row r="470" spans="2:22" x14ac:dyDescent="0.25">
      <c r="B470" s="163" t="s">
        <v>192</v>
      </c>
      <c r="C470" s="164">
        <v>-731.9</v>
      </c>
      <c r="D470" s="164">
        <v>-731.5</v>
      </c>
      <c r="E470" s="164">
        <v>-656.47</v>
      </c>
      <c r="F470" s="164">
        <v>-655.55</v>
      </c>
      <c r="G470" s="164">
        <v>-655.55</v>
      </c>
      <c r="H470" s="164">
        <v>-655.55</v>
      </c>
      <c r="I470" s="164">
        <v>-174.55</v>
      </c>
      <c r="J470" s="164">
        <v>-174.55</v>
      </c>
      <c r="K470" s="164">
        <v>-174.55</v>
      </c>
      <c r="L470" s="164">
        <v>-144.1</v>
      </c>
      <c r="M470" s="164">
        <v>-144.1</v>
      </c>
      <c r="N470" s="164">
        <v>-144.1</v>
      </c>
      <c r="O470" s="164">
        <v>-144.1</v>
      </c>
      <c r="P470" s="164">
        <v>-144.1</v>
      </c>
      <c r="Q470" s="164">
        <v>-144.1</v>
      </c>
      <c r="R470" s="164">
        <v>-144.1</v>
      </c>
      <c r="S470" s="164">
        <v>-66.900000000000006</v>
      </c>
      <c r="T470" s="164">
        <v>-66.900000000000006</v>
      </c>
      <c r="U470" s="164">
        <v>-66.900000000000006</v>
      </c>
      <c r="V470" s="164">
        <v>-66.900000000000006</v>
      </c>
    </row>
    <row r="471" spans="2:22" x14ac:dyDescent="0.25">
      <c r="B471" s="163" t="s">
        <v>193</v>
      </c>
      <c r="C471" s="164">
        <v>-38</v>
      </c>
      <c r="D471" s="164">
        <v>-38</v>
      </c>
      <c r="E471" s="164">
        <v>-38</v>
      </c>
      <c r="F471" s="164">
        <v>-38</v>
      </c>
      <c r="G471" s="164">
        <v>-38</v>
      </c>
      <c r="H471" s="164">
        <v>-38</v>
      </c>
      <c r="I471" s="164">
        <v>-38</v>
      </c>
      <c r="J471" s="164">
        <v>-38</v>
      </c>
      <c r="K471" s="164">
        <v>-38</v>
      </c>
      <c r="L471" s="164">
        <v>-38</v>
      </c>
      <c r="M471" s="164">
        <v>-38</v>
      </c>
      <c r="N471" s="164">
        <v>-38</v>
      </c>
      <c r="O471" s="164">
        <v>-38</v>
      </c>
      <c r="P471" s="164">
        <v>-38</v>
      </c>
      <c r="Q471" s="164">
        <v>-38</v>
      </c>
      <c r="R471" s="164">
        <v>-38</v>
      </c>
      <c r="S471" s="164">
        <v>-38</v>
      </c>
      <c r="T471" s="164">
        <v>-38</v>
      </c>
      <c r="U471" s="164">
        <v>-38</v>
      </c>
      <c r="V471" s="164">
        <v>-38</v>
      </c>
    </row>
    <row r="472" spans="2:22" x14ac:dyDescent="0.25">
      <c r="B472" s="163" t="s">
        <v>194</v>
      </c>
      <c r="C472" s="164">
        <v>759.80000000000109</v>
      </c>
      <c r="D472" s="164">
        <v>640.20000000000073</v>
      </c>
      <c r="E472" s="164">
        <v>696.79999999999973</v>
      </c>
      <c r="F472" s="164">
        <v>673.60000000000036</v>
      </c>
      <c r="G472" s="164">
        <v>772.50000000000091</v>
      </c>
      <c r="H472" s="164">
        <v>743.09999999999991</v>
      </c>
      <c r="I472" s="164">
        <v>285</v>
      </c>
      <c r="J472" s="164">
        <v>607</v>
      </c>
      <c r="K472" s="164">
        <v>638.89999999999873</v>
      </c>
      <c r="L472" s="164">
        <v>731.29999999999973</v>
      </c>
      <c r="M472" s="164">
        <v>718.29999999999927</v>
      </c>
      <c r="N472" s="164">
        <v>683.99999999999955</v>
      </c>
      <c r="O472" s="164">
        <v>682.19999999999982</v>
      </c>
      <c r="P472" s="164">
        <v>614.30000000000018</v>
      </c>
      <c r="Q472" s="164">
        <v>418.29999999999973</v>
      </c>
      <c r="R472" s="164">
        <v>621.80000000000018</v>
      </c>
      <c r="S472" s="164">
        <v>635.5</v>
      </c>
      <c r="T472" s="164">
        <v>508</v>
      </c>
      <c r="U472" s="164">
        <v>629.80000000000018</v>
      </c>
      <c r="V472" s="164">
        <v>641.69999999999982</v>
      </c>
    </row>
    <row r="473" spans="2:22" x14ac:dyDescent="0.25">
      <c r="B473" s="165" t="s">
        <v>195</v>
      </c>
      <c r="C473" s="166">
        <v>7792.4400000000023</v>
      </c>
      <c r="D473" s="166">
        <v>7487.8700000000017</v>
      </c>
      <c r="E473" s="166">
        <v>7545.84</v>
      </c>
      <c r="F473" s="166">
        <v>7579.2800000000016</v>
      </c>
      <c r="G473" s="166">
        <v>7571.6100000000015</v>
      </c>
      <c r="H473" s="166">
        <v>7536.2200000000012</v>
      </c>
      <c r="I473" s="166">
        <v>7524.54</v>
      </c>
      <c r="J473" s="166">
        <v>7391.4000000000005</v>
      </c>
      <c r="K473" s="166">
        <v>7416.07</v>
      </c>
      <c r="L473" s="166">
        <v>7465.9500000000007</v>
      </c>
      <c r="M473" s="166">
        <v>7342.1399999999994</v>
      </c>
      <c r="N473" s="166">
        <v>7307.74</v>
      </c>
      <c r="O473" s="166">
        <v>7305.87</v>
      </c>
      <c r="P473" s="166">
        <v>6911.8600000000006</v>
      </c>
      <c r="Q473" s="166">
        <v>6713</v>
      </c>
      <c r="R473" s="166">
        <v>6202.09</v>
      </c>
      <c r="S473" s="166">
        <v>6186.54</v>
      </c>
      <c r="T473" s="166">
        <v>6052.4000000000005</v>
      </c>
      <c r="U473" s="166">
        <v>5193.9900000000007</v>
      </c>
      <c r="V473" s="166">
        <v>5194.2400000000007</v>
      </c>
    </row>
    <row r="474" spans="2:22" x14ac:dyDescent="0.25">
      <c r="B474" s="163"/>
      <c r="C474" s="147"/>
      <c r="D474" s="147"/>
      <c r="E474" s="167"/>
      <c r="F474" s="167"/>
      <c r="G474" s="167"/>
      <c r="H474" s="167"/>
      <c r="I474" s="167"/>
      <c r="J474" s="147"/>
      <c r="K474" s="16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</row>
    <row r="475" spans="2:22" x14ac:dyDescent="0.25">
      <c r="B475" s="163" t="s">
        <v>19</v>
      </c>
      <c r="C475" s="164">
        <v>0</v>
      </c>
      <c r="D475" s="164">
        <v>0</v>
      </c>
      <c r="E475" s="164">
        <v>0</v>
      </c>
      <c r="F475" s="164">
        <v>0</v>
      </c>
      <c r="G475" s="164">
        <v>11.14</v>
      </c>
      <c r="H475" s="164">
        <v>0</v>
      </c>
      <c r="I475" s="164">
        <v>0</v>
      </c>
      <c r="J475" s="164">
        <v>134.93</v>
      </c>
      <c r="K475" s="164">
        <v>118.31</v>
      </c>
      <c r="L475" s="164">
        <v>0</v>
      </c>
      <c r="M475" s="164">
        <v>87.88</v>
      </c>
      <c r="N475" s="164">
        <v>138.88999999999999</v>
      </c>
      <c r="O475" s="164">
        <v>215.64</v>
      </c>
      <c r="P475" s="164">
        <v>46.64</v>
      </c>
      <c r="Q475" s="164">
        <v>79.5</v>
      </c>
      <c r="R475" s="164">
        <v>185.4</v>
      </c>
      <c r="S475" s="164">
        <v>179.74</v>
      </c>
      <c r="T475" s="164">
        <v>79.5</v>
      </c>
      <c r="U475" s="164">
        <v>79.5</v>
      </c>
      <c r="V475" s="164">
        <v>318</v>
      </c>
    </row>
    <row r="476" spans="2:22" x14ac:dyDescent="0.25">
      <c r="B476" s="163" t="s">
        <v>32</v>
      </c>
      <c r="C476" s="164">
        <v>0</v>
      </c>
      <c r="D476" s="164">
        <v>0</v>
      </c>
      <c r="E476" s="164">
        <v>0</v>
      </c>
      <c r="F476" s="164">
        <v>0</v>
      </c>
      <c r="G476" s="164">
        <v>0</v>
      </c>
      <c r="H476" s="164">
        <v>0</v>
      </c>
      <c r="I476" s="164">
        <v>0</v>
      </c>
      <c r="J476" s="164">
        <v>0</v>
      </c>
      <c r="K476" s="164">
        <v>0</v>
      </c>
      <c r="L476" s="164">
        <v>0</v>
      </c>
      <c r="M476" s="164">
        <v>0</v>
      </c>
      <c r="N476" s="164">
        <v>0</v>
      </c>
      <c r="O476" s="164">
        <v>0</v>
      </c>
      <c r="P476" s="164">
        <v>688.87</v>
      </c>
      <c r="Q476" s="164">
        <v>688.87</v>
      </c>
      <c r="R476" s="164">
        <v>1080.83</v>
      </c>
      <c r="S476" s="164">
        <v>1080.83</v>
      </c>
      <c r="T476" s="164">
        <v>1472.79</v>
      </c>
      <c r="U476" s="164">
        <v>2236.3000000000002</v>
      </c>
      <c r="V476" s="164">
        <v>2236.3000000000002</v>
      </c>
    </row>
    <row r="477" spans="2:22" x14ac:dyDescent="0.25">
      <c r="B477" s="163" t="s">
        <v>196</v>
      </c>
      <c r="C477" s="164">
        <v>0</v>
      </c>
      <c r="D477" s="164">
        <v>0</v>
      </c>
      <c r="E477" s="164">
        <v>0</v>
      </c>
      <c r="F477" s="164">
        <v>0</v>
      </c>
      <c r="G477" s="164">
        <v>0</v>
      </c>
      <c r="H477" s="164">
        <v>3.62</v>
      </c>
      <c r="I477" s="164">
        <v>3.62</v>
      </c>
      <c r="J477" s="164">
        <v>3.62</v>
      </c>
      <c r="K477" s="164">
        <v>3.62</v>
      </c>
      <c r="L477" s="164">
        <v>3.62</v>
      </c>
      <c r="M477" s="164">
        <v>3.62</v>
      </c>
      <c r="N477" s="164">
        <v>3.62</v>
      </c>
      <c r="O477" s="164">
        <v>3.62</v>
      </c>
      <c r="P477" s="164">
        <v>3.62</v>
      </c>
      <c r="Q477" s="164">
        <v>3.62</v>
      </c>
      <c r="R477" s="164">
        <v>3.62</v>
      </c>
      <c r="S477" s="164">
        <v>3.62</v>
      </c>
      <c r="T477" s="164">
        <v>3.62</v>
      </c>
      <c r="U477" s="164">
        <v>3.62</v>
      </c>
      <c r="V477" s="164">
        <v>3.62</v>
      </c>
    </row>
    <row r="478" spans="2:22" x14ac:dyDescent="0.25">
      <c r="B478" s="163" t="s">
        <v>197</v>
      </c>
      <c r="C478" s="164">
        <v>0</v>
      </c>
      <c r="D478" s="164">
        <v>0</v>
      </c>
      <c r="E478" s="164">
        <v>0</v>
      </c>
      <c r="F478" s="164">
        <v>0</v>
      </c>
      <c r="G478" s="164">
        <v>0</v>
      </c>
      <c r="H478" s="164">
        <v>59.78</v>
      </c>
      <c r="I478" s="164">
        <v>59.78</v>
      </c>
      <c r="J478" s="164">
        <v>59.78</v>
      </c>
      <c r="K478" s="164">
        <v>59.78</v>
      </c>
      <c r="L478" s="164">
        <v>59.78</v>
      </c>
      <c r="M478" s="164">
        <v>59.78</v>
      </c>
      <c r="N478" s="164">
        <v>59.78</v>
      </c>
      <c r="O478" s="164">
        <v>59.78</v>
      </c>
      <c r="P478" s="164">
        <v>59.78</v>
      </c>
      <c r="Q478" s="164">
        <v>59.78</v>
      </c>
      <c r="R478" s="164">
        <v>59.78</v>
      </c>
      <c r="S478" s="164">
        <v>59.78</v>
      </c>
      <c r="T478" s="164">
        <v>59.78</v>
      </c>
      <c r="U478" s="164">
        <v>59.78</v>
      </c>
      <c r="V478" s="164">
        <v>59.78</v>
      </c>
    </row>
    <row r="479" spans="2:22" x14ac:dyDescent="0.25">
      <c r="B479" s="163" t="s">
        <v>191</v>
      </c>
      <c r="C479" s="164">
        <v>0</v>
      </c>
      <c r="D479" s="164">
        <v>0</v>
      </c>
      <c r="E479" s="164">
        <v>0</v>
      </c>
      <c r="F479" s="164">
        <v>0</v>
      </c>
      <c r="G479" s="164">
        <v>0</v>
      </c>
      <c r="H479" s="164">
        <v>0</v>
      </c>
      <c r="I479" s="164">
        <v>0</v>
      </c>
      <c r="J479" s="164">
        <v>0</v>
      </c>
      <c r="K479" s="164">
        <v>0</v>
      </c>
      <c r="L479" s="164">
        <v>0</v>
      </c>
      <c r="M479" s="164">
        <v>0</v>
      </c>
      <c r="N479" s="164">
        <v>0</v>
      </c>
      <c r="O479" s="164">
        <v>0</v>
      </c>
      <c r="P479" s="164">
        <v>0</v>
      </c>
      <c r="Q479" s="164">
        <v>0</v>
      </c>
      <c r="R479" s="164">
        <v>0</v>
      </c>
      <c r="S479" s="164">
        <v>0</v>
      </c>
      <c r="T479" s="164">
        <v>0</v>
      </c>
      <c r="U479" s="164">
        <v>0</v>
      </c>
      <c r="V479" s="164">
        <v>45.879999999999995</v>
      </c>
    </row>
    <row r="480" spans="2:22" x14ac:dyDescent="0.25">
      <c r="B480" s="163" t="s">
        <v>198</v>
      </c>
      <c r="C480" s="164">
        <v>0</v>
      </c>
      <c r="D480" s="164">
        <v>0</v>
      </c>
      <c r="E480" s="164">
        <v>0</v>
      </c>
      <c r="F480" s="164">
        <v>0</v>
      </c>
      <c r="G480" s="164">
        <v>0</v>
      </c>
      <c r="H480" s="164">
        <v>0</v>
      </c>
      <c r="I480" s="164">
        <v>0</v>
      </c>
      <c r="J480" s="164">
        <v>0</v>
      </c>
      <c r="K480" s="164">
        <v>0</v>
      </c>
      <c r="L480" s="164">
        <v>0</v>
      </c>
      <c r="M480" s="164">
        <v>0</v>
      </c>
      <c r="N480" s="164">
        <v>0</v>
      </c>
      <c r="O480" s="164">
        <v>0</v>
      </c>
      <c r="P480" s="164">
        <v>0</v>
      </c>
      <c r="Q480" s="164">
        <v>0</v>
      </c>
      <c r="R480" s="164">
        <v>0</v>
      </c>
      <c r="S480" s="164">
        <v>0</v>
      </c>
      <c r="T480" s="164">
        <v>0</v>
      </c>
      <c r="U480" s="164">
        <v>0</v>
      </c>
      <c r="V480" s="164">
        <v>0</v>
      </c>
    </row>
    <row r="481" spans="2:22" x14ac:dyDescent="0.25">
      <c r="B481" s="165" t="s">
        <v>199</v>
      </c>
      <c r="C481" s="166">
        <v>0</v>
      </c>
      <c r="D481" s="166">
        <v>0</v>
      </c>
      <c r="E481" s="166">
        <v>0</v>
      </c>
      <c r="F481" s="166">
        <v>0</v>
      </c>
      <c r="G481" s="166">
        <v>11.14</v>
      </c>
      <c r="H481" s="166">
        <v>63.4</v>
      </c>
      <c r="I481" s="166">
        <v>63.4</v>
      </c>
      <c r="J481" s="166">
        <v>198.33</v>
      </c>
      <c r="K481" s="166">
        <v>181.71</v>
      </c>
      <c r="L481" s="166">
        <v>63.4</v>
      </c>
      <c r="M481" s="166">
        <v>151.28</v>
      </c>
      <c r="N481" s="166">
        <v>202.29</v>
      </c>
      <c r="O481" s="166">
        <v>279.03999999999996</v>
      </c>
      <c r="P481" s="166">
        <v>798.91</v>
      </c>
      <c r="Q481" s="166">
        <v>831.77</v>
      </c>
      <c r="R481" s="166">
        <v>1329.6299999999999</v>
      </c>
      <c r="S481" s="166">
        <v>1323.9699999999998</v>
      </c>
      <c r="T481" s="166">
        <v>1615.6899999999998</v>
      </c>
      <c r="U481" s="166">
        <v>2379.2000000000003</v>
      </c>
      <c r="V481" s="166">
        <v>2663.5800000000004</v>
      </c>
    </row>
    <row r="482" spans="2:22" x14ac:dyDescent="0.25">
      <c r="B482" s="163"/>
      <c r="C482" s="147"/>
      <c r="D482" s="147"/>
      <c r="E482" s="167"/>
      <c r="F482" s="167"/>
      <c r="G482" s="167"/>
      <c r="H482" s="167"/>
      <c r="I482" s="167"/>
      <c r="J482" s="147"/>
      <c r="K482" s="16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</row>
    <row r="483" spans="2:22" x14ac:dyDescent="0.25">
      <c r="B483" s="165" t="s">
        <v>200</v>
      </c>
      <c r="C483" s="166">
        <v>7792.4400000000023</v>
      </c>
      <c r="D483" s="166">
        <v>7487.8700000000017</v>
      </c>
      <c r="E483" s="166">
        <v>7545.84</v>
      </c>
      <c r="F483" s="166">
        <v>7579.2800000000016</v>
      </c>
      <c r="G483" s="166">
        <v>7582.7500000000018</v>
      </c>
      <c r="H483" s="166">
        <v>7599.6200000000008</v>
      </c>
      <c r="I483" s="166">
        <v>7587.94</v>
      </c>
      <c r="J483" s="166">
        <v>7589.7300000000005</v>
      </c>
      <c r="K483" s="166">
        <v>7597.78</v>
      </c>
      <c r="L483" s="166">
        <v>7529.35</v>
      </c>
      <c r="M483" s="166">
        <v>7493.4199999999992</v>
      </c>
      <c r="N483" s="166">
        <v>7510.03</v>
      </c>
      <c r="O483" s="166">
        <v>7584.91</v>
      </c>
      <c r="P483" s="166">
        <v>7710.77</v>
      </c>
      <c r="Q483" s="166">
        <v>7544.77</v>
      </c>
      <c r="R483" s="166">
        <v>7531.72</v>
      </c>
      <c r="S483" s="166">
        <v>7510.51</v>
      </c>
      <c r="T483" s="166">
        <v>7668.09</v>
      </c>
      <c r="U483" s="166">
        <v>7573.1900000000005</v>
      </c>
      <c r="V483" s="166">
        <v>7857.8200000000015</v>
      </c>
    </row>
    <row r="484" spans="2:22" x14ac:dyDescent="0.25">
      <c r="B484" s="165"/>
      <c r="C484" s="147"/>
      <c r="D484" s="147"/>
      <c r="E484" s="167"/>
      <c r="F484" s="167"/>
      <c r="G484" s="167"/>
      <c r="H484" s="167"/>
      <c r="I484" s="167"/>
      <c r="J484" s="147"/>
      <c r="K484" s="16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</row>
    <row r="485" spans="2:22" x14ac:dyDescent="0.25">
      <c r="B485" s="163" t="s">
        <v>201</v>
      </c>
      <c r="C485" s="164">
        <v>7157</v>
      </c>
      <c r="D485" s="164">
        <v>6976.9</v>
      </c>
      <c r="E485" s="164">
        <v>7101.9</v>
      </c>
      <c r="F485" s="164">
        <v>7208.2</v>
      </c>
      <c r="G485" s="164">
        <v>7294.7999999999993</v>
      </c>
      <c r="H485" s="164">
        <v>7382.4</v>
      </c>
      <c r="I485" s="164">
        <v>7447.7</v>
      </c>
      <c r="J485" s="164">
        <v>7529</v>
      </c>
      <c r="K485" s="164">
        <v>7617.4</v>
      </c>
      <c r="L485" s="164">
        <v>7639.7</v>
      </c>
      <c r="M485" s="164">
        <v>7675.5999999999995</v>
      </c>
      <c r="N485" s="164">
        <v>7758.0999999999995</v>
      </c>
      <c r="O485" s="164">
        <v>7892.9</v>
      </c>
      <c r="P485" s="164">
        <v>8074.7000000000007</v>
      </c>
      <c r="Q485" s="164">
        <v>7997.5</v>
      </c>
      <c r="R485" s="164">
        <v>8053.5</v>
      </c>
      <c r="S485" s="164">
        <v>8102.5999999999995</v>
      </c>
      <c r="T485" s="164">
        <v>8311.3000000000011</v>
      </c>
      <c r="U485" s="164">
        <v>8295.7000000000007</v>
      </c>
      <c r="V485" s="164">
        <v>8621.1</v>
      </c>
    </row>
    <row r="486" spans="2:22" x14ac:dyDescent="0.25">
      <c r="B486" s="163" t="s">
        <v>202</v>
      </c>
      <c r="C486" s="164"/>
      <c r="D486" s="164"/>
      <c r="E486" s="164"/>
      <c r="F486" s="164"/>
      <c r="G486" s="164"/>
      <c r="H486" s="164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</row>
    <row r="487" spans="2:22" x14ac:dyDescent="0.25">
      <c r="B487" s="168" t="s">
        <v>203</v>
      </c>
      <c r="C487" s="164">
        <v>-149.45999999999998</v>
      </c>
      <c r="D487" s="164">
        <v>-174.89999999999998</v>
      </c>
      <c r="E487" s="164">
        <v>-174.89999999999998</v>
      </c>
      <c r="F487" s="164">
        <v>-174.89999999999998</v>
      </c>
      <c r="G487" s="164">
        <v>-174.89999999999998</v>
      </c>
      <c r="H487" s="164">
        <v>-174.89999999999998</v>
      </c>
      <c r="I487" s="164">
        <v>-174.89999999999998</v>
      </c>
      <c r="J487" s="164">
        <v>-174.89999999999998</v>
      </c>
      <c r="K487" s="164">
        <v>-174.89999999999998</v>
      </c>
      <c r="L487" s="164">
        <v>-174.89999999999998</v>
      </c>
      <c r="M487" s="164">
        <v>-174.89999999999998</v>
      </c>
      <c r="N487" s="164">
        <v>-174.89999999999998</v>
      </c>
      <c r="O487" s="164">
        <v>-174.89999999999998</v>
      </c>
      <c r="P487" s="164">
        <v>-174.89999999999998</v>
      </c>
      <c r="Q487" s="164">
        <v>-174.89999999999998</v>
      </c>
      <c r="R487" s="164">
        <v>-174.89999999999998</v>
      </c>
      <c r="S487" s="164">
        <v>-174.89999999999998</v>
      </c>
      <c r="T487" s="164">
        <v>-174.89999999999998</v>
      </c>
      <c r="U487" s="164">
        <v>-174.89999999999998</v>
      </c>
      <c r="V487" s="164">
        <v>-174.89999999999998</v>
      </c>
    </row>
    <row r="488" spans="2:22" x14ac:dyDescent="0.25">
      <c r="B488" s="168" t="s">
        <v>204</v>
      </c>
      <c r="C488" s="164">
        <v>-72.97</v>
      </c>
      <c r="D488" s="164">
        <v>-72.97</v>
      </c>
      <c r="E488" s="164">
        <v>-72.97</v>
      </c>
      <c r="F488" s="164">
        <v>-72.97</v>
      </c>
      <c r="G488" s="164">
        <v>-72.97</v>
      </c>
      <c r="H488" s="164">
        <v>-72.97</v>
      </c>
      <c r="I488" s="164">
        <v>-72.97</v>
      </c>
      <c r="J488" s="164">
        <v>-72.97</v>
      </c>
      <c r="K488" s="164">
        <v>-72.97</v>
      </c>
      <c r="L488" s="164">
        <v>-72.97</v>
      </c>
      <c r="M488" s="164">
        <v>-72.97</v>
      </c>
      <c r="N488" s="164">
        <v>-72.97</v>
      </c>
      <c r="O488" s="164">
        <v>-72.97</v>
      </c>
      <c r="P488" s="164">
        <v>-72.97</v>
      </c>
      <c r="Q488" s="164">
        <v>-72.97</v>
      </c>
      <c r="R488" s="164">
        <v>-72.97</v>
      </c>
      <c r="S488" s="164">
        <v>-72.97</v>
      </c>
      <c r="T488" s="164">
        <v>-72.97</v>
      </c>
      <c r="U488" s="164">
        <v>-72.97</v>
      </c>
      <c r="V488" s="164">
        <v>-72.97</v>
      </c>
    </row>
    <row r="489" spans="2:22" x14ac:dyDescent="0.25">
      <c r="B489" s="163" t="s">
        <v>205</v>
      </c>
      <c r="C489" s="164"/>
      <c r="D489" s="164"/>
      <c r="E489" s="164"/>
      <c r="F489" s="164"/>
      <c r="G489" s="164"/>
      <c r="H489" s="164"/>
      <c r="I489" s="164"/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</row>
    <row r="490" spans="2:22" x14ac:dyDescent="0.25">
      <c r="B490" s="168" t="s">
        <v>204</v>
      </c>
      <c r="C490" s="164">
        <v>-58.79</v>
      </c>
      <c r="D490" s="164">
        <v>-125.97999999999999</v>
      </c>
      <c r="E490" s="164">
        <v>-199.64</v>
      </c>
      <c r="F490" s="164">
        <v>-276.41999999999996</v>
      </c>
      <c r="G490" s="164">
        <v>-359.69</v>
      </c>
      <c r="H490" s="164">
        <v>-432.29000000000008</v>
      </c>
      <c r="I490" s="164">
        <v>-508.20999999999992</v>
      </c>
      <c r="J490" s="164">
        <v>-587.96999999999991</v>
      </c>
      <c r="K490" s="164">
        <v>-669.17999999999984</v>
      </c>
      <c r="L490" s="164">
        <v>-752.12999999999988</v>
      </c>
      <c r="M490" s="164">
        <v>-819.68000000000006</v>
      </c>
      <c r="N490" s="164">
        <v>-887.2600000000001</v>
      </c>
      <c r="O490" s="164">
        <v>-956.18999999999994</v>
      </c>
      <c r="P490" s="164">
        <v>-1026.6400000000001</v>
      </c>
      <c r="Q490" s="164">
        <v>-1096.3500000000001</v>
      </c>
      <c r="R490" s="164">
        <v>-1163.75</v>
      </c>
      <c r="S490" s="164">
        <v>-1231.6099999999997</v>
      </c>
      <c r="T490" s="164">
        <v>-1301.0300000000002</v>
      </c>
      <c r="U490" s="164">
        <v>-1369.2400000000005</v>
      </c>
      <c r="V490" s="164">
        <v>-1439.19</v>
      </c>
    </row>
    <row r="491" spans="2:22" x14ac:dyDescent="0.25">
      <c r="B491" s="165" t="s">
        <v>206</v>
      </c>
      <c r="C491" s="166">
        <v>6875.78</v>
      </c>
      <c r="D491" s="166">
        <v>6603.05</v>
      </c>
      <c r="E491" s="166">
        <v>6654.3899999999994</v>
      </c>
      <c r="F491" s="166">
        <v>6683.91</v>
      </c>
      <c r="G491" s="166">
        <v>6687.24</v>
      </c>
      <c r="H491" s="166">
        <v>6702.24</v>
      </c>
      <c r="I491" s="166">
        <v>6691.62</v>
      </c>
      <c r="J491" s="166">
        <v>6693.16</v>
      </c>
      <c r="K491" s="166">
        <v>6700.35</v>
      </c>
      <c r="L491" s="166">
        <v>6639.7</v>
      </c>
      <c r="M491" s="166">
        <v>6608.0499999999993</v>
      </c>
      <c r="N491" s="166">
        <v>6622.9699999999993</v>
      </c>
      <c r="O491" s="166">
        <v>6688.84</v>
      </c>
      <c r="P491" s="166">
        <v>6800.1900000000005</v>
      </c>
      <c r="Q491" s="166">
        <v>6653.28</v>
      </c>
      <c r="R491" s="166">
        <v>6641.88</v>
      </c>
      <c r="S491" s="166">
        <v>6623.12</v>
      </c>
      <c r="T491" s="166">
        <v>6762.4000000000015</v>
      </c>
      <c r="U491" s="166">
        <v>6678.59</v>
      </c>
      <c r="V491" s="166">
        <v>6934.0400000000009</v>
      </c>
    </row>
    <row r="492" spans="2:22" x14ac:dyDescent="0.25">
      <c r="B492" s="165"/>
      <c r="C492" s="147"/>
      <c r="D492" s="169"/>
      <c r="E492" s="170"/>
      <c r="F492" s="170"/>
      <c r="G492" s="170"/>
      <c r="H492" s="170"/>
      <c r="I492" s="170"/>
      <c r="J492" s="169"/>
      <c r="K492" s="170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</row>
    <row r="493" spans="2:22" x14ac:dyDescent="0.25">
      <c r="B493" s="163" t="s">
        <v>207</v>
      </c>
      <c r="C493" s="164">
        <v>913.24940000000004</v>
      </c>
      <c r="D493" s="164">
        <v>877.79450000000008</v>
      </c>
      <c r="E493" s="164">
        <v>884.46870000000001</v>
      </c>
      <c r="F493" s="164">
        <v>888.30630000000008</v>
      </c>
      <c r="G493" s="164">
        <v>888.73919999999998</v>
      </c>
      <c r="H493" s="164">
        <v>890.68920000000003</v>
      </c>
      <c r="I493" s="164">
        <v>889.30860000000007</v>
      </c>
      <c r="J493" s="164">
        <v>889.50880000000006</v>
      </c>
      <c r="K493" s="164">
        <v>890.44350000000009</v>
      </c>
      <c r="L493" s="164">
        <v>882.55900000000008</v>
      </c>
      <c r="M493" s="164">
        <v>878.44449999999995</v>
      </c>
      <c r="N493" s="164">
        <v>880.38409999999999</v>
      </c>
      <c r="O493" s="164">
        <v>888.94720000000007</v>
      </c>
      <c r="P493" s="164">
        <v>903.42270000000008</v>
      </c>
      <c r="Q493" s="164">
        <v>884.32439999999997</v>
      </c>
      <c r="R493" s="164">
        <v>882.84240000000011</v>
      </c>
      <c r="S493" s="164">
        <v>880.40359999999998</v>
      </c>
      <c r="T493" s="164">
        <v>898.51000000000022</v>
      </c>
      <c r="U493" s="164">
        <v>887.61470000000008</v>
      </c>
      <c r="V493" s="164">
        <v>923.57600000000014</v>
      </c>
    </row>
    <row r="494" spans="2:22" x14ac:dyDescent="0.25">
      <c r="B494" s="165" t="s">
        <v>208</v>
      </c>
      <c r="C494" s="166">
        <v>913.24940000000004</v>
      </c>
      <c r="D494" s="166">
        <v>877.79450000000008</v>
      </c>
      <c r="E494" s="166">
        <v>884.46870000000001</v>
      </c>
      <c r="F494" s="166">
        <v>888.30630000000008</v>
      </c>
      <c r="G494" s="166">
        <v>888.73919999999998</v>
      </c>
      <c r="H494" s="166">
        <v>890.68920000000003</v>
      </c>
      <c r="I494" s="166">
        <v>889.30860000000007</v>
      </c>
      <c r="J494" s="166">
        <v>889.50880000000006</v>
      </c>
      <c r="K494" s="166">
        <v>890.44350000000009</v>
      </c>
      <c r="L494" s="166">
        <v>882.55900000000008</v>
      </c>
      <c r="M494" s="166">
        <v>878.44449999999995</v>
      </c>
      <c r="N494" s="166">
        <v>880.38409999999999</v>
      </c>
      <c r="O494" s="166">
        <v>888.94720000000007</v>
      </c>
      <c r="P494" s="166">
        <v>903.42270000000008</v>
      </c>
      <c r="Q494" s="166">
        <v>884.32439999999997</v>
      </c>
      <c r="R494" s="166">
        <v>882.84240000000011</v>
      </c>
      <c r="S494" s="166">
        <v>880.40359999999998</v>
      </c>
      <c r="T494" s="166">
        <v>898.51000000000022</v>
      </c>
      <c r="U494" s="166">
        <v>887.61470000000008</v>
      </c>
      <c r="V494" s="166">
        <v>923.57600000000014</v>
      </c>
    </row>
    <row r="495" spans="2:22" x14ac:dyDescent="0.25">
      <c r="B495" s="165"/>
      <c r="C495" s="147"/>
      <c r="D495" s="147"/>
      <c r="E495" s="167"/>
      <c r="F495" s="167"/>
      <c r="G495" s="167"/>
      <c r="H495" s="167"/>
      <c r="I495" s="167"/>
      <c r="J495" s="147"/>
      <c r="K495" s="16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</row>
    <row r="496" spans="2:22" x14ac:dyDescent="0.25">
      <c r="B496" s="165" t="s">
        <v>209</v>
      </c>
      <c r="C496" s="166">
        <v>7789.0293999999994</v>
      </c>
      <c r="D496" s="166">
        <v>7480.8445000000002</v>
      </c>
      <c r="E496" s="166">
        <v>7538.8586999999998</v>
      </c>
      <c r="F496" s="166">
        <v>7572.2163</v>
      </c>
      <c r="G496" s="166">
        <v>7575.9791999999998</v>
      </c>
      <c r="H496" s="166">
        <v>7592.9291999999996</v>
      </c>
      <c r="I496" s="166">
        <v>7580.9286000000002</v>
      </c>
      <c r="J496" s="166">
        <v>7582.6687999999995</v>
      </c>
      <c r="K496" s="166">
        <v>7590.7935000000007</v>
      </c>
      <c r="L496" s="166">
        <v>7522.259</v>
      </c>
      <c r="M496" s="166">
        <v>7486.4944999999989</v>
      </c>
      <c r="N496" s="166">
        <v>7503.3540999999996</v>
      </c>
      <c r="O496" s="166">
        <v>7577.7872000000007</v>
      </c>
      <c r="P496" s="166">
        <v>7703.6127000000006</v>
      </c>
      <c r="Q496" s="166">
        <v>7537.6044000000002</v>
      </c>
      <c r="R496" s="166">
        <v>7524.7224000000006</v>
      </c>
      <c r="S496" s="166">
        <v>7503.5235999999995</v>
      </c>
      <c r="T496" s="166">
        <v>7660.9100000000017</v>
      </c>
      <c r="U496" s="166">
        <v>7566.2047000000002</v>
      </c>
      <c r="V496" s="166">
        <v>7857.6160000000009</v>
      </c>
    </row>
    <row r="497" spans="2:22" x14ac:dyDescent="0.25">
      <c r="B497" s="165" t="s">
        <v>210</v>
      </c>
      <c r="C497" s="166">
        <v>3.4106000000028871</v>
      </c>
      <c r="D497" s="166">
        <v>7.0255000000015571</v>
      </c>
      <c r="E497" s="166">
        <v>6.981300000000374</v>
      </c>
      <c r="F497" s="166">
        <v>7.0637000000015178</v>
      </c>
      <c r="G497" s="166">
        <v>6.7708000000020547</v>
      </c>
      <c r="H497" s="166">
        <v>6.690800000001218</v>
      </c>
      <c r="I497" s="166">
        <v>7.0113999999994121</v>
      </c>
      <c r="J497" s="166">
        <v>7.0612000000010084</v>
      </c>
      <c r="K497" s="166">
        <v>6.9864999999990687</v>
      </c>
      <c r="L497" s="166">
        <v>7.0910000000003492</v>
      </c>
      <c r="M497" s="166">
        <v>6.9255000000002838</v>
      </c>
      <c r="N497" s="166">
        <v>6.6759000000001834</v>
      </c>
      <c r="O497" s="166">
        <v>7.122799999999188</v>
      </c>
      <c r="P497" s="166">
        <v>7.1572999999998501</v>
      </c>
      <c r="Q497" s="166">
        <v>7.1656000000002678</v>
      </c>
      <c r="R497" s="166">
        <v>6.997599999999693</v>
      </c>
      <c r="S497" s="166">
        <v>6.9864000000006854</v>
      </c>
      <c r="T497" s="166">
        <v>7.179999999998472</v>
      </c>
      <c r="U497" s="166">
        <v>6.9853000000002794</v>
      </c>
      <c r="V497" s="166">
        <v>0.20400000000063301</v>
      </c>
    </row>
    <row r="498" spans="2:22" x14ac:dyDescent="0.25">
      <c r="B498" s="165" t="s">
        <v>211</v>
      </c>
      <c r="C498" s="171">
        <v>0.13331723818970387</v>
      </c>
      <c r="D498" s="171">
        <v>0.1340017113303702</v>
      </c>
      <c r="E498" s="171">
        <v>0.13396419506521262</v>
      </c>
      <c r="F498" s="171">
        <v>0.13395901500768281</v>
      </c>
      <c r="G498" s="171">
        <v>0.13391324372985003</v>
      </c>
      <c r="H498" s="171">
        <v>0.13389254935663319</v>
      </c>
      <c r="I498" s="171">
        <v>0.13394663773495807</v>
      </c>
      <c r="J498" s="171">
        <v>0.13395317010201468</v>
      </c>
      <c r="K498" s="171">
        <v>0.13393777936973428</v>
      </c>
      <c r="L498" s="171">
        <v>0.13398948747684392</v>
      </c>
      <c r="M498" s="171">
        <v>0.13398355036659826</v>
      </c>
      <c r="N498" s="171">
        <v>0.13393688934118697</v>
      </c>
      <c r="O498" s="171">
        <v>0.13396493263405906</v>
      </c>
      <c r="P498" s="171">
        <v>0.13390508206388341</v>
      </c>
      <c r="Q498" s="171">
        <v>0.1339925570545657</v>
      </c>
      <c r="R498" s="171">
        <v>0.13397411576240459</v>
      </c>
      <c r="S498" s="171">
        <v>0.13398368140695016</v>
      </c>
      <c r="T498" s="171">
        <v>0.13393026144564035</v>
      </c>
      <c r="U498" s="171">
        <v>0.13395042965655923</v>
      </c>
      <c r="V498" s="171">
        <v>0.13322392140801043</v>
      </c>
    </row>
    <row r="499" spans="2:22" x14ac:dyDescent="0.25">
      <c r="B499" s="165"/>
      <c r="C499" s="147"/>
      <c r="D499" s="147"/>
      <c r="E499" s="167"/>
      <c r="F499" s="167"/>
      <c r="G499" s="167"/>
      <c r="H499" s="167"/>
      <c r="I499" s="167"/>
      <c r="J499" s="147"/>
      <c r="K499" s="16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</row>
    <row r="500" spans="2:22" x14ac:dyDescent="0.25">
      <c r="B500" s="163"/>
      <c r="C500" s="147"/>
      <c r="D500" s="147"/>
      <c r="E500" s="167"/>
      <c r="F500" s="167"/>
      <c r="G500" s="167"/>
      <c r="H500" s="167"/>
      <c r="I500" s="167"/>
      <c r="J500" s="147"/>
      <c r="K500" s="16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</row>
    <row r="501" spans="2:22" x14ac:dyDescent="0.25">
      <c r="B501" s="161" t="s">
        <v>166</v>
      </c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</row>
    <row r="502" spans="2:22" x14ac:dyDescent="0.25">
      <c r="B502" s="163" t="s">
        <v>186</v>
      </c>
      <c r="C502" s="164">
        <v>2495.13</v>
      </c>
      <c r="D502" s="164">
        <v>2250.5500000000002</v>
      </c>
      <c r="E502" s="164">
        <v>2247.73</v>
      </c>
      <c r="F502" s="164">
        <v>2247.73</v>
      </c>
      <c r="G502" s="164">
        <v>2247.73</v>
      </c>
      <c r="H502" s="164">
        <v>2247.73</v>
      </c>
      <c r="I502" s="164">
        <v>2247.73</v>
      </c>
      <c r="J502" s="164">
        <v>2247</v>
      </c>
      <c r="K502" s="164">
        <v>2246.27</v>
      </c>
      <c r="L502" s="164">
        <v>1892.27</v>
      </c>
      <c r="M502" s="164">
        <v>1892.27</v>
      </c>
      <c r="N502" s="164">
        <v>1892.27</v>
      </c>
      <c r="O502" s="164">
        <v>1892.27</v>
      </c>
      <c r="P502" s="164">
        <v>1892.27</v>
      </c>
      <c r="Q502" s="164">
        <v>1892.27</v>
      </c>
      <c r="R502" s="164">
        <v>1892.27</v>
      </c>
      <c r="S502" s="164">
        <v>1892.27</v>
      </c>
      <c r="T502" s="164">
        <v>1892.27</v>
      </c>
      <c r="U502" s="164">
        <v>1533.27</v>
      </c>
      <c r="V502" s="164">
        <v>1533.27</v>
      </c>
    </row>
    <row r="503" spans="2:22" x14ac:dyDescent="0.25">
      <c r="B503" s="163" t="s">
        <v>187</v>
      </c>
      <c r="C503" s="164">
        <v>777.36</v>
      </c>
      <c r="D503" s="164">
        <v>770.1</v>
      </c>
      <c r="E503" s="164">
        <v>751.68000000000006</v>
      </c>
      <c r="F503" s="164">
        <v>775.05000000000007</v>
      </c>
      <c r="G503" s="164">
        <v>725.49</v>
      </c>
      <c r="H503" s="164">
        <v>727.72</v>
      </c>
      <c r="I503" s="164">
        <v>642.73</v>
      </c>
      <c r="J503" s="164">
        <v>620.26</v>
      </c>
      <c r="K503" s="164">
        <v>652.3599999999999</v>
      </c>
      <c r="L503" s="164">
        <v>646.19000000000005</v>
      </c>
      <c r="M503" s="164">
        <v>642.73</v>
      </c>
      <c r="N503" s="164">
        <v>620.26</v>
      </c>
      <c r="O503" s="164">
        <v>652.3599999999999</v>
      </c>
      <c r="P503" s="164">
        <v>646.19000000000005</v>
      </c>
      <c r="Q503" s="164">
        <v>642.73</v>
      </c>
      <c r="R503" s="164">
        <v>620.26</v>
      </c>
      <c r="S503" s="164">
        <v>652.3599999999999</v>
      </c>
      <c r="T503" s="164">
        <v>646.19000000000005</v>
      </c>
      <c r="U503" s="164">
        <v>642.73</v>
      </c>
      <c r="V503" s="164">
        <v>620.26</v>
      </c>
    </row>
    <row r="504" spans="2:22" x14ac:dyDescent="0.25">
      <c r="B504" s="163" t="s">
        <v>188</v>
      </c>
      <c r="C504" s="164">
        <v>169.5</v>
      </c>
      <c r="D504" s="164">
        <v>169.5</v>
      </c>
      <c r="E504" s="164">
        <v>169.5</v>
      </c>
      <c r="F504" s="164">
        <v>169.5</v>
      </c>
      <c r="G504" s="164">
        <v>169.5</v>
      </c>
      <c r="H504" s="164">
        <v>169.5</v>
      </c>
      <c r="I504" s="164">
        <v>169.5</v>
      </c>
      <c r="J504" s="164">
        <v>114.99000000000001</v>
      </c>
      <c r="K504" s="164">
        <v>114.99000000000001</v>
      </c>
      <c r="L504" s="164">
        <v>104.56</v>
      </c>
      <c r="M504" s="164">
        <v>104.56</v>
      </c>
      <c r="N504" s="164">
        <v>104.56</v>
      </c>
      <c r="O504" s="164">
        <v>104.56</v>
      </c>
      <c r="P504" s="164">
        <v>104.56</v>
      </c>
      <c r="Q504" s="164">
        <v>103.03</v>
      </c>
      <c r="R504" s="164">
        <v>103.03</v>
      </c>
      <c r="S504" s="164">
        <v>103.03</v>
      </c>
      <c r="T504" s="164">
        <v>103.03</v>
      </c>
      <c r="U504" s="164">
        <v>103.03</v>
      </c>
      <c r="V504" s="164">
        <v>103.03</v>
      </c>
    </row>
    <row r="505" spans="2:22" x14ac:dyDescent="0.25">
      <c r="B505" s="163" t="s">
        <v>189</v>
      </c>
      <c r="C505" s="164">
        <v>190.77</v>
      </c>
      <c r="D505" s="164">
        <v>22.15</v>
      </c>
      <c r="E505" s="164">
        <v>22.139999999999997</v>
      </c>
      <c r="F505" s="164">
        <v>22.119999999999997</v>
      </c>
      <c r="G505" s="164">
        <v>5.26</v>
      </c>
      <c r="H505" s="164">
        <v>5.25</v>
      </c>
      <c r="I505" s="164">
        <v>5.23</v>
      </c>
      <c r="J505" s="164">
        <v>5.21</v>
      </c>
      <c r="K505" s="164">
        <v>5.1899999999999995</v>
      </c>
      <c r="L505" s="164">
        <v>5.1599999999999993</v>
      </c>
      <c r="M505" s="164">
        <v>5.1499999999999995</v>
      </c>
      <c r="N505" s="164">
        <v>5.13</v>
      </c>
      <c r="O505" s="164">
        <v>5.1099999999999994</v>
      </c>
      <c r="P505" s="164">
        <v>5.0999999999999996</v>
      </c>
      <c r="Q505" s="164">
        <v>4.6899999999999995</v>
      </c>
      <c r="R505" s="164">
        <v>4.67</v>
      </c>
      <c r="S505" s="164">
        <v>4.66</v>
      </c>
      <c r="T505" s="164">
        <v>4.41</v>
      </c>
      <c r="U505" s="164">
        <v>4.29</v>
      </c>
      <c r="V505" s="164">
        <v>4.28</v>
      </c>
    </row>
    <row r="506" spans="2:22" x14ac:dyDescent="0.25">
      <c r="B506" s="163" t="s">
        <v>190</v>
      </c>
      <c r="C506" s="164">
        <v>116.25000000000001</v>
      </c>
      <c r="D506" s="164">
        <v>113.89000000000001</v>
      </c>
      <c r="E506" s="164">
        <v>139.58999999999997</v>
      </c>
      <c r="F506" s="164">
        <v>134.52000000000004</v>
      </c>
      <c r="G506" s="164">
        <v>134.11000000000004</v>
      </c>
      <c r="H506" s="164">
        <v>119.88000000000002</v>
      </c>
      <c r="I506" s="164">
        <v>119.71999999999998</v>
      </c>
      <c r="J506" s="164">
        <v>119.62000000000005</v>
      </c>
      <c r="K506" s="164">
        <v>115.24999999999999</v>
      </c>
      <c r="L506" s="164">
        <v>115.10000000000001</v>
      </c>
      <c r="M506" s="164">
        <v>114.91000000000001</v>
      </c>
      <c r="N506" s="164">
        <v>114.75000000000003</v>
      </c>
      <c r="O506" s="164">
        <v>87.020000000000024</v>
      </c>
      <c r="P506" s="164">
        <v>86.870000000000033</v>
      </c>
      <c r="Q506" s="164">
        <v>67.739999999999995</v>
      </c>
      <c r="R506" s="164">
        <v>67.599999999999994</v>
      </c>
      <c r="S506" s="164">
        <v>62.359999999999985</v>
      </c>
      <c r="T506" s="164">
        <v>62.159999999999982</v>
      </c>
      <c r="U506" s="164">
        <v>62.019999999999996</v>
      </c>
      <c r="V506" s="164">
        <v>61.879999999999988</v>
      </c>
    </row>
    <row r="507" spans="2:22" x14ac:dyDescent="0.25">
      <c r="B507" s="163" t="s">
        <v>191</v>
      </c>
      <c r="C507" s="164">
        <v>0</v>
      </c>
      <c r="D507" s="164">
        <v>0</v>
      </c>
      <c r="E507" s="164">
        <v>0</v>
      </c>
      <c r="F507" s="164">
        <v>0</v>
      </c>
      <c r="G507" s="164">
        <v>0</v>
      </c>
      <c r="H507" s="164">
        <v>0</v>
      </c>
      <c r="I507" s="164">
        <v>0</v>
      </c>
      <c r="J507" s="164">
        <v>0</v>
      </c>
      <c r="K507" s="164">
        <v>0</v>
      </c>
      <c r="L507" s="164">
        <v>0</v>
      </c>
      <c r="M507" s="164">
        <v>0</v>
      </c>
      <c r="N507" s="164">
        <v>0</v>
      </c>
      <c r="O507" s="164">
        <v>0</v>
      </c>
      <c r="P507" s="164">
        <v>0</v>
      </c>
      <c r="Q507" s="164">
        <v>0</v>
      </c>
      <c r="R507" s="164">
        <v>0</v>
      </c>
      <c r="S507" s="164">
        <v>0</v>
      </c>
      <c r="T507" s="164">
        <v>0</v>
      </c>
      <c r="U507" s="164">
        <v>0</v>
      </c>
      <c r="V507" s="164">
        <v>0</v>
      </c>
    </row>
    <row r="508" spans="2:22" x14ac:dyDescent="0.25">
      <c r="B508" s="163" t="s">
        <v>192</v>
      </c>
      <c r="C508" s="164">
        <v>-210.23</v>
      </c>
      <c r="D508" s="164">
        <v>-160.22000000000003</v>
      </c>
      <c r="E508" s="164">
        <v>-160.23000000000002</v>
      </c>
      <c r="F508" s="164">
        <v>-160.24</v>
      </c>
      <c r="G508" s="164">
        <v>-160.24</v>
      </c>
      <c r="H508" s="164">
        <v>-160.24</v>
      </c>
      <c r="I508" s="164">
        <v>-155.82000000000002</v>
      </c>
      <c r="J508" s="164">
        <v>-104.92999999999999</v>
      </c>
      <c r="K508" s="164">
        <v>-104.94</v>
      </c>
      <c r="L508" s="164">
        <v>-78.010000000000005</v>
      </c>
      <c r="M508" s="164">
        <v>-78.010000000000005</v>
      </c>
      <c r="N508" s="164">
        <v>-78</v>
      </c>
      <c r="O508" s="164">
        <v>-78.010000000000005</v>
      </c>
      <c r="P508" s="164">
        <v>-77.989999999999995</v>
      </c>
      <c r="Q508" s="164">
        <v>-78.010000000000005</v>
      </c>
      <c r="R508" s="164">
        <v>-78</v>
      </c>
      <c r="S508" s="164">
        <v>-77.989999999999995</v>
      </c>
      <c r="T508" s="164">
        <v>-77.989999999999995</v>
      </c>
      <c r="U508" s="164">
        <v>-78.010000000000005</v>
      </c>
      <c r="V508" s="164">
        <v>-78</v>
      </c>
    </row>
    <row r="509" spans="2:22" x14ac:dyDescent="0.25">
      <c r="B509" s="163" t="s">
        <v>193</v>
      </c>
      <c r="C509" s="164">
        <v>-3.3</v>
      </c>
      <c r="D509" s="164">
        <v>-3.3</v>
      </c>
      <c r="E509" s="164">
        <v>-3.3</v>
      </c>
      <c r="F509" s="164">
        <v>-3.3</v>
      </c>
      <c r="G509" s="164">
        <v>-3.3</v>
      </c>
      <c r="H509" s="164">
        <v>-3.3</v>
      </c>
      <c r="I509" s="164">
        <v>-3.3</v>
      </c>
      <c r="J509" s="164">
        <v>-3.3</v>
      </c>
      <c r="K509" s="164">
        <v>-3.3</v>
      </c>
      <c r="L509" s="164">
        <v>-3.3</v>
      </c>
      <c r="M509" s="164">
        <v>-3.3</v>
      </c>
      <c r="N509" s="164">
        <v>-3.3</v>
      </c>
      <c r="O509" s="164">
        <v>-3.3</v>
      </c>
      <c r="P509" s="164">
        <v>-3.3</v>
      </c>
      <c r="Q509" s="164">
        <v>-3.3</v>
      </c>
      <c r="R509" s="164">
        <v>-3.3</v>
      </c>
      <c r="S509" s="164">
        <v>-3.3</v>
      </c>
      <c r="T509" s="164">
        <v>-3.3</v>
      </c>
      <c r="U509" s="164">
        <v>-3.3</v>
      </c>
      <c r="V509" s="164">
        <v>-3.3</v>
      </c>
    </row>
    <row r="510" spans="2:22" x14ac:dyDescent="0.25">
      <c r="B510" s="163" t="s">
        <v>194</v>
      </c>
      <c r="C510" s="164">
        <v>-760.99999999999909</v>
      </c>
      <c r="D510" s="164">
        <v>-641</v>
      </c>
      <c r="E510" s="164">
        <v>-697.80000000000018</v>
      </c>
      <c r="F510" s="164">
        <v>-674.50000000000091</v>
      </c>
      <c r="G510" s="164">
        <v>-773.39999999999964</v>
      </c>
      <c r="H510" s="164">
        <v>-744.20000000000073</v>
      </c>
      <c r="I510" s="164">
        <v>-286.00000000000091</v>
      </c>
      <c r="J510" s="164">
        <v>-608</v>
      </c>
      <c r="K510" s="164">
        <v>-640</v>
      </c>
      <c r="L510" s="164">
        <v>-732.09999999999991</v>
      </c>
      <c r="M510" s="164">
        <v>-719.19999999999891</v>
      </c>
      <c r="N510" s="164">
        <v>-685.19999999999982</v>
      </c>
      <c r="O510" s="164">
        <v>-683.10000000000036</v>
      </c>
      <c r="P510" s="164">
        <v>-615.09999999999945</v>
      </c>
      <c r="Q510" s="164">
        <v>-419.20000000000073</v>
      </c>
      <c r="R510" s="164">
        <v>-622.79999999999927</v>
      </c>
      <c r="S510" s="164">
        <v>-636.40000000000009</v>
      </c>
      <c r="T510" s="164">
        <v>-508.79999999999927</v>
      </c>
      <c r="U510" s="164">
        <v>-630.60000000000036</v>
      </c>
      <c r="V510" s="164">
        <v>-642.69999999999982</v>
      </c>
    </row>
    <row r="511" spans="2:22" x14ac:dyDescent="0.25">
      <c r="B511" s="165" t="s">
        <v>212</v>
      </c>
      <c r="C511" s="166">
        <v>2774.4800000000009</v>
      </c>
      <c r="D511" s="166">
        <v>2521.67</v>
      </c>
      <c r="E511" s="166">
        <v>2469.3099999999995</v>
      </c>
      <c r="F511" s="166">
        <v>2510.8799999999992</v>
      </c>
      <c r="G511" s="166">
        <v>2345.1500000000005</v>
      </c>
      <c r="H511" s="166">
        <v>2362.3399999999992</v>
      </c>
      <c r="I511" s="166">
        <v>2739.7899999999986</v>
      </c>
      <c r="J511" s="166">
        <v>2390.85</v>
      </c>
      <c r="K511" s="166">
        <v>2385.8199999999997</v>
      </c>
      <c r="L511" s="166">
        <v>1949.8699999999994</v>
      </c>
      <c r="M511" s="166">
        <v>1959.1100000000006</v>
      </c>
      <c r="N511" s="166">
        <v>1970.4699999999998</v>
      </c>
      <c r="O511" s="166">
        <v>1976.9099999999994</v>
      </c>
      <c r="P511" s="166">
        <v>2038.6000000000004</v>
      </c>
      <c r="Q511" s="166">
        <v>2209.9499999999989</v>
      </c>
      <c r="R511" s="166">
        <v>1983.7300000000005</v>
      </c>
      <c r="S511" s="166">
        <v>1996.9900000000002</v>
      </c>
      <c r="T511" s="166">
        <v>2117.9700000000007</v>
      </c>
      <c r="U511" s="166">
        <v>1633.4299999999994</v>
      </c>
      <c r="V511" s="166">
        <v>1598.7200000000003</v>
      </c>
    </row>
    <row r="512" spans="2:22" x14ac:dyDescent="0.25">
      <c r="B512" s="163"/>
      <c r="C512" s="147"/>
      <c r="D512" s="147"/>
      <c r="E512" s="167"/>
      <c r="F512" s="167"/>
      <c r="G512" s="167"/>
      <c r="H512" s="167"/>
      <c r="I512" s="167"/>
      <c r="J512" s="147"/>
      <c r="K512" s="16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</row>
    <row r="513" spans="2:22" x14ac:dyDescent="0.25">
      <c r="B513" s="163" t="s">
        <v>19</v>
      </c>
      <c r="C513" s="164">
        <v>770.58</v>
      </c>
      <c r="D513" s="164">
        <v>1026.33</v>
      </c>
      <c r="E513" s="164">
        <v>1085.6500000000001</v>
      </c>
      <c r="F513" s="164">
        <v>1048.1500000000001</v>
      </c>
      <c r="G513" s="164">
        <v>1211.5</v>
      </c>
      <c r="H513" s="164">
        <v>1204.4000000000001</v>
      </c>
      <c r="I513" s="164">
        <v>863.21</v>
      </c>
      <c r="J513" s="164">
        <v>1211.5</v>
      </c>
      <c r="K513" s="164">
        <v>1211.5</v>
      </c>
      <c r="L513" s="164">
        <v>1207.3699999999999</v>
      </c>
      <c r="M513" s="164">
        <v>1211.5</v>
      </c>
      <c r="N513" s="164">
        <v>1211.5</v>
      </c>
      <c r="O513" s="164">
        <v>1211.5</v>
      </c>
      <c r="P513" s="164">
        <v>1149.2</v>
      </c>
      <c r="Q513" s="164">
        <v>984.28</v>
      </c>
      <c r="R513" s="164">
        <v>1211.5</v>
      </c>
      <c r="S513" s="164">
        <v>1211.5</v>
      </c>
      <c r="T513" s="164">
        <v>1092.03</v>
      </c>
      <c r="U513" s="164">
        <v>1171.48</v>
      </c>
      <c r="V513" s="164">
        <v>1211.5</v>
      </c>
    </row>
    <row r="514" spans="2:22" x14ac:dyDescent="0.25">
      <c r="B514" s="163" t="s">
        <v>32</v>
      </c>
      <c r="C514" s="164">
        <v>0</v>
      </c>
      <c r="D514" s="164">
        <v>0</v>
      </c>
      <c r="E514" s="164">
        <v>0</v>
      </c>
      <c r="F514" s="164">
        <v>0</v>
      </c>
      <c r="G514" s="164">
        <v>0</v>
      </c>
      <c r="H514" s="164">
        <v>0</v>
      </c>
      <c r="I514" s="164">
        <v>0</v>
      </c>
      <c r="J514" s="164">
        <v>0</v>
      </c>
      <c r="K514" s="164">
        <v>0</v>
      </c>
      <c r="L514" s="164">
        <v>441.91</v>
      </c>
      <c r="M514" s="164">
        <v>441.91</v>
      </c>
      <c r="N514" s="164">
        <v>441.91</v>
      </c>
      <c r="O514" s="164">
        <v>441.91</v>
      </c>
      <c r="P514" s="164">
        <v>441.91</v>
      </c>
      <c r="Q514" s="164">
        <v>441.91</v>
      </c>
      <c r="R514" s="164">
        <v>441.91</v>
      </c>
      <c r="S514" s="164">
        <v>441.91</v>
      </c>
      <c r="T514" s="164">
        <v>441.91</v>
      </c>
      <c r="U514" s="164">
        <v>862.71</v>
      </c>
      <c r="V514" s="164">
        <v>862.71</v>
      </c>
    </row>
    <row r="515" spans="2:22" x14ac:dyDescent="0.25">
      <c r="B515" s="163" t="s">
        <v>196</v>
      </c>
      <c r="C515" s="164">
        <v>0</v>
      </c>
      <c r="D515" s="164">
        <v>0</v>
      </c>
      <c r="E515" s="164">
        <v>0</v>
      </c>
      <c r="F515" s="164">
        <v>0</v>
      </c>
      <c r="G515" s="164">
        <v>0</v>
      </c>
      <c r="H515" s="164">
        <v>0</v>
      </c>
      <c r="I515" s="164">
        <v>0</v>
      </c>
      <c r="J515" s="164">
        <v>0</v>
      </c>
      <c r="K515" s="164">
        <v>6.1</v>
      </c>
      <c r="L515" s="164">
        <v>6.1</v>
      </c>
      <c r="M515" s="164">
        <v>6.1</v>
      </c>
      <c r="N515" s="164">
        <v>6.1</v>
      </c>
      <c r="O515" s="164">
        <v>6.1</v>
      </c>
      <c r="P515" s="164">
        <v>6.1</v>
      </c>
      <c r="Q515" s="164">
        <v>6.1</v>
      </c>
      <c r="R515" s="164">
        <v>6.1</v>
      </c>
      <c r="S515" s="164">
        <v>6.1</v>
      </c>
      <c r="T515" s="164">
        <v>6.1</v>
      </c>
      <c r="U515" s="164">
        <v>6.1</v>
      </c>
      <c r="V515" s="164">
        <v>6.1</v>
      </c>
    </row>
    <row r="516" spans="2:22" x14ac:dyDescent="0.25">
      <c r="B516" s="163" t="s">
        <v>197</v>
      </c>
      <c r="C516" s="164">
        <v>0</v>
      </c>
      <c r="D516" s="164">
        <v>0</v>
      </c>
      <c r="E516" s="164">
        <v>0</v>
      </c>
      <c r="F516" s="164">
        <v>0</v>
      </c>
      <c r="G516" s="164">
        <v>0</v>
      </c>
      <c r="H516" s="164">
        <v>0</v>
      </c>
      <c r="I516" s="164">
        <v>0</v>
      </c>
      <c r="J516" s="164">
        <v>0</v>
      </c>
      <c r="K516" s="164">
        <v>0</v>
      </c>
      <c r="L516" s="164">
        <v>0</v>
      </c>
      <c r="M516" s="164">
        <v>0</v>
      </c>
      <c r="N516" s="164">
        <v>0</v>
      </c>
      <c r="O516" s="164">
        <v>0</v>
      </c>
      <c r="P516" s="164">
        <v>0</v>
      </c>
      <c r="Q516" s="164">
        <v>0</v>
      </c>
      <c r="R516" s="164">
        <v>0</v>
      </c>
      <c r="S516" s="164">
        <v>0</v>
      </c>
      <c r="T516" s="164">
        <v>0</v>
      </c>
      <c r="U516" s="164">
        <v>0</v>
      </c>
      <c r="V516" s="164">
        <v>0</v>
      </c>
    </row>
    <row r="517" spans="2:22" x14ac:dyDescent="0.25">
      <c r="B517" s="163" t="s">
        <v>191</v>
      </c>
      <c r="C517" s="164">
        <v>0</v>
      </c>
      <c r="D517" s="164">
        <v>0</v>
      </c>
      <c r="E517" s="164">
        <v>0</v>
      </c>
      <c r="F517" s="164">
        <v>0</v>
      </c>
      <c r="G517" s="164">
        <v>0</v>
      </c>
      <c r="H517" s="164">
        <v>0</v>
      </c>
      <c r="I517" s="164">
        <v>0</v>
      </c>
      <c r="J517" s="164">
        <v>3.6</v>
      </c>
      <c r="K517" s="164">
        <v>8.92</v>
      </c>
      <c r="L517" s="164">
        <v>8.92</v>
      </c>
      <c r="M517" s="164">
        <v>8.92</v>
      </c>
      <c r="N517" s="164">
        <v>8.92</v>
      </c>
      <c r="O517" s="164">
        <v>8.92</v>
      </c>
      <c r="P517" s="164">
        <v>8.92</v>
      </c>
      <c r="Q517" s="164">
        <v>8.92</v>
      </c>
      <c r="R517" s="164">
        <v>8.92</v>
      </c>
      <c r="S517" s="164">
        <v>8.92</v>
      </c>
      <c r="T517" s="164">
        <v>8.92</v>
      </c>
      <c r="U517" s="164">
        <v>8.92</v>
      </c>
      <c r="V517" s="164">
        <v>8.92</v>
      </c>
    </row>
    <row r="518" spans="2:22" x14ac:dyDescent="0.25">
      <c r="B518" s="163" t="s">
        <v>198</v>
      </c>
      <c r="C518" s="164">
        <v>0</v>
      </c>
      <c r="D518" s="164">
        <v>0</v>
      </c>
      <c r="E518" s="164">
        <v>0</v>
      </c>
      <c r="F518" s="164">
        <v>0</v>
      </c>
      <c r="G518" s="164">
        <v>0</v>
      </c>
      <c r="H518" s="164">
        <v>0</v>
      </c>
      <c r="I518" s="164">
        <v>0</v>
      </c>
      <c r="J518" s="164">
        <v>0</v>
      </c>
      <c r="K518" s="164">
        <v>0</v>
      </c>
      <c r="L518" s="164">
        <v>0</v>
      </c>
      <c r="M518" s="164">
        <v>0</v>
      </c>
      <c r="N518" s="164">
        <v>0</v>
      </c>
      <c r="O518" s="164">
        <v>0</v>
      </c>
      <c r="P518" s="164">
        <v>0</v>
      </c>
      <c r="Q518" s="164">
        <v>0</v>
      </c>
      <c r="R518" s="164">
        <v>0</v>
      </c>
      <c r="S518" s="164">
        <v>0</v>
      </c>
      <c r="T518" s="164">
        <v>0</v>
      </c>
      <c r="U518" s="164">
        <v>0</v>
      </c>
      <c r="V518" s="164">
        <v>0</v>
      </c>
    </row>
    <row r="519" spans="2:22" x14ac:dyDescent="0.25">
      <c r="B519" s="165" t="s">
        <v>213</v>
      </c>
      <c r="C519" s="166">
        <v>770.58</v>
      </c>
      <c r="D519" s="166">
        <v>1026.33</v>
      </c>
      <c r="E519" s="166">
        <v>1085.6500000000001</v>
      </c>
      <c r="F519" s="166">
        <v>1048.1500000000001</v>
      </c>
      <c r="G519" s="166">
        <v>1211.5</v>
      </c>
      <c r="H519" s="166">
        <v>1204.4000000000001</v>
      </c>
      <c r="I519" s="166">
        <v>863.21</v>
      </c>
      <c r="J519" s="166">
        <v>1215.0999999999999</v>
      </c>
      <c r="K519" s="166">
        <v>1226.52</v>
      </c>
      <c r="L519" s="166">
        <v>1664.3</v>
      </c>
      <c r="M519" s="166">
        <v>1668.43</v>
      </c>
      <c r="N519" s="166">
        <v>1668.43</v>
      </c>
      <c r="O519" s="166">
        <v>1668.43</v>
      </c>
      <c r="P519" s="166">
        <v>1606.13</v>
      </c>
      <c r="Q519" s="166">
        <v>1441.21</v>
      </c>
      <c r="R519" s="166">
        <v>1668.43</v>
      </c>
      <c r="S519" s="166">
        <v>1668.43</v>
      </c>
      <c r="T519" s="166">
        <v>1548.96</v>
      </c>
      <c r="U519" s="166">
        <v>2049.21</v>
      </c>
      <c r="V519" s="166">
        <v>2089.23</v>
      </c>
    </row>
    <row r="520" spans="2:22" x14ac:dyDescent="0.25">
      <c r="B520" s="163"/>
      <c r="C520" s="147"/>
      <c r="D520" s="147"/>
      <c r="E520" s="167"/>
      <c r="F520" s="167"/>
      <c r="G520" s="167"/>
      <c r="H520" s="167"/>
      <c r="I520" s="167"/>
      <c r="J520" s="147"/>
      <c r="K520" s="16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</row>
    <row r="521" spans="2:22" x14ac:dyDescent="0.25">
      <c r="B521" s="165" t="s">
        <v>214</v>
      </c>
      <c r="C521" s="166">
        <v>3545.0600000000009</v>
      </c>
      <c r="D521" s="166">
        <v>3548</v>
      </c>
      <c r="E521" s="166">
        <v>3554.9599999999996</v>
      </c>
      <c r="F521" s="166">
        <v>3559.0299999999993</v>
      </c>
      <c r="G521" s="166">
        <v>3556.6500000000005</v>
      </c>
      <c r="H521" s="166">
        <v>3566.7399999999993</v>
      </c>
      <c r="I521" s="166">
        <v>3602.9999999999986</v>
      </c>
      <c r="J521" s="166">
        <v>3605.95</v>
      </c>
      <c r="K521" s="166">
        <v>3612.3399999999997</v>
      </c>
      <c r="L521" s="166">
        <v>3614.1699999999992</v>
      </c>
      <c r="M521" s="166">
        <v>3627.5400000000009</v>
      </c>
      <c r="N521" s="166">
        <v>3638.8999999999996</v>
      </c>
      <c r="O521" s="166">
        <v>3645.3399999999992</v>
      </c>
      <c r="P521" s="166">
        <v>3644.7300000000005</v>
      </c>
      <c r="Q521" s="166">
        <v>3651.1599999999989</v>
      </c>
      <c r="R521" s="166">
        <v>3652.1600000000008</v>
      </c>
      <c r="S521" s="166">
        <v>3665.42</v>
      </c>
      <c r="T521" s="166">
        <v>3666.9300000000007</v>
      </c>
      <c r="U521" s="166">
        <v>3682.6399999999994</v>
      </c>
      <c r="V521" s="166">
        <v>3687.9500000000003</v>
      </c>
    </row>
    <row r="522" spans="2:22" x14ac:dyDescent="0.25">
      <c r="B522" s="165"/>
      <c r="C522" s="147"/>
      <c r="D522" s="147"/>
      <c r="E522" s="167"/>
      <c r="F522" s="167"/>
      <c r="G522" s="167"/>
      <c r="H522" s="167"/>
      <c r="I522" s="167"/>
      <c r="J522" s="147"/>
      <c r="K522" s="16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</row>
    <row r="523" spans="2:22" x14ac:dyDescent="0.25">
      <c r="B523" s="163" t="s">
        <v>201</v>
      </c>
      <c r="C523" s="164">
        <v>3205.7</v>
      </c>
      <c r="D523" s="164">
        <v>3237.3</v>
      </c>
      <c r="E523" s="164">
        <v>3271</v>
      </c>
      <c r="F523" s="164">
        <v>3300.5999999999995</v>
      </c>
      <c r="G523" s="164">
        <v>3322.7999999999997</v>
      </c>
      <c r="H523" s="164">
        <v>3353.5000000000005</v>
      </c>
      <c r="I523" s="164">
        <v>3405.8</v>
      </c>
      <c r="J523" s="164">
        <v>3429</v>
      </c>
      <c r="K523" s="164">
        <v>3454.9000000000005</v>
      </c>
      <c r="L523" s="164">
        <v>3476.3</v>
      </c>
      <c r="M523" s="164">
        <v>3505.5</v>
      </c>
      <c r="N523" s="164">
        <v>3533</v>
      </c>
      <c r="O523" s="164">
        <v>3555.9</v>
      </c>
      <c r="P523" s="164">
        <v>3572.5</v>
      </c>
      <c r="Q523" s="164">
        <v>3598.2</v>
      </c>
      <c r="R523" s="164">
        <v>3615</v>
      </c>
      <c r="S523" s="164">
        <v>3642.8</v>
      </c>
      <c r="T523" s="164">
        <v>3660</v>
      </c>
      <c r="U523" s="164">
        <v>3689.3999999999996</v>
      </c>
      <c r="V523" s="164">
        <v>3709.4</v>
      </c>
    </row>
    <row r="524" spans="2:22" x14ac:dyDescent="0.25">
      <c r="B524" s="163" t="s">
        <v>202</v>
      </c>
      <c r="C524" s="164"/>
      <c r="D524" s="164"/>
      <c r="E524" s="164"/>
      <c r="F524" s="164"/>
      <c r="G524" s="164"/>
      <c r="H524" s="164"/>
      <c r="I524" s="164"/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</row>
    <row r="525" spans="2:22" x14ac:dyDescent="0.25">
      <c r="B525" s="168" t="s">
        <v>203</v>
      </c>
      <c r="C525" s="164">
        <v>0</v>
      </c>
      <c r="D525" s="164">
        <v>0</v>
      </c>
      <c r="E525" s="164">
        <v>0</v>
      </c>
      <c r="F525" s="164">
        <v>0</v>
      </c>
      <c r="G525" s="164">
        <v>0</v>
      </c>
      <c r="H525" s="164">
        <v>0</v>
      </c>
      <c r="I525" s="164">
        <v>0</v>
      </c>
      <c r="J525" s="164">
        <v>0</v>
      </c>
      <c r="K525" s="164">
        <v>0</v>
      </c>
      <c r="L525" s="164">
        <v>0</v>
      </c>
      <c r="M525" s="164">
        <v>0</v>
      </c>
      <c r="N525" s="164">
        <v>0</v>
      </c>
      <c r="O525" s="164">
        <v>0</v>
      </c>
      <c r="P525" s="164">
        <v>0</v>
      </c>
      <c r="Q525" s="164">
        <v>0</v>
      </c>
      <c r="R525" s="164">
        <v>0</v>
      </c>
      <c r="S525" s="164">
        <v>0</v>
      </c>
      <c r="T525" s="164">
        <v>0</v>
      </c>
      <c r="U525" s="164">
        <v>0</v>
      </c>
      <c r="V525" s="164">
        <v>0</v>
      </c>
    </row>
    <row r="526" spans="2:22" x14ac:dyDescent="0.25">
      <c r="B526" s="168" t="s">
        <v>204</v>
      </c>
      <c r="C526" s="164">
        <v>-36.370000000000005</v>
      </c>
      <c r="D526" s="164">
        <v>-36.370000000000005</v>
      </c>
      <c r="E526" s="164">
        <v>-36.370000000000005</v>
      </c>
      <c r="F526" s="164">
        <v>-36.370000000000005</v>
      </c>
      <c r="G526" s="164">
        <v>-36.370000000000005</v>
      </c>
      <c r="H526" s="164">
        <v>-36.370000000000005</v>
      </c>
      <c r="I526" s="164">
        <v>-36.370000000000005</v>
      </c>
      <c r="J526" s="164">
        <v>-36.370000000000005</v>
      </c>
      <c r="K526" s="164">
        <v>-36.370000000000005</v>
      </c>
      <c r="L526" s="164">
        <v>-36.370000000000005</v>
      </c>
      <c r="M526" s="164">
        <v>-36.370000000000005</v>
      </c>
      <c r="N526" s="164">
        <v>-36.370000000000005</v>
      </c>
      <c r="O526" s="164">
        <v>-36.370000000000005</v>
      </c>
      <c r="P526" s="164">
        <v>-36.370000000000005</v>
      </c>
      <c r="Q526" s="164">
        <v>-36.370000000000005</v>
      </c>
      <c r="R526" s="164">
        <v>-36.370000000000005</v>
      </c>
      <c r="S526" s="164">
        <v>-36.370000000000005</v>
      </c>
      <c r="T526" s="164">
        <v>-36.370000000000005</v>
      </c>
      <c r="U526" s="164">
        <v>-36.370000000000005</v>
      </c>
      <c r="V526" s="164">
        <v>-36.370000000000005</v>
      </c>
    </row>
    <row r="527" spans="2:22" x14ac:dyDescent="0.25">
      <c r="B527" s="163" t="s">
        <v>205</v>
      </c>
      <c r="C527" s="164"/>
      <c r="D527" s="164"/>
      <c r="E527" s="164"/>
      <c r="F527" s="164"/>
      <c r="G527" s="164"/>
      <c r="H527" s="164"/>
      <c r="I527" s="164"/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</row>
    <row r="528" spans="2:22" x14ac:dyDescent="0.25">
      <c r="B528" s="168" t="s">
        <v>204</v>
      </c>
      <c r="C528" s="164">
        <v>-31.54</v>
      </c>
      <c r="D528" s="164">
        <v>-60.69</v>
      </c>
      <c r="E528" s="164">
        <v>-88.16</v>
      </c>
      <c r="F528" s="164">
        <v>-114.26</v>
      </c>
      <c r="G528" s="164">
        <v>-138.77000000000001</v>
      </c>
      <c r="H528" s="164">
        <v>-160.13</v>
      </c>
      <c r="I528" s="164">
        <v>-180.49</v>
      </c>
      <c r="J528" s="164">
        <v>-200.99999999999997</v>
      </c>
      <c r="K528" s="164">
        <v>-221.18999999999994</v>
      </c>
      <c r="L528" s="164">
        <v>-241.06000000000003</v>
      </c>
      <c r="M528" s="164">
        <v>-258.37</v>
      </c>
      <c r="N528" s="164">
        <v>-275.85999999999996</v>
      </c>
      <c r="O528" s="164">
        <v>-292.98999999999995</v>
      </c>
      <c r="P528" s="164">
        <v>-310.12000000000006</v>
      </c>
      <c r="Q528" s="164">
        <v>-327.25999999999993</v>
      </c>
      <c r="R528" s="164">
        <v>-343.40999999999997</v>
      </c>
      <c r="S528" s="164">
        <v>-359.47999999999996</v>
      </c>
      <c r="T528" s="164">
        <v>-375.4899999999999</v>
      </c>
      <c r="U528" s="164">
        <v>-390.87</v>
      </c>
      <c r="V528" s="164">
        <v>-406.21999999999991</v>
      </c>
    </row>
    <row r="529" spans="2:22" x14ac:dyDescent="0.25">
      <c r="B529" s="165" t="s">
        <v>215</v>
      </c>
      <c r="C529" s="166">
        <v>3137.79</v>
      </c>
      <c r="D529" s="166">
        <v>3140.2400000000002</v>
      </c>
      <c r="E529" s="166">
        <v>3146.4700000000003</v>
      </c>
      <c r="F529" s="166">
        <v>3149.9699999999993</v>
      </c>
      <c r="G529" s="166">
        <v>3147.66</v>
      </c>
      <c r="H529" s="166">
        <v>3157.0000000000005</v>
      </c>
      <c r="I529" s="166">
        <v>3188.9400000000005</v>
      </c>
      <c r="J529" s="166">
        <v>3191.63</v>
      </c>
      <c r="K529" s="166">
        <v>3197.3400000000006</v>
      </c>
      <c r="L529" s="166">
        <v>3198.8700000000003</v>
      </c>
      <c r="M529" s="166">
        <v>3210.76</v>
      </c>
      <c r="N529" s="166">
        <v>3220.77</v>
      </c>
      <c r="O529" s="166">
        <v>3226.5400000000004</v>
      </c>
      <c r="P529" s="166">
        <v>3226.01</v>
      </c>
      <c r="Q529" s="166">
        <v>3234.57</v>
      </c>
      <c r="R529" s="166">
        <v>3235.2200000000003</v>
      </c>
      <c r="S529" s="166">
        <v>3246.9500000000003</v>
      </c>
      <c r="T529" s="166">
        <v>3248.1400000000003</v>
      </c>
      <c r="U529" s="166">
        <v>3262.16</v>
      </c>
      <c r="V529" s="166">
        <v>3266.8100000000004</v>
      </c>
    </row>
    <row r="530" spans="2:22" x14ac:dyDescent="0.25">
      <c r="B530" s="165"/>
      <c r="C530" s="147"/>
      <c r="D530" s="147"/>
      <c r="E530" s="167"/>
      <c r="F530" s="167"/>
      <c r="G530" s="167"/>
      <c r="H530" s="167"/>
      <c r="I530" s="167"/>
      <c r="J530" s="147"/>
      <c r="K530" s="16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</row>
    <row r="531" spans="2:22" x14ac:dyDescent="0.25">
      <c r="B531" s="163" t="s">
        <v>207</v>
      </c>
      <c r="C531" s="164">
        <v>407.91270000000003</v>
      </c>
      <c r="D531" s="164">
        <v>408.23120000000006</v>
      </c>
      <c r="E531" s="164">
        <v>409.04110000000003</v>
      </c>
      <c r="F531" s="164">
        <v>409.49609999999996</v>
      </c>
      <c r="G531" s="164">
        <v>409.19580000000002</v>
      </c>
      <c r="H531" s="164">
        <v>410.41000000000008</v>
      </c>
      <c r="I531" s="164">
        <v>414.56220000000008</v>
      </c>
      <c r="J531" s="164">
        <v>415.12790000000001</v>
      </c>
      <c r="K531" s="164">
        <v>416.18940000000009</v>
      </c>
      <c r="L531" s="164">
        <v>416.38830000000002</v>
      </c>
      <c r="M531" s="164">
        <v>417.93400000000003</v>
      </c>
      <c r="N531" s="164">
        <v>419.2353</v>
      </c>
      <c r="O531" s="164">
        <v>419.98540000000003</v>
      </c>
      <c r="P531" s="164">
        <v>419.91650000000004</v>
      </c>
      <c r="Q531" s="164">
        <v>421.02930000000003</v>
      </c>
      <c r="R531" s="164">
        <v>421.11380000000003</v>
      </c>
      <c r="S531" s="164">
        <v>422.63870000000003</v>
      </c>
      <c r="T531" s="164">
        <v>422.79340000000002</v>
      </c>
      <c r="U531" s="164">
        <v>424.61599999999999</v>
      </c>
      <c r="V531" s="164">
        <v>425.22050000000002</v>
      </c>
    </row>
    <row r="532" spans="2:22" x14ac:dyDescent="0.25">
      <c r="B532" s="165" t="s">
        <v>216</v>
      </c>
      <c r="C532" s="166">
        <v>407.91270000000003</v>
      </c>
      <c r="D532" s="166">
        <v>408.23120000000006</v>
      </c>
      <c r="E532" s="166">
        <v>409.04110000000003</v>
      </c>
      <c r="F532" s="166">
        <v>409.49609999999996</v>
      </c>
      <c r="G532" s="166">
        <v>409.19580000000002</v>
      </c>
      <c r="H532" s="166">
        <v>410.41000000000008</v>
      </c>
      <c r="I532" s="166">
        <v>414.56220000000008</v>
      </c>
      <c r="J532" s="166">
        <v>415.12790000000001</v>
      </c>
      <c r="K532" s="166">
        <v>416.18940000000009</v>
      </c>
      <c r="L532" s="166">
        <v>416.38830000000002</v>
      </c>
      <c r="M532" s="166">
        <v>417.93400000000003</v>
      </c>
      <c r="N532" s="166">
        <v>419.2353</v>
      </c>
      <c r="O532" s="166">
        <v>419.98540000000003</v>
      </c>
      <c r="P532" s="166">
        <v>419.91650000000004</v>
      </c>
      <c r="Q532" s="166">
        <v>421.02930000000003</v>
      </c>
      <c r="R532" s="166">
        <v>421.11380000000003</v>
      </c>
      <c r="S532" s="166">
        <v>422.63870000000003</v>
      </c>
      <c r="T532" s="166">
        <v>422.79340000000002</v>
      </c>
      <c r="U532" s="166">
        <v>424.61599999999999</v>
      </c>
      <c r="V532" s="166">
        <v>425.22050000000002</v>
      </c>
    </row>
    <row r="533" spans="2:22" x14ac:dyDescent="0.25">
      <c r="B533" s="165"/>
      <c r="C533" s="147"/>
      <c r="D533" s="147"/>
      <c r="E533" s="167"/>
      <c r="F533" s="167"/>
      <c r="G533" s="167"/>
      <c r="H533" s="167"/>
      <c r="I533" s="167"/>
      <c r="J533" s="147"/>
      <c r="K533" s="16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</row>
    <row r="534" spans="2:22" x14ac:dyDescent="0.25">
      <c r="B534" s="165" t="s">
        <v>217</v>
      </c>
      <c r="C534" s="166">
        <v>3545.7026999999998</v>
      </c>
      <c r="D534" s="166">
        <v>3548.4712000000004</v>
      </c>
      <c r="E534" s="166">
        <v>3555.5111000000002</v>
      </c>
      <c r="F534" s="166">
        <v>3559.4660999999992</v>
      </c>
      <c r="G534" s="166">
        <v>3556.8557999999998</v>
      </c>
      <c r="H534" s="166">
        <v>3567.4100000000008</v>
      </c>
      <c r="I534" s="166">
        <v>3603.5022000000008</v>
      </c>
      <c r="J534" s="166">
        <v>3606.7579000000001</v>
      </c>
      <c r="K534" s="166">
        <v>3613.5294000000008</v>
      </c>
      <c r="L534" s="166">
        <v>3615.2583000000004</v>
      </c>
      <c r="M534" s="166">
        <v>3628.6940000000004</v>
      </c>
      <c r="N534" s="166">
        <v>3640.0052999999998</v>
      </c>
      <c r="O534" s="166">
        <v>3646.5254000000004</v>
      </c>
      <c r="P534" s="166">
        <v>3645.9265000000005</v>
      </c>
      <c r="Q534" s="166">
        <v>3655.5993000000003</v>
      </c>
      <c r="R534" s="166">
        <v>3656.3338000000003</v>
      </c>
      <c r="S534" s="166">
        <v>3669.5887000000002</v>
      </c>
      <c r="T534" s="166">
        <v>3670.9334000000003</v>
      </c>
      <c r="U534" s="166">
        <v>3686.7759999999998</v>
      </c>
      <c r="V534" s="166">
        <v>3692.0305000000003</v>
      </c>
    </row>
    <row r="535" spans="2:22" x14ac:dyDescent="0.25">
      <c r="B535" s="165" t="s">
        <v>218</v>
      </c>
      <c r="C535" s="166">
        <v>-0.64269999999896754</v>
      </c>
      <c r="D535" s="166">
        <v>-0.47120000000040818</v>
      </c>
      <c r="E535" s="166">
        <v>-0.5511000000005879</v>
      </c>
      <c r="F535" s="166">
        <v>-0.43609999999989668</v>
      </c>
      <c r="G535" s="166">
        <v>-0.20579999999927168</v>
      </c>
      <c r="H535" s="166">
        <v>-0.670000000001437</v>
      </c>
      <c r="I535" s="166">
        <v>-0.50220000000217624</v>
      </c>
      <c r="J535" s="166">
        <v>-0.8079000000002452</v>
      </c>
      <c r="K535" s="166">
        <v>-1.1894000000011147</v>
      </c>
      <c r="L535" s="166">
        <v>-1.0883000000012544</v>
      </c>
      <c r="M535" s="166">
        <v>-1.1539999999995416</v>
      </c>
      <c r="N535" s="166">
        <v>-1.1053000000001703</v>
      </c>
      <c r="O535" s="166">
        <v>-1.1854000000012093</v>
      </c>
      <c r="P535" s="166">
        <v>-1.1965000000000146</v>
      </c>
      <c r="Q535" s="166">
        <v>-4.4393000000013672</v>
      </c>
      <c r="R535" s="166">
        <v>-4.1737999999995736</v>
      </c>
      <c r="S535" s="166">
        <v>-4.1687000000001717</v>
      </c>
      <c r="T535" s="166">
        <v>-4.0033999999996013</v>
      </c>
      <c r="U535" s="166">
        <v>-4.136000000000422</v>
      </c>
      <c r="V535" s="166">
        <v>-4.0805000000000291</v>
      </c>
    </row>
    <row r="536" spans="2:22" x14ac:dyDescent="0.25">
      <c r="B536" s="165" t="s">
        <v>219</v>
      </c>
      <c r="C536" s="171">
        <v>0.12979517431058185</v>
      </c>
      <c r="D536" s="171">
        <v>0.12984994777469239</v>
      </c>
      <c r="E536" s="171">
        <v>0.12982485134134425</v>
      </c>
      <c r="F536" s="171">
        <v>0.1298615542370245</v>
      </c>
      <c r="G536" s="171">
        <v>0.12993461809725337</v>
      </c>
      <c r="H536" s="171">
        <v>0.12978777320240686</v>
      </c>
      <c r="I536" s="171">
        <v>0.12984251820354031</v>
      </c>
      <c r="J536" s="171">
        <v>0.1298145461723319</v>
      </c>
      <c r="K536" s="171">
        <v>0.12979539241994886</v>
      </c>
      <c r="L536" s="171">
        <v>0.12982709519298963</v>
      </c>
      <c r="M536" s="171">
        <v>0.12980727304438844</v>
      </c>
      <c r="N536" s="171">
        <v>0.12982299263840624</v>
      </c>
      <c r="O536" s="171">
        <v>0.12979848382477788</v>
      </c>
      <c r="P536" s="171">
        <v>0.12979500993487325</v>
      </c>
      <c r="Q536" s="171">
        <v>0.12879300803507077</v>
      </c>
      <c r="R536" s="171">
        <v>0.1288753160526952</v>
      </c>
      <c r="S536" s="171">
        <v>0.1288809498144412</v>
      </c>
      <c r="T536" s="171">
        <v>0.12893225045718482</v>
      </c>
      <c r="U536" s="171">
        <v>0.12889619148049136</v>
      </c>
      <c r="V536" s="171">
        <v>0.12891475169967026</v>
      </c>
    </row>
    <row r="537" spans="2:22" x14ac:dyDescent="0.25">
      <c r="B537" s="172"/>
      <c r="C537" s="147"/>
      <c r="D537" s="147"/>
      <c r="E537" s="167"/>
      <c r="F537" s="167"/>
      <c r="G537" s="167"/>
      <c r="H537" s="167"/>
      <c r="I537" s="167"/>
      <c r="J537" s="147"/>
      <c r="K537" s="16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</row>
    <row r="538" spans="2:22" x14ac:dyDescent="0.25">
      <c r="B538" s="161" t="s">
        <v>220</v>
      </c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</row>
    <row r="539" spans="2:22" x14ac:dyDescent="0.25">
      <c r="B539" s="165" t="s">
        <v>221</v>
      </c>
      <c r="C539" s="164">
        <v>11337.500000000004</v>
      </c>
      <c r="D539" s="164">
        <v>11035.870000000003</v>
      </c>
      <c r="E539" s="164">
        <v>11100.8</v>
      </c>
      <c r="F539" s="164">
        <v>11138.310000000001</v>
      </c>
      <c r="G539" s="164">
        <v>11139.400000000001</v>
      </c>
      <c r="H539" s="164">
        <v>11166.36</v>
      </c>
      <c r="I539" s="164">
        <v>11190.939999999999</v>
      </c>
      <c r="J539" s="164">
        <v>11195.68</v>
      </c>
      <c r="K539" s="164">
        <v>11210.119999999999</v>
      </c>
      <c r="L539" s="164">
        <v>11143.52</v>
      </c>
      <c r="M539" s="164">
        <v>11120.96</v>
      </c>
      <c r="N539" s="164">
        <v>11148.93</v>
      </c>
      <c r="O539" s="164">
        <v>11230.25</v>
      </c>
      <c r="P539" s="164">
        <v>11355.5</v>
      </c>
      <c r="Q539" s="164">
        <v>11195.93</v>
      </c>
      <c r="R539" s="164">
        <v>11183.880000000001</v>
      </c>
      <c r="S539" s="164">
        <v>11175.93</v>
      </c>
      <c r="T539" s="164">
        <v>11335.02</v>
      </c>
      <c r="U539" s="164">
        <v>11255.83</v>
      </c>
      <c r="V539" s="164">
        <v>11545.770000000002</v>
      </c>
    </row>
    <row r="540" spans="2:22" x14ac:dyDescent="0.25">
      <c r="B540" s="165" t="s">
        <v>222</v>
      </c>
      <c r="C540" s="164">
        <v>10013.57</v>
      </c>
      <c r="D540" s="164">
        <v>9743.2900000000009</v>
      </c>
      <c r="E540" s="164">
        <v>9800.86</v>
      </c>
      <c r="F540" s="164">
        <v>9833.8799999999992</v>
      </c>
      <c r="G540" s="164">
        <v>9834.9</v>
      </c>
      <c r="H540" s="164">
        <v>9859.24</v>
      </c>
      <c r="I540" s="164">
        <v>9880.5600000000013</v>
      </c>
      <c r="J540" s="164">
        <v>9884.7900000000009</v>
      </c>
      <c r="K540" s="164">
        <v>9897.69</v>
      </c>
      <c r="L540" s="164">
        <v>9838.57</v>
      </c>
      <c r="M540" s="164">
        <v>9818.81</v>
      </c>
      <c r="N540" s="164">
        <v>9843.74</v>
      </c>
      <c r="O540" s="164">
        <v>9915.380000000001</v>
      </c>
      <c r="P540" s="164">
        <v>10026.200000000001</v>
      </c>
      <c r="Q540" s="164">
        <v>9887.85</v>
      </c>
      <c r="R540" s="164">
        <v>9877.1</v>
      </c>
      <c r="S540" s="164">
        <v>9870.07</v>
      </c>
      <c r="T540" s="164">
        <v>10010.540000000001</v>
      </c>
      <c r="U540" s="164">
        <v>9940.75</v>
      </c>
      <c r="V540" s="164">
        <v>10200.850000000002</v>
      </c>
    </row>
    <row r="541" spans="2:22" x14ac:dyDescent="0.25">
      <c r="B541" s="165" t="s">
        <v>223</v>
      </c>
      <c r="C541" s="164">
        <v>1321.1621</v>
      </c>
      <c r="D541" s="164">
        <v>1286.0257000000001</v>
      </c>
      <c r="E541" s="164">
        <v>1293.5098</v>
      </c>
      <c r="F541" s="164">
        <v>1297.8024</v>
      </c>
      <c r="G541" s="164">
        <v>1297.9349999999999</v>
      </c>
      <c r="H541" s="164">
        <v>1301.0992000000001</v>
      </c>
      <c r="I541" s="164">
        <v>1303.8708000000001</v>
      </c>
      <c r="J541" s="164">
        <v>1304.6367</v>
      </c>
      <c r="K541" s="164">
        <v>1306.6329000000001</v>
      </c>
      <c r="L541" s="164">
        <v>1298.9473</v>
      </c>
      <c r="M541" s="164">
        <v>1296.3785</v>
      </c>
      <c r="N541" s="164">
        <v>1299.6194</v>
      </c>
      <c r="O541" s="164">
        <v>1308.9326000000001</v>
      </c>
      <c r="P541" s="164">
        <v>1323.3392000000001</v>
      </c>
      <c r="Q541" s="164">
        <v>1305.3537000000001</v>
      </c>
      <c r="R541" s="164">
        <v>1303.9562000000001</v>
      </c>
      <c r="S541" s="164">
        <v>1303.0423000000001</v>
      </c>
      <c r="T541" s="164">
        <v>1321.3034000000002</v>
      </c>
      <c r="U541" s="164">
        <v>1312.2307000000001</v>
      </c>
      <c r="V541" s="164">
        <v>1348.7965000000002</v>
      </c>
    </row>
    <row r="542" spans="2:22" x14ac:dyDescent="0.25">
      <c r="B542" s="165" t="s">
        <v>224</v>
      </c>
      <c r="C542" s="164">
        <v>11334.732099999999</v>
      </c>
      <c r="D542" s="164">
        <v>11029.315700000001</v>
      </c>
      <c r="E542" s="164">
        <v>11094.3698</v>
      </c>
      <c r="F542" s="164">
        <v>11131.6824</v>
      </c>
      <c r="G542" s="164">
        <v>11132.834999999999</v>
      </c>
      <c r="H542" s="164">
        <v>11160.3392</v>
      </c>
      <c r="I542" s="164">
        <v>11184.430800000002</v>
      </c>
      <c r="J542" s="164">
        <v>11189.4267</v>
      </c>
      <c r="K542" s="164">
        <v>11204.322900000001</v>
      </c>
      <c r="L542" s="164">
        <v>11137.5173</v>
      </c>
      <c r="M542" s="164">
        <v>11115.1885</v>
      </c>
      <c r="N542" s="164">
        <v>11143.359399999999</v>
      </c>
      <c r="O542" s="164">
        <v>11224.312600000001</v>
      </c>
      <c r="P542" s="164">
        <v>11349.539200000001</v>
      </c>
      <c r="Q542" s="164">
        <v>11193.2037</v>
      </c>
      <c r="R542" s="164">
        <v>11181.056200000001</v>
      </c>
      <c r="S542" s="164">
        <v>11173.112300000001</v>
      </c>
      <c r="T542" s="164">
        <v>11331.843400000002</v>
      </c>
      <c r="U542" s="164">
        <v>11252.9807</v>
      </c>
      <c r="V542" s="164">
        <v>11549.646500000003</v>
      </c>
    </row>
    <row r="543" spans="2:22" x14ac:dyDescent="0.25">
      <c r="B543" s="165" t="s">
        <v>225</v>
      </c>
      <c r="C543" s="164">
        <v>2.7679000000043743</v>
      </c>
      <c r="D543" s="164">
        <v>6.5543000000016036</v>
      </c>
      <c r="E543" s="164">
        <v>6.4301999999988766</v>
      </c>
      <c r="F543" s="164">
        <v>6.6276000000016211</v>
      </c>
      <c r="G543" s="164">
        <v>6.5650000000023283</v>
      </c>
      <c r="H543" s="164">
        <v>6.0208000000002357</v>
      </c>
      <c r="I543" s="164">
        <v>6.5091999999967811</v>
      </c>
      <c r="J543" s="164">
        <v>6.2533000000003085</v>
      </c>
      <c r="K543" s="164">
        <v>5.797099999997954</v>
      </c>
      <c r="L543" s="164">
        <v>6.0027000000009139</v>
      </c>
      <c r="M543" s="164">
        <v>5.7714999999989232</v>
      </c>
      <c r="N543" s="164">
        <v>5.5706000000009226</v>
      </c>
      <c r="O543" s="164">
        <v>5.9373999999988882</v>
      </c>
      <c r="P543" s="164">
        <v>5.9607999999989261</v>
      </c>
      <c r="Q543" s="164">
        <v>2.7263000000002648</v>
      </c>
      <c r="R543" s="164">
        <v>2.8238000000001193</v>
      </c>
      <c r="S543" s="164">
        <v>2.8176999999996042</v>
      </c>
      <c r="T543" s="164">
        <v>3.1765999999988708</v>
      </c>
      <c r="U543" s="164">
        <v>2.8492999999998574</v>
      </c>
      <c r="V543" s="164">
        <v>-3.8765000000003056</v>
      </c>
    </row>
    <row r="544" spans="2:22" x14ac:dyDescent="0.25">
      <c r="B544" s="165" t="s">
        <v>226</v>
      </c>
      <c r="C544" s="171">
        <v>0.13221358616357648</v>
      </c>
      <c r="D544" s="171">
        <v>0.13266360746729311</v>
      </c>
      <c r="E544" s="171">
        <v>0.13263529935128138</v>
      </c>
      <c r="F544" s="171">
        <v>0.13264652405764576</v>
      </c>
      <c r="G544" s="171">
        <v>0.13263988449297925</v>
      </c>
      <c r="H544" s="171">
        <v>0.13257817032550179</v>
      </c>
      <c r="I544" s="171">
        <v>0.13262203761730085</v>
      </c>
      <c r="J544" s="171">
        <v>0.13261687906369279</v>
      </c>
      <c r="K544" s="171">
        <v>0.13259962678160231</v>
      </c>
      <c r="L544" s="171">
        <v>0.13263614529347256</v>
      </c>
      <c r="M544" s="171">
        <v>0.13261790379893279</v>
      </c>
      <c r="N544" s="171">
        <v>0.13259086485421201</v>
      </c>
      <c r="O544" s="171">
        <v>0.13260913853024281</v>
      </c>
      <c r="P544" s="171">
        <v>0.13258263350022936</v>
      </c>
      <c r="Q544" s="171">
        <v>0.13229165086444472</v>
      </c>
      <c r="R544" s="171">
        <v>0.1323040163610778</v>
      </c>
      <c r="S544" s="171">
        <v>0.13230503937662053</v>
      </c>
      <c r="T544" s="171">
        <v>0.13230854679168158</v>
      </c>
      <c r="U544" s="171">
        <v>0.13229182908734249</v>
      </c>
      <c r="V544" s="171">
        <v>0.13184391496787029</v>
      </c>
    </row>
    <row r="545" spans="2:22" x14ac:dyDescent="0.25">
      <c r="B545" s="165"/>
      <c r="C545" s="171"/>
      <c r="D545" s="171"/>
      <c r="E545" s="171"/>
      <c r="F545" s="171"/>
      <c r="G545" s="171"/>
      <c r="H545" s="171"/>
      <c r="I545" s="171"/>
      <c r="J545" s="171"/>
      <c r="K545" s="171"/>
      <c r="L545" s="171"/>
      <c r="M545" s="171"/>
      <c r="N545" s="171"/>
      <c r="O545" s="171"/>
      <c r="P545" s="171"/>
      <c r="Q545" s="171"/>
      <c r="R545" s="171"/>
      <c r="S545" s="171"/>
      <c r="T545" s="171"/>
      <c r="U545" s="171"/>
      <c r="V545" s="171"/>
    </row>
  </sheetData>
  <mergeCells count="6">
    <mergeCell ref="W5:X5"/>
    <mergeCell ref="W35:X35"/>
    <mergeCell ref="B60:B61"/>
    <mergeCell ref="W60:X60"/>
    <mergeCell ref="C356:V356"/>
    <mergeCell ref="W356:X356"/>
  </mergeCells>
  <conditionalFormatting sqref="B373">
    <cfRule type="containsText" dxfId="18" priority="1" operator="containsText" text="Early">
      <formula>NOT(ISERROR(SEARCH("Early",B373)))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X545"/>
  <sheetViews>
    <sheetView workbookViewId="0"/>
  </sheetViews>
  <sheetFormatPr defaultRowHeight="15" x14ac:dyDescent="0.25"/>
  <cols>
    <col min="2" max="2" width="40.7109375" customWidth="1"/>
    <col min="24" max="24" width="11.7109375" bestFit="1" customWidth="1"/>
  </cols>
  <sheetData>
    <row r="1" spans="2:24" ht="30.75" x14ac:dyDescent="0.45">
      <c r="B1" s="1" t="s">
        <v>239</v>
      </c>
    </row>
    <row r="2" spans="2:24" ht="30.75" x14ac:dyDescent="0.45">
      <c r="B2" s="1" t="s">
        <v>227</v>
      </c>
    </row>
    <row r="4" spans="2:24" ht="25.5" x14ac:dyDescent="0.35">
      <c r="B4" s="2" t="s">
        <v>2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4"/>
      <c r="X4" s="5"/>
    </row>
    <row r="5" spans="2:24" x14ac:dyDescent="0.25">
      <c r="B5" s="6"/>
      <c r="C5" s="7" t="s">
        <v>3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7"/>
      <c r="W5" s="283" t="s">
        <v>4</v>
      </c>
      <c r="X5" s="284"/>
    </row>
    <row r="6" spans="2:24" x14ac:dyDescent="0.25">
      <c r="B6" s="9" t="s">
        <v>5</v>
      </c>
      <c r="C6" s="10">
        <v>2015</v>
      </c>
      <c r="D6" s="10">
        <v>2016</v>
      </c>
      <c r="E6" s="10">
        <v>2017</v>
      </c>
      <c r="F6" s="10">
        <v>2018</v>
      </c>
      <c r="G6" s="10">
        <v>2019</v>
      </c>
      <c r="H6" s="10">
        <v>2020</v>
      </c>
      <c r="I6" s="10">
        <v>2021</v>
      </c>
      <c r="J6" s="10">
        <v>2022</v>
      </c>
      <c r="K6" s="10">
        <v>2023</v>
      </c>
      <c r="L6" s="10">
        <v>2024</v>
      </c>
      <c r="M6" s="10">
        <v>2025</v>
      </c>
      <c r="N6" s="10">
        <v>2026</v>
      </c>
      <c r="O6" s="10">
        <v>2027</v>
      </c>
      <c r="P6" s="10">
        <v>2028</v>
      </c>
      <c r="Q6" s="10">
        <v>2029</v>
      </c>
      <c r="R6" s="10">
        <v>2030</v>
      </c>
      <c r="S6" s="10">
        <v>2031</v>
      </c>
      <c r="T6" s="10">
        <v>2032</v>
      </c>
      <c r="U6" s="10">
        <v>2033</v>
      </c>
      <c r="V6" s="10">
        <v>2034</v>
      </c>
      <c r="W6" s="11" t="s">
        <v>6</v>
      </c>
      <c r="X6" s="12" t="s">
        <v>7</v>
      </c>
    </row>
    <row r="7" spans="2:24" x14ac:dyDescent="0.25">
      <c r="B7" s="13" t="s">
        <v>8</v>
      </c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5"/>
      <c r="W7" s="16"/>
      <c r="X7" s="17"/>
    </row>
    <row r="8" spans="2:24" x14ac:dyDescent="0.25">
      <c r="B8" s="175" t="s">
        <v>9</v>
      </c>
      <c r="C8" s="19"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19">
        <v>423</v>
      </c>
      <c r="M8" s="19">
        <v>0</v>
      </c>
      <c r="N8" s="19">
        <v>0</v>
      </c>
      <c r="O8" s="19">
        <v>0</v>
      </c>
      <c r="P8" s="19">
        <v>736.4</v>
      </c>
      <c r="Q8" s="19">
        <v>0</v>
      </c>
      <c r="R8" s="19">
        <v>423</v>
      </c>
      <c r="S8" s="19">
        <v>0</v>
      </c>
      <c r="T8" s="19">
        <v>400.78300000000002</v>
      </c>
      <c r="U8" s="19">
        <v>1481</v>
      </c>
      <c r="V8" s="19">
        <v>0</v>
      </c>
      <c r="W8" s="20">
        <f>SUM(C8:L8)</f>
        <v>423</v>
      </c>
      <c r="X8" s="21">
        <f>SUM(C8:V8)</f>
        <v>3464.183</v>
      </c>
    </row>
    <row r="9" spans="2:24" x14ac:dyDescent="0.25">
      <c r="B9" s="22" t="s">
        <v>10</v>
      </c>
      <c r="C9" s="23">
        <v>0</v>
      </c>
      <c r="D9" s="23">
        <v>0</v>
      </c>
      <c r="E9" s="23">
        <v>0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0">
        <f t="shared" ref="W9:W25" si="0">SUM(C9:L9)</f>
        <v>0</v>
      </c>
      <c r="X9" s="21">
        <f t="shared" ref="X9:X25" si="1">SUM(C9:V9)</f>
        <v>0</v>
      </c>
    </row>
    <row r="10" spans="2:24" x14ac:dyDescent="0.25">
      <c r="B10" s="22" t="s">
        <v>11</v>
      </c>
      <c r="C10" s="23">
        <v>132.70999999999998</v>
      </c>
      <c r="D10" s="23">
        <v>139.21</v>
      </c>
      <c r="E10" s="23">
        <v>145.77000000000001</v>
      </c>
      <c r="F10" s="23">
        <v>146.38</v>
      </c>
      <c r="G10" s="23">
        <v>152.4</v>
      </c>
      <c r="H10" s="23">
        <v>134.64000000000001</v>
      </c>
      <c r="I10" s="23">
        <v>136.91000000000003</v>
      </c>
      <c r="J10" s="23">
        <v>142.17000000000002</v>
      </c>
      <c r="K10" s="23">
        <v>144.07000000000002</v>
      </c>
      <c r="L10" s="23">
        <v>145.6</v>
      </c>
      <c r="M10" s="23">
        <v>120.16000000000001</v>
      </c>
      <c r="N10" s="23">
        <v>120.55999999999999</v>
      </c>
      <c r="O10" s="23">
        <v>120.63</v>
      </c>
      <c r="P10" s="23">
        <v>120.58000000000001</v>
      </c>
      <c r="Q10" s="23">
        <v>117.27000000000002</v>
      </c>
      <c r="R10" s="23">
        <v>112.27</v>
      </c>
      <c r="S10" s="23">
        <v>112.78</v>
      </c>
      <c r="T10" s="23">
        <v>112.58000000000001</v>
      </c>
      <c r="U10" s="23">
        <v>109.44000000000001</v>
      </c>
      <c r="V10" s="23">
        <v>109.86999999999999</v>
      </c>
      <c r="W10" s="20">
        <f t="shared" si="0"/>
        <v>1419.86</v>
      </c>
      <c r="X10" s="21">
        <f t="shared" si="1"/>
        <v>2576</v>
      </c>
    </row>
    <row r="11" spans="2:24" x14ac:dyDescent="0.25">
      <c r="B11" s="22" t="s">
        <v>12</v>
      </c>
      <c r="C11" s="23">
        <v>0</v>
      </c>
      <c r="D11" s="23">
        <v>0</v>
      </c>
      <c r="E11" s="23">
        <v>0</v>
      </c>
      <c r="F11" s="23">
        <v>0</v>
      </c>
      <c r="G11" s="23">
        <v>0</v>
      </c>
      <c r="H11" s="23">
        <v>0</v>
      </c>
      <c r="I11" s="23">
        <v>0</v>
      </c>
      <c r="J11" s="23">
        <v>5.0199999999999996</v>
      </c>
      <c r="K11" s="23">
        <v>10.55</v>
      </c>
      <c r="L11" s="23">
        <v>0</v>
      </c>
      <c r="M11" s="23">
        <v>3.4</v>
      </c>
      <c r="N11" s="23">
        <v>10.62</v>
      </c>
      <c r="O11" s="23">
        <v>0</v>
      </c>
      <c r="P11" s="23">
        <v>0</v>
      </c>
      <c r="Q11" s="23">
        <v>0</v>
      </c>
      <c r="R11" s="23">
        <v>0</v>
      </c>
      <c r="S11" s="23">
        <v>10.6</v>
      </c>
      <c r="T11" s="23">
        <v>0</v>
      </c>
      <c r="U11" s="23">
        <v>0</v>
      </c>
      <c r="V11" s="23">
        <v>0</v>
      </c>
      <c r="W11" s="20">
        <f t="shared" si="0"/>
        <v>15.57</v>
      </c>
      <c r="X11" s="21">
        <f t="shared" si="1"/>
        <v>40.19</v>
      </c>
    </row>
    <row r="12" spans="2:24" x14ac:dyDescent="0.25">
      <c r="B12" s="22" t="s">
        <v>13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25</v>
      </c>
      <c r="I12" s="23">
        <v>282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3">
        <v>0</v>
      </c>
      <c r="P12" s="23">
        <v>0</v>
      </c>
      <c r="Q12" s="23">
        <v>0</v>
      </c>
      <c r="R12" s="23">
        <v>37</v>
      </c>
      <c r="S12" s="23">
        <v>0</v>
      </c>
      <c r="T12" s="23">
        <v>0</v>
      </c>
      <c r="U12" s="23">
        <v>0</v>
      </c>
      <c r="V12" s="23">
        <v>0</v>
      </c>
      <c r="W12" s="20">
        <f t="shared" si="0"/>
        <v>307</v>
      </c>
      <c r="X12" s="21">
        <f t="shared" si="1"/>
        <v>344</v>
      </c>
    </row>
    <row r="13" spans="2:24" x14ac:dyDescent="0.25">
      <c r="B13" s="24" t="s">
        <v>14</v>
      </c>
      <c r="C13" s="23">
        <v>0</v>
      </c>
      <c r="D13" s="23">
        <v>0</v>
      </c>
      <c r="E13" s="23">
        <v>0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0">
        <f t="shared" si="0"/>
        <v>0</v>
      </c>
      <c r="X13" s="21">
        <f t="shared" si="1"/>
        <v>0</v>
      </c>
    </row>
    <row r="14" spans="2:24" x14ac:dyDescent="0.25">
      <c r="B14" s="25" t="s">
        <v>15</v>
      </c>
      <c r="C14" s="23">
        <v>0</v>
      </c>
      <c r="D14" s="23">
        <v>7</v>
      </c>
      <c r="E14" s="23">
        <v>0</v>
      </c>
      <c r="F14" s="23">
        <v>0</v>
      </c>
      <c r="G14" s="23">
        <v>0</v>
      </c>
      <c r="H14" s="23">
        <v>559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0">
        <f t="shared" si="0"/>
        <v>566</v>
      </c>
      <c r="X14" s="21">
        <f t="shared" si="1"/>
        <v>566</v>
      </c>
    </row>
    <row r="15" spans="2:24" x14ac:dyDescent="0.25">
      <c r="B15" s="25" t="s">
        <v>16</v>
      </c>
      <c r="C15" s="23">
        <v>0</v>
      </c>
      <c r="D15" s="23">
        <v>0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0">
        <f t="shared" si="0"/>
        <v>0</v>
      </c>
      <c r="X15" s="21">
        <f t="shared" si="1"/>
        <v>0</v>
      </c>
    </row>
    <row r="16" spans="2:24" x14ac:dyDescent="0.25">
      <c r="B16" s="25" t="s">
        <v>17</v>
      </c>
      <c r="C16" s="23">
        <v>0</v>
      </c>
      <c r="D16" s="23">
        <v>0</v>
      </c>
      <c r="E16" s="23">
        <v>0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0">
        <f t="shared" si="0"/>
        <v>0</v>
      </c>
      <c r="X16" s="21">
        <f t="shared" si="1"/>
        <v>0</v>
      </c>
    </row>
    <row r="17" spans="2:24" x14ac:dyDescent="0.25">
      <c r="B17" s="25" t="s">
        <v>18</v>
      </c>
      <c r="C17" s="23">
        <v>0</v>
      </c>
      <c r="D17" s="23">
        <v>0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0</v>
      </c>
      <c r="P17" s="23">
        <v>0</v>
      </c>
      <c r="Q17" s="23">
        <v>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0">
        <f t="shared" si="0"/>
        <v>0</v>
      </c>
      <c r="X17" s="21">
        <f t="shared" si="1"/>
        <v>0</v>
      </c>
    </row>
    <row r="18" spans="2:24" x14ac:dyDescent="0.25">
      <c r="B18" s="24" t="s">
        <v>19</v>
      </c>
      <c r="C18" s="23">
        <v>726.82899999999995</v>
      </c>
      <c r="D18" s="23">
        <v>968.19299999999998</v>
      </c>
      <c r="E18" s="23">
        <v>1023.954</v>
      </c>
      <c r="F18" s="23">
        <v>988.54499999999996</v>
      </c>
      <c r="G18" s="23">
        <v>1153.085</v>
      </c>
      <c r="H18" s="23">
        <v>996.47199999999998</v>
      </c>
      <c r="I18" s="23">
        <v>607.00800000000004</v>
      </c>
      <c r="J18" s="23">
        <v>1061.21</v>
      </c>
      <c r="K18" s="23">
        <v>1045.615</v>
      </c>
      <c r="L18" s="23">
        <v>977.35400000000004</v>
      </c>
      <c r="M18" s="23">
        <v>1060.7269999999999</v>
      </c>
      <c r="N18" s="23">
        <v>1098.2370000000001</v>
      </c>
      <c r="O18" s="23">
        <v>1171.9659999999999</v>
      </c>
      <c r="P18" s="23">
        <v>956.88499999999999</v>
      </c>
      <c r="Q18" s="23">
        <v>836.86699999999996</v>
      </c>
      <c r="R18" s="23">
        <v>1147.521</v>
      </c>
      <c r="S18" s="23">
        <v>1137.1420000000001</v>
      </c>
      <c r="T18" s="23">
        <v>956.62</v>
      </c>
      <c r="U18" s="23">
        <v>830.77</v>
      </c>
      <c r="V18" s="23">
        <v>1149.5170000000001</v>
      </c>
      <c r="W18" s="20">
        <f>AVERAGE(C18:L18)</f>
        <v>954.8264999999999</v>
      </c>
      <c r="X18" s="21">
        <f>AVERAGE(C18:V18)</f>
        <v>994.72585000000004</v>
      </c>
    </row>
    <row r="19" spans="2:24" x14ac:dyDescent="0.25">
      <c r="B19" s="24" t="s">
        <v>20</v>
      </c>
      <c r="C19" s="23">
        <v>0</v>
      </c>
      <c r="D19" s="23">
        <v>0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0</v>
      </c>
      <c r="Q19" s="23">
        <v>0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0">
        <f t="shared" si="0"/>
        <v>0</v>
      </c>
      <c r="X19" s="21">
        <f t="shared" si="1"/>
        <v>0</v>
      </c>
    </row>
    <row r="20" spans="2:24" x14ac:dyDescent="0.25">
      <c r="B20" s="26" t="s">
        <v>21</v>
      </c>
      <c r="C20" s="23">
        <v>0</v>
      </c>
      <c r="D20" s="23">
        <v>0</v>
      </c>
      <c r="E20" s="23">
        <v>0</v>
      </c>
      <c r="F20" s="23">
        <v>0</v>
      </c>
      <c r="G20" s="23">
        <v>0</v>
      </c>
      <c r="H20" s="23">
        <v>0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0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0">
        <f t="shared" si="0"/>
        <v>0</v>
      </c>
      <c r="X20" s="21">
        <f t="shared" si="1"/>
        <v>0</v>
      </c>
    </row>
    <row r="21" spans="2:24" x14ac:dyDescent="0.25">
      <c r="B21" s="13" t="s">
        <v>22</v>
      </c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5"/>
      <c r="W21" s="16"/>
      <c r="X21" s="17"/>
    </row>
    <row r="22" spans="2:24" x14ac:dyDescent="0.25">
      <c r="B22" s="26" t="s">
        <v>23</v>
      </c>
      <c r="C22" s="23">
        <v>-222</v>
      </c>
      <c r="D22" s="23">
        <v>0</v>
      </c>
      <c r="E22" s="23">
        <v>0</v>
      </c>
      <c r="F22" s="23">
        <v>-280</v>
      </c>
      <c r="G22" s="23">
        <v>-106</v>
      </c>
      <c r="H22" s="23">
        <v>0</v>
      </c>
      <c r="I22" s="23">
        <v>0</v>
      </c>
      <c r="J22" s="23">
        <v>-450</v>
      </c>
      <c r="K22" s="23">
        <v>0</v>
      </c>
      <c r="L22" s="23">
        <v>-354</v>
      </c>
      <c r="M22" s="23">
        <v>-387</v>
      </c>
      <c r="N22" s="23">
        <v>0</v>
      </c>
      <c r="O22" s="23">
        <v>0</v>
      </c>
      <c r="P22" s="23">
        <v>0</v>
      </c>
      <c r="Q22" s="23">
        <v>0</v>
      </c>
      <c r="R22" s="23">
        <v>0</v>
      </c>
      <c r="S22" s="23">
        <v>0</v>
      </c>
      <c r="T22" s="23">
        <v>0</v>
      </c>
      <c r="U22" s="23">
        <v>-628</v>
      </c>
      <c r="V22" s="23">
        <v>0</v>
      </c>
      <c r="W22" s="20">
        <f t="shared" si="0"/>
        <v>-1412</v>
      </c>
      <c r="X22" s="21">
        <f t="shared" si="1"/>
        <v>-2427</v>
      </c>
    </row>
    <row r="23" spans="2:24" x14ac:dyDescent="0.25">
      <c r="B23" s="26" t="s">
        <v>24</v>
      </c>
      <c r="C23" s="23">
        <v>0</v>
      </c>
      <c r="D23" s="23">
        <v>0</v>
      </c>
      <c r="E23" s="23">
        <v>0</v>
      </c>
      <c r="F23" s="23">
        <v>0</v>
      </c>
      <c r="G23" s="23">
        <v>0</v>
      </c>
      <c r="H23" s="23">
        <v>0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-326</v>
      </c>
      <c r="Q23" s="23">
        <v>0</v>
      </c>
      <c r="R23" s="23">
        <v>-357</v>
      </c>
      <c r="S23" s="23">
        <v>-77.240000000000009</v>
      </c>
      <c r="T23" s="23">
        <v>0</v>
      </c>
      <c r="U23" s="23">
        <v>-687.5</v>
      </c>
      <c r="V23" s="23">
        <v>0</v>
      </c>
      <c r="W23" s="20">
        <f t="shared" si="0"/>
        <v>0</v>
      </c>
      <c r="X23" s="21">
        <f t="shared" si="1"/>
        <v>-1447.74</v>
      </c>
    </row>
    <row r="24" spans="2:24" x14ac:dyDescent="0.25">
      <c r="B24" s="26" t="s">
        <v>25</v>
      </c>
      <c r="C24" s="23">
        <v>0</v>
      </c>
      <c r="D24" s="23">
        <v>0</v>
      </c>
      <c r="E24" s="23">
        <v>0</v>
      </c>
      <c r="F24" s="23">
        <v>337</v>
      </c>
      <c r="G24" s="23">
        <v>0</v>
      </c>
      <c r="H24" s="23">
        <v>0</v>
      </c>
      <c r="I24" s="23">
        <v>0</v>
      </c>
      <c r="J24" s="23">
        <v>0</v>
      </c>
      <c r="K24" s="23">
        <v>0</v>
      </c>
      <c r="L24" s="23">
        <v>0</v>
      </c>
      <c r="M24" s="23">
        <v>387</v>
      </c>
      <c r="N24" s="23">
        <v>0</v>
      </c>
      <c r="O24" s="23">
        <v>0</v>
      </c>
      <c r="P24" s="23">
        <v>0</v>
      </c>
      <c r="Q24" s="23">
        <v>0</v>
      </c>
      <c r="R24" s="23">
        <v>-337</v>
      </c>
      <c r="S24" s="23">
        <v>0</v>
      </c>
      <c r="T24" s="23">
        <v>0</v>
      </c>
      <c r="U24" s="23">
        <v>0</v>
      </c>
      <c r="V24" s="23">
        <v>0</v>
      </c>
      <c r="W24" s="20">
        <f t="shared" si="0"/>
        <v>337</v>
      </c>
      <c r="X24" s="21">
        <f t="shared" si="1"/>
        <v>387</v>
      </c>
    </row>
    <row r="25" spans="2:24" x14ac:dyDescent="0.25">
      <c r="B25" s="26" t="s">
        <v>26</v>
      </c>
      <c r="C25" s="23">
        <v>0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0">
        <f t="shared" si="0"/>
        <v>0</v>
      </c>
      <c r="X25" s="21">
        <f t="shared" si="1"/>
        <v>0</v>
      </c>
    </row>
    <row r="26" spans="2:24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</row>
    <row r="27" spans="2:24" x14ac:dyDescent="0.25">
      <c r="B27" s="29" t="s">
        <v>27</v>
      </c>
      <c r="C27" s="30">
        <v>637.53899999999999</v>
      </c>
      <c r="D27" s="30">
        <v>1114.403</v>
      </c>
      <c r="E27" s="30">
        <v>1169.7239999999999</v>
      </c>
      <c r="F27" s="30">
        <v>1191.925</v>
      </c>
      <c r="G27" s="30">
        <v>1199.4850000000001</v>
      </c>
      <c r="H27" s="30">
        <v>1715.1120000000001</v>
      </c>
      <c r="I27" s="30">
        <v>1025.9180000000001</v>
      </c>
      <c r="J27" s="30">
        <v>758.40000000000009</v>
      </c>
      <c r="K27" s="30">
        <v>1200.2350000000001</v>
      </c>
      <c r="L27" s="30">
        <v>1191.9540000000002</v>
      </c>
      <c r="M27" s="30">
        <v>1184.2869999999998</v>
      </c>
      <c r="N27" s="30">
        <v>1229.4170000000001</v>
      </c>
      <c r="O27" s="30">
        <v>1292.596</v>
      </c>
      <c r="P27" s="30">
        <v>1487.865</v>
      </c>
      <c r="Q27" s="30">
        <v>954.13699999999994</v>
      </c>
      <c r="R27" s="30">
        <v>1025.7909999999999</v>
      </c>
      <c r="S27" s="30">
        <v>1183.2819999999999</v>
      </c>
      <c r="T27" s="30">
        <v>1469.9830000000002</v>
      </c>
      <c r="U27" s="30">
        <v>1105.71</v>
      </c>
      <c r="V27" s="30">
        <v>1259.3869999999999</v>
      </c>
      <c r="W27" s="31">
        <f t="shared" ref="W27" si="2">SUM(C27:L27)</f>
        <v>11204.695000000002</v>
      </c>
      <c r="X27" s="32">
        <f t="shared" ref="X27" si="3">SUM(C27:V27)</f>
        <v>23397.149999999998</v>
      </c>
    </row>
    <row r="31" spans="2:24" ht="30.75" x14ac:dyDescent="0.45">
      <c r="B31" s="1" t="s">
        <v>239</v>
      </c>
    </row>
    <row r="32" spans="2:24" ht="30.75" x14ac:dyDescent="0.45">
      <c r="B32" s="1" t="s">
        <v>227</v>
      </c>
    </row>
    <row r="34" spans="2:24" ht="25.5" x14ac:dyDescent="0.35">
      <c r="B34" s="2" t="s">
        <v>28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2:24" x14ac:dyDescent="0.25">
      <c r="B35" s="33"/>
      <c r="C35" s="34" t="s">
        <v>29</v>
      </c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5"/>
      <c r="V35" s="35"/>
      <c r="W35" s="285" t="s">
        <v>30</v>
      </c>
      <c r="X35" s="286"/>
    </row>
    <row r="36" spans="2:24" x14ac:dyDescent="0.25">
      <c r="B36" s="36" t="s">
        <v>5</v>
      </c>
      <c r="C36" s="37">
        <v>2015</v>
      </c>
      <c r="D36" s="37">
        <v>2016</v>
      </c>
      <c r="E36" s="37">
        <v>2017</v>
      </c>
      <c r="F36" s="37">
        <v>2018</v>
      </c>
      <c r="G36" s="37">
        <v>2019</v>
      </c>
      <c r="H36" s="37">
        <v>2020</v>
      </c>
      <c r="I36" s="37">
        <v>2021</v>
      </c>
      <c r="J36" s="37">
        <v>2022</v>
      </c>
      <c r="K36" s="37">
        <v>2023</v>
      </c>
      <c r="L36" s="37">
        <v>2024</v>
      </c>
      <c r="M36" s="37">
        <v>2025</v>
      </c>
      <c r="N36" s="37">
        <v>2026</v>
      </c>
      <c r="O36" s="37">
        <v>2027</v>
      </c>
      <c r="P36" s="37">
        <v>2028</v>
      </c>
      <c r="Q36" s="37">
        <v>2029</v>
      </c>
      <c r="R36" s="37">
        <v>2030</v>
      </c>
      <c r="S36" s="37">
        <v>2031</v>
      </c>
      <c r="T36" s="37">
        <v>2032</v>
      </c>
      <c r="U36" s="37">
        <v>2033</v>
      </c>
      <c r="V36" s="37">
        <v>2034</v>
      </c>
      <c r="W36" s="38" t="s">
        <v>6</v>
      </c>
      <c r="X36" s="39" t="s">
        <v>7</v>
      </c>
    </row>
    <row r="37" spans="2:24" x14ac:dyDescent="0.25">
      <c r="B37" s="40" t="s">
        <v>8</v>
      </c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2"/>
      <c r="W37" s="43"/>
      <c r="X37" s="44"/>
    </row>
    <row r="38" spans="2:24" x14ac:dyDescent="0.25">
      <c r="B38" s="45" t="s">
        <v>9</v>
      </c>
      <c r="C38" s="23">
        <v>0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  <c r="K38" s="23">
        <v>0</v>
      </c>
      <c r="L38" s="23">
        <v>3288.3490000000006</v>
      </c>
      <c r="M38" s="23">
        <v>3284.721</v>
      </c>
      <c r="N38" s="23">
        <v>3285.3720000000003</v>
      </c>
      <c r="O38" s="23">
        <v>3306.0140000000001</v>
      </c>
      <c r="P38" s="23">
        <v>9022.2080000000024</v>
      </c>
      <c r="Q38" s="23">
        <v>8927.5580000000009</v>
      </c>
      <c r="R38" s="23">
        <v>11998.677000000003</v>
      </c>
      <c r="S38" s="23">
        <v>12052.834000000006</v>
      </c>
      <c r="T38" s="23">
        <v>14908.769000000004</v>
      </c>
      <c r="U38" s="23">
        <v>25435.888000000006</v>
      </c>
      <c r="V38" s="23">
        <v>25399.364999999998</v>
      </c>
      <c r="W38" s="46">
        <v>3288.3490000000006</v>
      </c>
      <c r="X38" s="47">
        <v>120909.755</v>
      </c>
    </row>
    <row r="39" spans="2:24" x14ac:dyDescent="0.25">
      <c r="B39" s="45" t="s">
        <v>10</v>
      </c>
      <c r="C39" s="23">
        <v>0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46">
        <v>0</v>
      </c>
      <c r="X39" s="47">
        <v>0</v>
      </c>
    </row>
    <row r="40" spans="2:24" x14ac:dyDescent="0.25">
      <c r="B40" s="45" t="s">
        <v>11</v>
      </c>
      <c r="C40" s="23">
        <v>551.16999999999996</v>
      </c>
      <c r="D40" s="23">
        <v>1134.8600000000001</v>
      </c>
      <c r="E40" s="23">
        <v>1749.7800000000002</v>
      </c>
      <c r="F40" s="23">
        <v>2383.79</v>
      </c>
      <c r="G40" s="23">
        <v>3048.54</v>
      </c>
      <c r="H40" s="23">
        <v>3626</v>
      </c>
      <c r="I40" s="23">
        <v>4216.4799999999996</v>
      </c>
      <c r="J40" s="23">
        <v>4832.8799999999992</v>
      </c>
      <c r="K40" s="23">
        <v>5454.8899999999994</v>
      </c>
      <c r="L40" s="23">
        <v>6081.7599999999993</v>
      </c>
      <c r="M40" s="23">
        <v>6602.3799999999992</v>
      </c>
      <c r="N40" s="23">
        <v>7124.7199999999993</v>
      </c>
      <c r="O40" s="23">
        <v>7646.16</v>
      </c>
      <c r="P40" s="23">
        <v>8167.43</v>
      </c>
      <c r="Q40" s="23">
        <v>8673.59</v>
      </c>
      <c r="R40" s="23">
        <v>9156.42</v>
      </c>
      <c r="S40" s="23">
        <v>9639.06</v>
      </c>
      <c r="T40" s="23">
        <v>10121.129999999999</v>
      </c>
      <c r="U40" s="23">
        <v>10591</v>
      </c>
      <c r="V40" s="23">
        <v>11062.07</v>
      </c>
      <c r="W40" s="46">
        <v>33080.15</v>
      </c>
      <c r="X40" s="47">
        <v>121864.11000000002</v>
      </c>
    </row>
    <row r="41" spans="2:24" x14ac:dyDescent="0.25">
      <c r="B41" s="45" t="s">
        <v>12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46">
        <v>0</v>
      </c>
      <c r="X41" s="47">
        <v>0</v>
      </c>
    </row>
    <row r="42" spans="2:24" x14ac:dyDescent="0.25">
      <c r="B42" s="45" t="s">
        <v>13</v>
      </c>
      <c r="C42" s="23">
        <v>0</v>
      </c>
      <c r="D42" s="23">
        <v>0</v>
      </c>
      <c r="E42" s="23">
        <v>0</v>
      </c>
      <c r="F42" s="23">
        <v>0</v>
      </c>
      <c r="G42" s="23">
        <v>0</v>
      </c>
      <c r="H42" s="23">
        <v>93.563999999999993</v>
      </c>
      <c r="I42" s="23">
        <v>808.0200000000001</v>
      </c>
      <c r="J42" s="23">
        <v>808.0200000000001</v>
      </c>
      <c r="K42" s="23">
        <v>808.0200000000001</v>
      </c>
      <c r="L42" s="23">
        <v>808.30300000000011</v>
      </c>
      <c r="M42" s="23">
        <v>808.0200000000001</v>
      </c>
      <c r="N42" s="23">
        <v>808.0200000000001</v>
      </c>
      <c r="O42" s="23">
        <v>808.0200000000001</v>
      </c>
      <c r="P42" s="23">
        <v>808.30300000000011</v>
      </c>
      <c r="Q42" s="23">
        <v>808.0200000000001</v>
      </c>
      <c r="R42" s="23">
        <v>901.77300000000002</v>
      </c>
      <c r="S42" s="23">
        <v>901.77300000000002</v>
      </c>
      <c r="T42" s="23">
        <v>902.08100000000024</v>
      </c>
      <c r="U42" s="23">
        <v>901.77300000000002</v>
      </c>
      <c r="V42" s="23">
        <v>901.77300000000002</v>
      </c>
      <c r="W42" s="46">
        <v>3325.9270000000006</v>
      </c>
      <c r="X42" s="47">
        <v>11875.483</v>
      </c>
    </row>
    <row r="43" spans="2:24" x14ac:dyDescent="0.25">
      <c r="B43" s="48" t="s">
        <v>14</v>
      </c>
      <c r="C43" s="23">
        <v>0</v>
      </c>
      <c r="D43" s="23">
        <v>0</v>
      </c>
      <c r="E43" s="23">
        <v>0</v>
      </c>
      <c r="F43" s="23">
        <v>0</v>
      </c>
      <c r="G43" s="23">
        <v>0</v>
      </c>
      <c r="H43" s="23">
        <v>0</v>
      </c>
      <c r="I43" s="23"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0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46">
        <v>0</v>
      </c>
      <c r="X43" s="47">
        <v>0</v>
      </c>
    </row>
    <row r="44" spans="2:24" x14ac:dyDescent="0.25">
      <c r="B44" s="49" t="s">
        <v>15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1470.2469999999998</v>
      </c>
      <c r="I44" s="23">
        <v>1470.2469999999998</v>
      </c>
      <c r="J44" s="23">
        <v>1470.2469999999998</v>
      </c>
      <c r="K44" s="23">
        <v>1470.2469999999998</v>
      </c>
      <c r="L44" s="23">
        <v>1470.2469999999998</v>
      </c>
      <c r="M44" s="23">
        <v>1470.2469999999998</v>
      </c>
      <c r="N44" s="23">
        <v>1470.2469999999998</v>
      </c>
      <c r="O44" s="23">
        <v>1470.2469999999998</v>
      </c>
      <c r="P44" s="23">
        <v>1470.2469999999998</v>
      </c>
      <c r="Q44" s="23">
        <v>1470.2469999999998</v>
      </c>
      <c r="R44" s="23">
        <v>1470.2469999999998</v>
      </c>
      <c r="S44" s="23">
        <v>1470.2469999999998</v>
      </c>
      <c r="T44" s="23">
        <v>1470.2469999999998</v>
      </c>
      <c r="U44" s="23">
        <v>1470.2469999999998</v>
      </c>
      <c r="V44" s="23">
        <v>1470.2469999999998</v>
      </c>
      <c r="W44" s="46">
        <v>7351.2349999999988</v>
      </c>
      <c r="X44" s="47">
        <v>22053.704999999994</v>
      </c>
    </row>
    <row r="45" spans="2:24" x14ac:dyDescent="0.25">
      <c r="B45" s="49" t="s">
        <v>16</v>
      </c>
      <c r="C45" s="23">
        <v>0</v>
      </c>
      <c r="D45" s="23">
        <v>0</v>
      </c>
      <c r="E45" s="23">
        <v>0</v>
      </c>
      <c r="F45" s="23">
        <v>0</v>
      </c>
      <c r="G45" s="23">
        <v>0</v>
      </c>
      <c r="H45" s="23">
        <v>0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  <c r="P45" s="23">
        <v>0</v>
      </c>
      <c r="Q45" s="23">
        <v>0</v>
      </c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46">
        <v>0</v>
      </c>
      <c r="X45" s="47">
        <v>0</v>
      </c>
    </row>
    <row r="46" spans="2:24" x14ac:dyDescent="0.25">
      <c r="B46" s="49" t="s">
        <v>17</v>
      </c>
      <c r="C46" s="23">
        <v>0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46">
        <v>0</v>
      </c>
      <c r="X46" s="47">
        <v>0</v>
      </c>
    </row>
    <row r="47" spans="2:24" x14ac:dyDescent="0.25">
      <c r="B47" s="49" t="s">
        <v>18</v>
      </c>
      <c r="C47" s="23">
        <v>0</v>
      </c>
      <c r="D47" s="23">
        <v>0</v>
      </c>
      <c r="E47" s="23">
        <v>0</v>
      </c>
      <c r="F47" s="23">
        <v>0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0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46">
        <v>0</v>
      </c>
      <c r="X47" s="47">
        <v>0</v>
      </c>
    </row>
    <row r="48" spans="2:24" x14ac:dyDescent="0.25">
      <c r="B48" s="48" t="s">
        <v>19</v>
      </c>
      <c r="C48" s="23">
        <v>917.05000000000007</v>
      </c>
      <c r="D48" s="23">
        <v>1221.5840000000001</v>
      </c>
      <c r="E48" s="23">
        <v>1291.9380000000001</v>
      </c>
      <c r="F48" s="23">
        <v>1247.2620000000002</v>
      </c>
      <c r="G48" s="23">
        <v>1454.864</v>
      </c>
      <c r="H48" s="23">
        <v>1257.2630000000001</v>
      </c>
      <c r="I48" s="23">
        <v>765.87</v>
      </c>
      <c r="J48" s="23">
        <v>1338.944</v>
      </c>
      <c r="K48" s="23">
        <v>1319.268</v>
      </c>
      <c r="L48" s="23">
        <v>1233.1410000000001</v>
      </c>
      <c r="M48" s="23">
        <v>1338.335</v>
      </c>
      <c r="N48" s="23">
        <v>1385.662</v>
      </c>
      <c r="O48" s="23">
        <v>1478.6860000000001</v>
      </c>
      <c r="P48" s="23">
        <v>1207.316</v>
      </c>
      <c r="Q48" s="23">
        <v>1055.8869999999999</v>
      </c>
      <c r="R48" s="23">
        <v>1447.845</v>
      </c>
      <c r="S48" s="23">
        <v>1434.749</v>
      </c>
      <c r="T48" s="23">
        <v>1206.98</v>
      </c>
      <c r="U48" s="23">
        <v>1048.192</v>
      </c>
      <c r="V48" s="23">
        <v>1450.3619999999999</v>
      </c>
      <c r="W48" s="46">
        <v>12047.183999999999</v>
      </c>
      <c r="X48" s="47">
        <v>25101.198</v>
      </c>
    </row>
    <row r="49" spans="2:24" x14ac:dyDescent="0.25">
      <c r="B49" s="48" t="s">
        <v>20</v>
      </c>
      <c r="C49" s="23">
        <v>0</v>
      </c>
      <c r="D49" s="23">
        <v>0</v>
      </c>
      <c r="E49" s="23">
        <v>0</v>
      </c>
      <c r="F49" s="23">
        <v>0</v>
      </c>
      <c r="G49" s="23">
        <v>0</v>
      </c>
      <c r="H49" s="23">
        <v>0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46">
        <v>0</v>
      </c>
      <c r="X49" s="47">
        <v>0</v>
      </c>
    </row>
    <row r="50" spans="2:24" x14ac:dyDescent="0.25">
      <c r="B50" s="50" t="s">
        <v>21</v>
      </c>
      <c r="C50" s="23">
        <v>0</v>
      </c>
      <c r="D50" s="23">
        <v>0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46">
        <v>0</v>
      </c>
      <c r="X50" s="47">
        <v>0</v>
      </c>
    </row>
    <row r="51" spans="2:24" x14ac:dyDescent="0.25">
      <c r="B51" s="51" t="s">
        <v>22</v>
      </c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44"/>
      <c r="W51" s="43"/>
      <c r="X51" s="44"/>
    </row>
    <row r="52" spans="2:24" x14ac:dyDescent="0.25">
      <c r="B52" s="50" t="s">
        <v>31</v>
      </c>
      <c r="C52" s="23">
        <v>0</v>
      </c>
      <c r="D52" s="23">
        <v>0</v>
      </c>
      <c r="E52" s="23">
        <v>0</v>
      </c>
      <c r="F52" s="23">
        <v>343.279</v>
      </c>
      <c r="G52" s="23">
        <v>358.87199999999996</v>
      </c>
      <c r="H52" s="23">
        <v>203.75299999999999</v>
      </c>
      <c r="I52" s="23">
        <v>275.26599999999996</v>
      </c>
      <c r="J52" s="23">
        <v>307.99700000000001</v>
      </c>
      <c r="K52" s="23">
        <v>289.584</v>
      </c>
      <c r="L52" s="23">
        <v>296.18200000000002</v>
      </c>
      <c r="M52" s="23">
        <v>745.08100000000002</v>
      </c>
      <c r="N52" s="23">
        <v>684.03700000000003</v>
      </c>
      <c r="O52" s="23">
        <v>666.29399999999998</v>
      </c>
      <c r="P52" s="23">
        <v>591.79600000000005</v>
      </c>
      <c r="Q52" s="23">
        <v>638.23399999999992</v>
      </c>
      <c r="R52" s="23">
        <v>390.95899999999995</v>
      </c>
      <c r="S52" s="23">
        <v>405.84900000000005</v>
      </c>
      <c r="T52" s="23">
        <v>303.964</v>
      </c>
      <c r="U52" s="23">
        <v>237.87200000000001</v>
      </c>
      <c r="V52" s="23">
        <v>237.87200000000001</v>
      </c>
      <c r="W52" s="46">
        <v>2074.933</v>
      </c>
      <c r="X52" s="47">
        <v>6976.8910000000005</v>
      </c>
    </row>
    <row r="53" spans="2:24" x14ac:dyDescent="0.25">
      <c r="B53" s="50" t="s">
        <v>32</v>
      </c>
      <c r="C53" s="23">
        <v>0</v>
      </c>
      <c r="D53" s="23">
        <v>0</v>
      </c>
      <c r="E53" s="23">
        <v>0</v>
      </c>
      <c r="F53" s="23">
        <v>0</v>
      </c>
      <c r="G53" s="23">
        <v>0</v>
      </c>
      <c r="H53" s="23">
        <v>0</v>
      </c>
      <c r="I53" s="23"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46">
        <v>0</v>
      </c>
      <c r="X53" s="47">
        <v>0</v>
      </c>
    </row>
    <row r="56" spans="2:24" ht="30.75" x14ac:dyDescent="0.45">
      <c r="B56" s="1" t="s">
        <v>239</v>
      </c>
    </row>
    <row r="57" spans="2:24" ht="30.75" x14ac:dyDescent="0.45">
      <c r="B57" s="1" t="s">
        <v>227</v>
      </c>
    </row>
    <row r="59" spans="2:24" ht="25.5" x14ac:dyDescent="0.35">
      <c r="B59" s="53" t="s">
        <v>33</v>
      </c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</row>
    <row r="60" spans="2:24" x14ac:dyDescent="0.25">
      <c r="B60" s="287" t="s">
        <v>5</v>
      </c>
      <c r="C60" s="34" t="s">
        <v>34</v>
      </c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5"/>
      <c r="V60" s="35"/>
      <c r="W60" s="285" t="s">
        <v>30</v>
      </c>
      <c r="X60" s="286"/>
    </row>
    <row r="61" spans="2:24" x14ac:dyDescent="0.25">
      <c r="B61" s="288"/>
      <c r="C61" s="37">
        <v>2015</v>
      </c>
      <c r="D61" s="37">
        <v>2016</v>
      </c>
      <c r="E61" s="37">
        <v>2017</v>
      </c>
      <c r="F61" s="37">
        <v>2018</v>
      </c>
      <c r="G61" s="37">
        <v>2019</v>
      </c>
      <c r="H61" s="37">
        <v>2020</v>
      </c>
      <c r="I61" s="37">
        <v>2021</v>
      </c>
      <c r="J61" s="37">
        <v>2022</v>
      </c>
      <c r="K61" s="37">
        <v>2023</v>
      </c>
      <c r="L61" s="37">
        <v>2024</v>
      </c>
      <c r="M61" s="37">
        <v>2025</v>
      </c>
      <c r="N61" s="37">
        <v>2026</v>
      </c>
      <c r="O61" s="37">
        <v>2027</v>
      </c>
      <c r="P61" s="37">
        <v>2028</v>
      </c>
      <c r="Q61" s="37">
        <v>2029</v>
      </c>
      <c r="R61" s="37">
        <v>2030</v>
      </c>
      <c r="S61" s="37">
        <v>2031</v>
      </c>
      <c r="T61" s="37">
        <v>2032</v>
      </c>
      <c r="U61" s="37">
        <v>2033</v>
      </c>
      <c r="V61" s="37">
        <v>2034</v>
      </c>
      <c r="W61" s="38" t="s">
        <v>6</v>
      </c>
      <c r="X61" s="39" t="s">
        <v>7</v>
      </c>
    </row>
    <row r="62" spans="2:24" x14ac:dyDescent="0.25">
      <c r="B62" s="51" t="s">
        <v>35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44"/>
      <c r="W62" s="38"/>
      <c r="X62" s="39"/>
    </row>
    <row r="63" spans="2:24" x14ac:dyDescent="0.25">
      <c r="B63" s="50" t="s">
        <v>36</v>
      </c>
      <c r="C63" s="55">
        <v>81.853299319727881</v>
      </c>
      <c r="D63" s="55">
        <v>82.388239583333331</v>
      </c>
      <c r="E63" s="55">
        <v>83.252743055555555</v>
      </c>
      <c r="F63" s="55">
        <v>83.841315217391298</v>
      </c>
      <c r="G63" s="55">
        <v>84.939621722846425</v>
      </c>
      <c r="H63" s="55">
        <v>69.313071969696992</v>
      </c>
      <c r="I63" s="55">
        <v>69.364087121212123</v>
      </c>
      <c r="J63" s="55">
        <v>64.67277777777781</v>
      </c>
      <c r="K63" s="55">
        <v>64.531527777777782</v>
      </c>
      <c r="L63" s="55">
        <v>64.482050000000029</v>
      </c>
      <c r="M63" s="55">
        <v>64.644263157894756</v>
      </c>
      <c r="N63" s="55">
        <v>64.656394736842145</v>
      </c>
      <c r="O63" s="55">
        <v>64.647346491228092</v>
      </c>
      <c r="P63" s="55">
        <v>64.377960784313728</v>
      </c>
      <c r="Q63" s="55">
        <v>64.24084313725487</v>
      </c>
      <c r="R63" s="55">
        <v>88.471633333333344</v>
      </c>
      <c r="S63" s="55">
        <v>87.192852564102552</v>
      </c>
      <c r="T63" s="55">
        <v>85.679987179487185</v>
      </c>
      <c r="U63" s="55">
        <v>88.140200000000007</v>
      </c>
      <c r="V63" s="55">
        <v>87.484200000000016</v>
      </c>
      <c r="W63" s="56">
        <v>74.863873354531933</v>
      </c>
      <c r="X63" s="56">
        <v>75.408720746488797</v>
      </c>
    </row>
    <row r="64" spans="2:24" x14ac:dyDescent="0.25">
      <c r="B64" s="50" t="s">
        <v>37</v>
      </c>
      <c r="C64" s="55">
        <v>1.3016111111111111</v>
      </c>
      <c r="D64" s="55">
        <v>1.4317500000000001</v>
      </c>
      <c r="E64" s="55">
        <v>1.3518333333333332</v>
      </c>
      <c r="F64" s="55">
        <v>2.7055555555555557</v>
      </c>
      <c r="G64" s="55">
        <v>3.021555555555556</v>
      </c>
      <c r="H64" s="55">
        <v>3.9395555555555557</v>
      </c>
      <c r="I64" s="55">
        <v>2.7055555555555557</v>
      </c>
      <c r="J64" s="55">
        <v>2.1387499999999999</v>
      </c>
      <c r="K64" s="55">
        <v>2.7055555555555557</v>
      </c>
      <c r="L64" s="55">
        <v>4.1095277777777772</v>
      </c>
      <c r="M64" s="55">
        <v>5.2288611111111116</v>
      </c>
      <c r="N64" s="55">
        <v>4.2396666666666665</v>
      </c>
      <c r="O64" s="55">
        <v>3.9793611111111113</v>
      </c>
      <c r="P64" s="55">
        <v>3.8492222222222221</v>
      </c>
      <c r="Q64" s="55">
        <v>3.8492222222222221</v>
      </c>
      <c r="R64" s="55">
        <v>3.9793611111111113</v>
      </c>
      <c r="S64" s="55">
        <v>4.2396666666666665</v>
      </c>
      <c r="T64" s="55">
        <v>3.9793611111111113</v>
      </c>
      <c r="U64" s="55" t="s">
        <v>38</v>
      </c>
      <c r="V64" s="55" t="s">
        <v>38</v>
      </c>
      <c r="W64" s="56">
        <v>2.5411250000000001</v>
      </c>
      <c r="X64" s="56">
        <v>3.2642206790123458</v>
      </c>
    </row>
    <row r="65" spans="2:24" x14ac:dyDescent="0.25">
      <c r="B65" s="50" t="s">
        <v>9</v>
      </c>
      <c r="C65" s="55">
        <v>41.280333333333331</v>
      </c>
      <c r="D65" s="55">
        <v>43.426212121212124</v>
      </c>
      <c r="E65" s="55">
        <v>48.326916666666669</v>
      </c>
      <c r="F65" s="55">
        <v>57.099599999999988</v>
      </c>
      <c r="G65" s="55">
        <v>59.358333333333334</v>
      </c>
      <c r="H65" s="55">
        <v>65.007333333333349</v>
      </c>
      <c r="I65" s="55">
        <v>60.408366666666659</v>
      </c>
      <c r="J65" s="55">
        <v>67.696950000000029</v>
      </c>
      <c r="K65" s="55">
        <v>70.247166666666701</v>
      </c>
      <c r="L65" s="55">
        <v>69.052216666666695</v>
      </c>
      <c r="M65" s="55">
        <v>66.937283333333369</v>
      </c>
      <c r="N65" s="55">
        <v>70.490316666666715</v>
      </c>
      <c r="O65" s="55">
        <v>71.290466666666717</v>
      </c>
      <c r="P65" s="55">
        <v>65.060366666666667</v>
      </c>
      <c r="Q65" s="55">
        <v>67.671550000000011</v>
      </c>
      <c r="R65" s="55">
        <v>59.317166666666672</v>
      </c>
      <c r="S65" s="55">
        <v>57.922350000000023</v>
      </c>
      <c r="T65" s="55">
        <v>59.407916666666672</v>
      </c>
      <c r="U65" s="55">
        <v>50.193283333333326</v>
      </c>
      <c r="V65" s="55">
        <v>50.925083333333333</v>
      </c>
      <c r="W65" s="56">
        <v>58.190342878787888</v>
      </c>
      <c r="X65" s="56">
        <v>60.055960606060616</v>
      </c>
    </row>
    <row r="66" spans="2:24" x14ac:dyDescent="0.25">
      <c r="B66" s="50" t="s">
        <v>39</v>
      </c>
      <c r="C66" s="55">
        <v>26.745666666666668</v>
      </c>
      <c r="D66" s="55">
        <v>6.4152777777777779</v>
      </c>
      <c r="E66" s="55">
        <v>7.5700555555555553</v>
      </c>
      <c r="F66" s="55">
        <v>8.3176111111111108</v>
      </c>
      <c r="G66" s="55">
        <v>6.8089166666666667</v>
      </c>
      <c r="H66" s="55">
        <v>4.8341944444444449</v>
      </c>
      <c r="I66" s="55">
        <v>4.8618055555555557</v>
      </c>
      <c r="J66" s="55">
        <v>7.2957777777777784</v>
      </c>
      <c r="K66" s="55">
        <v>7.5189166666666676</v>
      </c>
      <c r="L66" s="55">
        <v>9.7513333333333332</v>
      </c>
      <c r="M66" s="55">
        <v>9.8687500000000004</v>
      </c>
      <c r="N66" s="55">
        <v>8.9814999999999987</v>
      </c>
      <c r="O66" s="55">
        <v>8.5318055555555556</v>
      </c>
      <c r="P66" s="55">
        <v>7.7571388888888908</v>
      </c>
      <c r="Q66" s="55">
        <v>7.606583333333333</v>
      </c>
      <c r="R66" s="55">
        <v>8.8531666666666684</v>
      </c>
      <c r="S66" s="55">
        <v>9.5582499999999992</v>
      </c>
      <c r="T66" s="55">
        <v>6.5616944444444449</v>
      </c>
      <c r="U66" s="55" t="s">
        <v>38</v>
      </c>
      <c r="V66" s="55" t="s">
        <v>38</v>
      </c>
      <c r="W66" s="56">
        <v>9.0119555555555557</v>
      </c>
      <c r="X66" s="56">
        <v>8.7688024691358031</v>
      </c>
    </row>
    <row r="67" spans="2:24" x14ac:dyDescent="0.25">
      <c r="B67" s="40" t="s">
        <v>8</v>
      </c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2"/>
      <c r="W67" s="43"/>
      <c r="X67" s="44"/>
    </row>
    <row r="68" spans="2:24" x14ac:dyDescent="0.25">
      <c r="B68" s="45" t="s">
        <v>9</v>
      </c>
      <c r="C68" s="55" t="s">
        <v>38</v>
      </c>
      <c r="D68" s="55" t="s">
        <v>38</v>
      </c>
      <c r="E68" s="55" t="s">
        <v>38</v>
      </c>
      <c r="F68" s="55" t="s">
        <v>38</v>
      </c>
      <c r="G68" s="55" t="s">
        <v>38</v>
      </c>
      <c r="H68" s="55" t="s">
        <v>38</v>
      </c>
      <c r="I68" s="55" t="s">
        <v>38</v>
      </c>
      <c r="J68" s="55" t="s">
        <v>38</v>
      </c>
      <c r="K68" s="55" t="s">
        <v>38</v>
      </c>
      <c r="L68" s="55">
        <v>68.133458333333323</v>
      </c>
      <c r="M68" s="55">
        <v>67.683958333333322</v>
      </c>
      <c r="N68" s="55">
        <v>67.721374999999981</v>
      </c>
      <c r="O68" s="55">
        <v>70.43208333333331</v>
      </c>
      <c r="P68" s="55">
        <v>71.237958333333381</v>
      </c>
      <c r="Q68" s="55">
        <v>67.113041666666717</v>
      </c>
      <c r="R68" s="55">
        <v>63.386750000000035</v>
      </c>
      <c r="S68" s="55">
        <v>64.685041666666677</v>
      </c>
      <c r="T68" s="55">
        <v>58.38543750000003</v>
      </c>
      <c r="U68" s="55">
        <v>52.665035714285729</v>
      </c>
      <c r="V68" s="55">
        <v>52.066446428571467</v>
      </c>
      <c r="W68" s="56">
        <v>68.133458333333323</v>
      </c>
      <c r="X68" s="56">
        <v>63.955507846320373</v>
      </c>
    </row>
    <row r="69" spans="2:24" x14ac:dyDescent="0.25">
      <c r="B69" s="45" t="s">
        <v>39</v>
      </c>
      <c r="C69" s="55" t="s">
        <v>38</v>
      </c>
      <c r="D69" s="55" t="s">
        <v>38</v>
      </c>
      <c r="E69" s="55" t="s">
        <v>38</v>
      </c>
      <c r="F69" s="55" t="s">
        <v>38</v>
      </c>
      <c r="G69" s="55" t="s">
        <v>38</v>
      </c>
      <c r="H69" s="55" t="s">
        <v>38</v>
      </c>
      <c r="I69" s="55" t="s">
        <v>38</v>
      </c>
      <c r="J69" s="55" t="s">
        <v>38</v>
      </c>
      <c r="K69" s="55" t="s">
        <v>38</v>
      </c>
      <c r="L69" s="55" t="s">
        <v>38</v>
      </c>
      <c r="M69" s="55" t="s">
        <v>38</v>
      </c>
      <c r="N69" s="55" t="s">
        <v>38</v>
      </c>
      <c r="O69" s="55" t="s">
        <v>38</v>
      </c>
      <c r="P69" s="55" t="s">
        <v>38</v>
      </c>
      <c r="Q69" s="55" t="s">
        <v>38</v>
      </c>
      <c r="R69" s="55" t="s">
        <v>38</v>
      </c>
      <c r="S69" s="55" t="s">
        <v>38</v>
      </c>
      <c r="T69" s="55" t="s">
        <v>38</v>
      </c>
      <c r="U69" s="55" t="s">
        <v>38</v>
      </c>
      <c r="V69" s="55" t="s">
        <v>38</v>
      </c>
      <c r="W69" s="56" t="s">
        <v>38</v>
      </c>
      <c r="X69" s="56" t="s">
        <v>38</v>
      </c>
    </row>
    <row r="70" spans="2:24" x14ac:dyDescent="0.25">
      <c r="B70" s="45" t="s">
        <v>40</v>
      </c>
      <c r="C70" s="55" t="s">
        <v>38</v>
      </c>
      <c r="D70" s="55" t="s">
        <v>38</v>
      </c>
      <c r="E70" s="55" t="s">
        <v>38</v>
      </c>
      <c r="F70" s="55">
        <v>19.683142857142858</v>
      </c>
      <c r="G70" s="55">
        <v>12.032000000000002</v>
      </c>
      <c r="H70" s="55">
        <v>6.7719999999999994</v>
      </c>
      <c r="I70" s="55">
        <v>9.2109999999999985</v>
      </c>
      <c r="J70" s="55">
        <v>10.298833333333333</v>
      </c>
      <c r="K70" s="55">
        <v>9.680416666666666</v>
      </c>
      <c r="L70" s="55">
        <v>9.9061666666666657</v>
      </c>
      <c r="M70" s="55">
        <v>14.633210526315789</v>
      </c>
      <c r="N70" s="55">
        <v>10.567666666666666</v>
      </c>
      <c r="O70" s="55">
        <v>10.248291666666667</v>
      </c>
      <c r="P70" s="55">
        <v>9.0727083333333329</v>
      </c>
      <c r="Q70" s="55">
        <v>9.8299999999999983</v>
      </c>
      <c r="R70" s="55">
        <v>11.396749999999999</v>
      </c>
      <c r="S70" s="55">
        <v>11.827666666666667</v>
      </c>
      <c r="T70" s="55">
        <v>8.8119166666666668</v>
      </c>
      <c r="U70" s="55">
        <v>6.899</v>
      </c>
      <c r="V70" s="55">
        <v>6.899</v>
      </c>
      <c r="W70" s="56">
        <v>11.083365646258502</v>
      </c>
      <c r="X70" s="56">
        <v>10.457045297066193</v>
      </c>
    </row>
    <row r="71" spans="2:24" x14ac:dyDescent="0.25">
      <c r="B71" s="45" t="s">
        <v>20</v>
      </c>
      <c r="C71" s="55" t="s">
        <v>38</v>
      </c>
      <c r="D71" s="55" t="s">
        <v>38</v>
      </c>
      <c r="E71" s="55" t="s">
        <v>38</v>
      </c>
      <c r="F71" s="55" t="s">
        <v>38</v>
      </c>
      <c r="G71" s="55" t="s">
        <v>38</v>
      </c>
      <c r="H71" s="55" t="s">
        <v>38</v>
      </c>
      <c r="I71" s="55" t="s">
        <v>38</v>
      </c>
      <c r="J71" s="55" t="s">
        <v>38</v>
      </c>
      <c r="K71" s="55" t="s">
        <v>38</v>
      </c>
      <c r="L71" s="55" t="s">
        <v>38</v>
      </c>
      <c r="M71" s="55" t="s">
        <v>38</v>
      </c>
      <c r="N71" s="55" t="s">
        <v>38</v>
      </c>
      <c r="O71" s="55" t="s">
        <v>38</v>
      </c>
      <c r="P71" s="55" t="s">
        <v>38</v>
      </c>
      <c r="Q71" s="55" t="s">
        <v>38</v>
      </c>
      <c r="R71" s="55" t="s">
        <v>38</v>
      </c>
      <c r="S71" s="55" t="s">
        <v>38</v>
      </c>
      <c r="T71" s="55" t="s">
        <v>38</v>
      </c>
      <c r="U71" s="55" t="s">
        <v>38</v>
      </c>
      <c r="V71" s="55" t="s">
        <v>38</v>
      </c>
      <c r="W71" s="56" t="s">
        <v>38</v>
      </c>
      <c r="X71" s="56" t="s">
        <v>38</v>
      </c>
    </row>
    <row r="72" spans="2:24" x14ac:dyDescent="0.25">
      <c r="B72" s="50" t="s">
        <v>41</v>
      </c>
      <c r="C72" s="55" t="s">
        <v>38</v>
      </c>
      <c r="D72" s="55" t="s">
        <v>38</v>
      </c>
      <c r="E72" s="55" t="s">
        <v>38</v>
      </c>
      <c r="F72" s="55" t="s">
        <v>38</v>
      </c>
      <c r="G72" s="55" t="s">
        <v>38</v>
      </c>
      <c r="H72" s="55" t="s">
        <v>38</v>
      </c>
      <c r="I72" s="55" t="s">
        <v>38</v>
      </c>
      <c r="J72" s="55" t="s">
        <v>38</v>
      </c>
      <c r="K72" s="55" t="s">
        <v>38</v>
      </c>
      <c r="L72" s="55" t="s">
        <v>38</v>
      </c>
      <c r="M72" s="55" t="s">
        <v>38</v>
      </c>
      <c r="N72" s="55" t="s">
        <v>38</v>
      </c>
      <c r="O72" s="55" t="s">
        <v>38</v>
      </c>
      <c r="P72" s="55" t="s">
        <v>38</v>
      </c>
      <c r="Q72" s="55" t="s">
        <v>38</v>
      </c>
      <c r="R72" s="55" t="s">
        <v>38</v>
      </c>
      <c r="S72" s="55" t="s">
        <v>38</v>
      </c>
      <c r="T72" s="55" t="s">
        <v>38</v>
      </c>
      <c r="U72" s="55" t="s">
        <v>38</v>
      </c>
      <c r="V72" s="55" t="s">
        <v>38</v>
      </c>
      <c r="W72" s="56" t="s">
        <v>38</v>
      </c>
      <c r="X72" s="56" t="s">
        <v>38</v>
      </c>
    </row>
    <row r="75" spans="2:24" ht="30.75" x14ac:dyDescent="0.45">
      <c r="B75" s="1" t="s">
        <v>239</v>
      </c>
    </row>
    <row r="76" spans="2:24" ht="30.75" x14ac:dyDescent="0.45">
      <c r="B76" s="1" t="s">
        <v>227</v>
      </c>
    </row>
    <row r="78" spans="2:24" ht="25.5" x14ac:dyDescent="0.35">
      <c r="B78" s="2" t="s">
        <v>42</v>
      </c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2:24" x14ac:dyDescent="0.25">
      <c r="B79" s="57" t="s">
        <v>43</v>
      </c>
      <c r="C79" s="58">
        <v>2015</v>
      </c>
      <c r="D79" s="58">
        <v>2016</v>
      </c>
      <c r="E79" s="58">
        <v>2017</v>
      </c>
      <c r="F79" s="58">
        <v>2018</v>
      </c>
      <c r="G79" s="58">
        <v>2019</v>
      </c>
      <c r="H79" s="58">
        <v>2020</v>
      </c>
      <c r="I79" s="58">
        <v>2021</v>
      </c>
      <c r="J79" s="58">
        <v>2022</v>
      </c>
      <c r="K79" s="58">
        <v>2023</v>
      </c>
      <c r="L79" s="58">
        <v>2024</v>
      </c>
      <c r="M79" s="58">
        <v>2025</v>
      </c>
      <c r="N79" s="58">
        <v>2026</v>
      </c>
      <c r="O79" s="58">
        <v>2027</v>
      </c>
      <c r="P79" s="58">
        <v>2028</v>
      </c>
      <c r="Q79" s="58">
        <v>2029</v>
      </c>
      <c r="R79" s="58">
        <v>2030</v>
      </c>
      <c r="S79" s="58">
        <v>2031</v>
      </c>
      <c r="T79" s="58">
        <v>2032</v>
      </c>
      <c r="U79" s="58">
        <v>2033</v>
      </c>
      <c r="V79" s="58">
        <v>2034</v>
      </c>
      <c r="W79" s="58" t="s">
        <v>44</v>
      </c>
      <c r="X79" s="58" t="s">
        <v>27</v>
      </c>
    </row>
    <row r="80" spans="2:24" x14ac:dyDescent="0.25">
      <c r="B80" t="s">
        <v>45</v>
      </c>
      <c r="C80" s="59">
        <v>1054.3050000000001</v>
      </c>
      <c r="D80" s="59">
        <v>1086.817</v>
      </c>
      <c r="E80" s="59">
        <v>1119.143</v>
      </c>
      <c r="F80" s="59">
        <v>1179.1310000000001</v>
      </c>
      <c r="G80" s="59">
        <v>1226.4880000000001</v>
      </c>
      <c r="H80" s="59">
        <v>1200.913</v>
      </c>
      <c r="I80" s="59">
        <v>1247.9090000000001</v>
      </c>
      <c r="J80" s="59">
        <v>1251.0319999999999</v>
      </c>
      <c r="K80" s="59">
        <v>1321.5239999999999</v>
      </c>
      <c r="L80" s="59">
        <v>1314.3109999999999</v>
      </c>
      <c r="M80" s="59">
        <v>1264.249</v>
      </c>
      <c r="N80" s="59">
        <v>1345.4169999999999</v>
      </c>
      <c r="O80" s="59">
        <v>1397.1769999999999</v>
      </c>
      <c r="P80" s="59">
        <v>1328.9459999999999</v>
      </c>
      <c r="Q80" s="59">
        <v>1405.5029999999999</v>
      </c>
      <c r="R80" s="59">
        <v>1451.422</v>
      </c>
      <c r="S80" s="59">
        <v>1408.182</v>
      </c>
      <c r="T80" s="59">
        <v>1445.241</v>
      </c>
      <c r="U80" s="59">
        <v>1158.1130000000001</v>
      </c>
      <c r="V80" s="59">
        <v>1201.434</v>
      </c>
      <c r="W80" s="176">
        <v>13484.242</v>
      </c>
      <c r="X80" s="176">
        <v>25407.257000000001</v>
      </c>
    </row>
    <row r="81" spans="2:24" x14ac:dyDescent="0.25">
      <c r="B81" t="s">
        <v>46</v>
      </c>
      <c r="C81" s="59">
        <v>60.26</v>
      </c>
      <c r="D81" s="59">
        <v>50.731000000000002</v>
      </c>
      <c r="E81" s="59">
        <v>54.884999999999998</v>
      </c>
      <c r="F81" s="59">
        <v>63.055999999999997</v>
      </c>
      <c r="G81" s="59">
        <v>65.198999999999998</v>
      </c>
      <c r="H81" s="59">
        <v>68.266999999999996</v>
      </c>
      <c r="I81" s="59">
        <v>64.668999999999997</v>
      </c>
      <c r="J81" s="59">
        <v>70.981999999999999</v>
      </c>
      <c r="K81" s="59">
        <v>74.879000000000005</v>
      </c>
      <c r="L81" s="59">
        <v>74.087000000000003</v>
      </c>
      <c r="M81" s="59">
        <v>76.424000000000007</v>
      </c>
      <c r="N81" s="59">
        <v>80.91</v>
      </c>
      <c r="O81" s="59">
        <v>83.290999999999997</v>
      </c>
      <c r="P81" s="59">
        <v>77.019000000000005</v>
      </c>
      <c r="Q81" s="59">
        <v>81.789000000000001</v>
      </c>
      <c r="R81" s="59">
        <v>79.840999999999994</v>
      </c>
      <c r="S81" s="59">
        <v>78.953000000000003</v>
      </c>
      <c r="T81" s="59">
        <v>81.462999999999994</v>
      </c>
      <c r="U81" s="59">
        <v>69.129000000000005</v>
      </c>
      <c r="V81" s="59">
        <v>71.686999999999998</v>
      </c>
      <c r="W81" s="176">
        <v>746.678</v>
      </c>
      <c r="X81" s="176">
        <v>1427.52</v>
      </c>
    </row>
    <row r="82" spans="2:24" x14ac:dyDescent="0.25">
      <c r="B82" t="s">
        <v>47</v>
      </c>
      <c r="C82" s="59">
        <v>0</v>
      </c>
      <c r="D82" s="59">
        <v>0</v>
      </c>
      <c r="E82" s="59">
        <v>0</v>
      </c>
      <c r="F82" s="59">
        <v>0</v>
      </c>
      <c r="G82" s="59">
        <v>0</v>
      </c>
      <c r="H82" s="59">
        <v>0</v>
      </c>
      <c r="I82" s="59">
        <v>0</v>
      </c>
      <c r="J82" s="59">
        <v>0</v>
      </c>
      <c r="K82" s="59">
        <v>0</v>
      </c>
      <c r="L82" s="59">
        <v>0</v>
      </c>
      <c r="M82" s="59">
        <v>0</v>
      </c>
      <c r="N82" s="59">
        <v>0</v>
      </c>
      <c r="O82" s="59">
        <v>0</v>
      </c>
      <c r="P82" s="59">
        <v>0</v>
      </c>
      <c r="Q82" s="59">
        <v>0</v>
      </c>
      <c r="R82" s="59">
        <v>0</v>
      </c>
      <c r="S82" s="59">
        <v>0</v>
      </c>
      <c r="T82" s="59">
        <v>0</v>
      </c>
      <c r="U82" s="59">
        <v>0</v>
      </c>
      <c r="V82" s="59">
        <v>0</v>
      </c>
      <c r="W82" s="176">
        <v>0</v>
      </c>
      <c r="X82" s="176">
        <v>0</v>
      </c>
    </row>
    <row r="83" spans="2:24" x14ac:dyDescent="0.25">
      <c r="B83" t="s">
        <v>48</v>
      </c>
      <c r="C83" s="59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0</v>
      </c>
      <c r="W83" s="176">
        <v>0</v>
      </c>
      <c r="X83" s="176">
        <v>0</v>
      </c>
    </row>
    <row r="84" spans="2:24" x14ac:dyDescent="0.25">
      <c r="B84" t="s">
        <v>49</v>
      </c>
      <c r="C84" s="59">
        <v>4.7160000000000002</v>
      </c>
      <c r="D84" s="59">
        <v>3.2650000000000001</v>
      </c>
      <c r="E84" s="59">
        <v>3.052</v>
      </c>
      <c r="F84" s="59">
        <v>2.66</v>
      </c>
      <c r="G84" s="59">
        <v>1.8420000000000001</v>
      </c>
      <c r="H84" s="59">
        <v>1.3160000000000001</v>
      </c>
      <c r="I84" s="59">
        <v>0</v>
      </c>
      <c r="J84" s="59">
        <v>0</v>
      </c>
      <c r="K84" s="59">
        <v>0</v>
      </c>
      <c r="L84" s="59">
        <v>0</v>
      </c>
      <c r="M84" s="59">
        <v>0</v>
      </c>
      <c r="N84" s="59">
        <v>0</v>
      </c>
      <c r="O84" s="59">
        <v>0</v>
      </c>
      <c r="P84" s="59">
        <v>0</v>
      </c>
      <c r="Q84" s="59">
        <v>0</v>
      </c>
      <c r="R84" s="59">
        <v>0</v>
      </c>
      <c r="S84" s="59">
        <v>0</v>
      </c>
      <c r="T84" s="59">
        <v>0</v>
      </c>
      <c r="U84" s="59">
        <v>0</v>
      </c>
      <c r="V84" s="59">
        <v>0</v>
      </c>
      <c r="W84" s="176">
        <v>14.089</v>
      </c>
      <c r="X84" s="176">
        <v>16.849</v>
      </c>
    </row>
    <row r="85" spans="2:24" x14ac:dyDescent="0.25">
      <c r="B85" t="s">
        <v>50</v>
      </c>
      <c r="C85" s="59">
        <v>355.41699999999997</v>
      </c>
      <c r="D85" s="59">
        <v>427.745</v>
      </c>
      <c r="E85" s="59">
        <v>456.31</v>
      </c>
      <c r="F85" s="59">
        <v>490.35812094129562</v>
      </c>
      <c r="G85" s="59">
        <v>524.6956474177972</v>
      </c>
      <c r="H85" s="59">
        <v>565.84922672320465</v>
      </c>
      <c r="I85" s="59">
        <v>602.34700630270493</v>
      </c>
      <c r="J85" s="59">
        <v>601.39886487513854</v>
      </c>
      <c r="K85" s="59">
        <v>620.21869725383181</v>
      </c>
      <c r="L85" s="59">
        <v>630.09187341121378</v>
      </c>
      <c r="M85" s="59">
        <v>667.24452551208003</v>
      </c>
      <c r="N85" s="59">
        <v>645.29027147277429</v>
      </c>
      <c r="O85" s="59">
        <v>681.71805752214186</v>
      </c>
      <c r="P85" s="59">
        <v>681.30172724644638</v>
      </c>
      <c r="Q85" s="59">
        <v>723.88568807013803</v>
      </c>
      <c r="R85" s="59">
        <v>685.63300000000004</v>
      </c>
      <c r="S85" s="59">
        <v>686.21199999999999</v>
      </c>
      <c r="T85" s="59">
        <v>749.81899999999996</v>
      </c>
      <c r="U85" s="59">
        <v>610.15800000000002</v>
      </c>
      <c r="V85" s="59">
        <v>621.75900000000001</v>
      </c>
      <c r="W85" s="176">
        <v>6180.364957553762</v>
      </c>
      <c r="X85" s="177">
        <v>12027.452706748767</v>
      </c>
    </row>
    <row r="86" spans="2:24" x14ac:dyDescent="0.25">
      <c r="B86" t="s">
        <v>51</v>
      </c>
      <c r="C86" s="59">
        <v>0</v>
      </c>
      <c r="D86" s="59">
        <v>0</v>
      </c>
      <c r="E86" s="59">
        <v>0</v>
      </c>
      <c r="F86" s="59">
        <v>0</v>
      </c>
      <c r="G86" s="59">
        <v>0</v>
      </c>
      <c r="H86" s="59">
        <v>0</v>
      </c>
      <c r="I86" s="59">
        <v>0</v>
      </c>
      <c r="J86" s="59">
        <v>0</v>
      </c>
      <c r="K86" s="59">
        <v>0</v>
      </c>
      <c r="L86" s="59">
        <v>0</v>
      </c>
      <c r="M86" s="59">
        <v>0</v>
      </c>
      <c r="N86" s="59">
        <v>0</v>
      </c>
      <c r="O86" s="59">
        <v>0</v>
      </c>
      <c r="P86" s="59">
        <v>0</v>
      </c>
      <c r="Q86" s="59">
        <v>0</v>
      </c>
      <c r="R86" s="59">
        <v>0</v>
      </c>
      <c r="S86" s="59">
        <v>0</v>
      </c>
      <c r="T86" s="59">
        <v>0</v>
      </c>
      <c r="U86" s="59">
        <v>0</v>
      </c>
      <c r="V86" s="59">
        <v>0</v>
      </c>
      <c r="W86" s="176">
        <v>0</v>
      </c>
      <c r="X86" s="176">
        <v>0</v>
      </c>
    </row>
    <row r="87" spans="2:24" x14ac:dyDescent="0.25">
      <c r="B87" s="62" t="s">
        <v>52</v>
      </c>
      <c r="C87" s="63">
        <v>35.72</v>
      </c>
      <c r="D87" s="63">
        <v>0</v>
      </c>
      <c r="E87" s="63">
        <v>0</v>
      </c>
      <c r="F87" s="63">
        <v>0</v>
      </c>
      <c r="G87" s="63">
        <v>0</v>
      </c>
      <c r="H87" s="63">
        <v>24.184999999999999</v>
      </c>
      <c r="I87" s="63">
        <v>0</v>
      </c>
      <c r="J87" s="63">
        <v>42.643999999999998</v>
      </c>
      <c r="K87" s="63">
        <v>0</v>
      </c>
      <c r="L87" s="63">
        <v>34.832000000000001</v>
      </c>
      <c r="M87" s="63">
        <v>0</v>
      </c>
      <c r="N87" s="63">
        <v>0</v>
      </c>
      <c r="O87" s="63">
        <v>0</v>
      </c>
      <c r="P87" s="63">
        <v>74.796000000000006</v>
      </c>
      <c r="Q87" s="63">
        <v>0</v>
      </c>
      <c r="R87" s="63">
        <v>136.10599999999999</v>
      </c>
      <c r="S87" s="63">
        <v>17.355</v>
      </c>
      <c r="T87" s="63">
        <v>0</v>
      </c>
      <c r="U87" s="63">
        <v>130.904</v>
      </c>
      <c r="V87" s="63">
        <v>172.03961752910556</v>
      </c>
      <c r="W87" s="177">
        <v>264.12777028243624</v>
      </c>
      <c r="X87" s="177">
        <v>668.58161752910564</v>
      </c>
    </row>
    <row r="88" spans="2:24" x14ac:dyDescent="0.25">
      <c r="B88" s="62" t="s">
        <v>53</v>
      </c>
      <c r="C88" s="63">
        <v>37.465000000000003</v>
      </c>
      <c r="D88" s="63">
        <v>53.438000000000002</v>
      </c>
      <c r="E88" s="63">
        <v>60.24</v>
      </c>
      <c r="F88" s="63">
        <v>76.369</v>
      </c>
      <c r="G88" s="63">
        <v>93.100999999999999</v>
      </c>
      <c r="H88" s="63">
        <v>78.834999999999994</v>
      </c>
      <c r="I88" s="63">
        <v>57.869</v>
      </c>
      <c r="J88" s="63">
        <v>98.248000000000005</v>
      </c>
      <c r="K88" s="63">
        <v>100.456</v>
      </c>
      <c r="L88" s="63">
        <v>229.333</v>
      </c>
      <c r="M88" s="63">
        <v>275.53300000000002</v>
      </c>
      <c r="N88" s="63">
        <v>288.27199999999999</v>
      </c>
      <c r="O88" s="63">
        <v>303.411</v>
      </c>
      <c r="P88" s="63">
        <v>542.71100000000001</v>
      </c>
      <c r="Q88" s="63">
        <v>552.13900000000001</v>
      </c>
      <c r="R88" s="63">
        <v>738.56700000000001</v>
      </c>
      <c r="S88" s="63">
        <v>755.75300000000004</v>
      </c>
      <c r="T88" s="63">
        <v>880.69500000000005</v>
      </c>
      <c r="U88" s="63">
        <v>1417.546</v>
      </c>
      <c r="V88" s="63">
        <v>1479.434</v>
      </c>
      <c r="W88" s="177">
        <v>3029.1320000000001</v>
      </c>
      <c r="X88" s="177">
        <v>8119.415</v>
      </c>
    </row>
    <row r="89" spans="2:24" x14ac:dyDescent="0.25">
      <c r="B89" s="62" t="s">
        <v>54</v>
      </c>
      <c r="C89" s="63">
        <v>1.06</v>
      </c>
      <c r="D89" s="63">
        <v>1.458</v>
      </c>
      <c r="E89" s="63">
        <v>1.5289999999999999</v>
      </c>
      <c r="F89" s="63">
        <v>1.484</v>
      </c>
      <c r="G89" s="63">
        <v>1.704</v>
      </c>
      <c r="H89" s="63">
        <v>3.1419999999999999</v>
      </c>
      <c r="I89" s="63">
        <v>5.0019999999999998</v>
      </c>
      <c r="J89" s="63">
        <v>5.8239999999999998</v>
      </c>
      <c r="K89" s="63">
        <v>5.9119999999999999</v>
      </c>
      <c r="L89" s="63">
        <v>15.941000000000001</v>
      </c>
      <c r="M89" s="63">
        <v>16.375</v>
      </c>
      <c r="N89" s="63">
        <v>16.742000000000001</v>
      </c>
      <c r="O89" s="63">
        <v>17.123000000000001</v>
      </c>
      <c r="P89" s="63">
        <v>33.098999999999997</v>
      </c>
      <c r="Q89" s="63">
        <v>33.454999999999998</v>
      </c>
      <c r="R89" s="63">
        <v>46.078000000000003</v>
      </c>
      <c r="S89" s="63">
        <v>46.997</v>
      </c>
      <c r="T89" s="63">
        <v>59.276000000000003</v>
      </c>
      <c r="U89" s="63">
        <v>93.209000000000003</v>
      </c>
      <c r="V89" s="63">
        <v>95.741</v>
      </c>
      <c r="W89" s="177">
        <v>180.16</v>
      </c>
      <c r="X89" s="177">
        <v>501.15</v>
      </c>
    </row>
    <row r="90" spans="2:24" x14ac:dyDescent="0.25">
      <c r="B90" s="62" t="s">
        <v>55</v>
      </c>
      <c r="C90" s="63">
        <v>0</v>
      </c>
      <c r="D90" s="63">
        <v>0</v>
      </c>
      <c r="E90" s="63">
        <v>0</v>
      </c>
      <c r="F90" s="63">
        <v>0</v>
      </c>
      <c r="G90" s="63">
        <v>0</v>
      </c>
      <c r="H90" s="63">
        <v>0</v>
      </c>
      <c r="I90" s="63">
        <v>0</v>
      </c>
      <c r="J90" s="63">
        <v>0</v>
      </c>
      <c r="K90" s="63">
        <v>0</v>
      </c>
      <c r="L90" s="63">
        <v>0</v>
      </c>
      <c r="M90" s="63">
        <v>0</v>
      </c>
      <c r="N90" s="63">
        <v>0</v>
      </c>
      <c r="O90" s="63">
        <v>0</v>
      </c>
      <c r="P90" s="63">
        <v>0</v>
      </c>
      <c r="Q90" s="63">
        <v>0</v>
      </c>
      <c r="R90" s="63">
        <v>0</v>
      </c>
      <c r="S90" s="63">
        <v>0</v>
      </c>
      <c r="T90" s="63">
        <v>0</v>
      </c>
      <c r="U90" s="63">
        <v>0</v>
      </c>
      <c r="V90" s="63">
        <v>0</v>
      </c>
      <c r="W90" s="177">
        <v>0</v>
      </c>
      <c r="X90" s="177">
        <v>0</v>
      </c>
    </row>
    <row r="91" spans="2:24" x14ac:dyDescent="0.25">
      <c r="B91" s="62" t="s">
        <v>56</v>
      </c>
      <c r="C91" s="63">
        <v>0</v>
      </c>
      <c r="D91" s="63">
        <v>0</v>
      </c>
      <c r="E91" s="63">
        <v>0</v>
      </c>
      <c r="F91" s="63">
        <v>0</v>
      </c>
      <c r="G91" s="63">
        <v>0</v>
      </c>
      <c r="H91" s="63">
        <v>0</v>
      </c>
      <c r="I91" s="63">
        <v>0</v>
      </c>
      <c r="J91" s="63">
        <v>0</v>
      </c>
      <c r="K91" s="63">
        <v>0</v>
      </c>
      <c r="L91" s="63">
        <v>0</v>
      </c>
      <c r="M91" s="63">
        <v>0</v>
      </c>
      <c r="N91" s="63">
        <v>0</v>
      </c>
      <c r="O91" s="63">
        <v>0</v>
      </c>
      <c r="P91" s="63">
        <v>0</v>
      </c>
      <c r="Q91" s="63">
        <v>0</v>
      </c>
      <c r="R91" s="63">
        <v>0</v>
      </c>
      <c r="S91" s="63">
        <v>0</v>
      </c>
      <c r="T91" s="63">
        <v>0</v>
      </c>
      <c r="U91" s="63">
        <v>0</v>
      </c>
      <c r="V91" s="63">
        <v>0</v>
      </c>
      <c r="W91" s="177">
        <v>0</v>
      </c>
      <c r="X91" s="177">
        <v>0</v>
      </c>
    </row>
    <row r="92" spans="2:24" x14ac:dyDescent="0.25">
      <c r="B92" s="62" t="s">
        <v>57</v>
      </c>
      <c r="C92" s="63">
        <v>0</v>
      </c>
      <c r="D92" s="63">
        <v>0</v>
      </c>
      <c r="E92" s="63">
        <v>0</v>
      </c>
      <c r="F92" s="63">
        <v>0</v>
      </c>
      <c r="G92" s="63">
        <v>0</v>
      </c>
      <c r="H92" s="63">
        <v>0</v>
      </c>
      <c r="I92" s="63">
        <v>0</v>
      </c>
      <c r="J92" s="63">
        <v>0</v>
      </c>
      <c r="K92" s="63">
        <v>0</v>
      </c>
      <c r="L92" s="63">
        <v>0</v>
      </c>
      <c r="M92" s="63">
        <v>0</v>
      </c>
      <c r="N92" s="63">
        <v>0</v>
      </c>
      <c r="O92" s="63">
        <v>0</v>
      </c>
      <c r="P92" s="63">
        <v>0</v>
      </c>
      <c r="Q92" s="63">
        <v>0</v>
      </c>
      <c r="R92" s="63">
        <v>0</v>
      </c>
      <c r="S92" s="63">
        <v>0</v>
      </c>
      <c r="T92" s="63">
        <v>0</v>
      </c>
      <c r="U92" s="63">
        <v>0</v>
      </c>
      <c r="V92" s="63">
        <v>0</v>
      </c>
      <c r="W92" s="177">
        <v>0</v>
      </c>
      <c r="X92" s="177">
        <v>0</v>
      </c>
    </row>
    <row r="93" spans="2:24" x14ac:dyDescent="0.25">
      <c r="B93" s="62" t="s">
        <v>58</v>
      </c>
      <c r="C93" s="63">
        <v>0</v>
      </c>
      <c r="D93" s="63">
        <v>0</v>
      </c>
      <c r="E93" s="63">
        <v>0</v>
      </c>
      <c r="F93" s="63">
        <v>20.867000000000001</v>
      </c>
      <c r="G93" s="63">
        <v>17.858000000000001</v>
      </c>
      <c r="H93" s="63">
        <v>46.070999999999998</v>
      </c>
      <c r="I93" s="63">
        <v>65.293773206815757</v>
      </c>
      <c r="J93" s="63">
        <v>62.879990897745259</v>
      </c>
      <c r="K93" s="63">
        <v>60.936763724802411</v>
      </c>
      <c r="L93" s="63">
        <v>71.38910223557366</v>
      </c>
      <c r="M93" s="63">
        <v>135.55401717804955</v>
      </c>
      <c r="N93" s="63">
        <v>132.31651950443251</v>
      </c>
      <c r="O93" s="63">
        <v>131.38162037501672</v>
      </c>
      <c r="P93" s="63">
        <v>160.42882397136995</v>
      </c>
      <c r="Q93" s="63">
        <v>165.42610862682596</v>
      </c>
      <c r="R93" s="63">
        <v>162.03367195482369</v>
      </c>
      <c r="S93" s="63">
        <v>164.88259472196535</v>
      </c>
      <c r="T93" s="63">
        <v>178.29200502168266</v>
      </c>
      <c r="U93" s="63">
        <v>255.49795011709463</v>
      </c>
      <c r="V93" s="63">
        <v>257.86047816931944</v>
      </c>
      <c r="W93" s="177">
        <v>838.31750171856561</v>
      </c>
      <c r="X93" s="177">
        <v>2088.9694197055173</v>
      </c>
    </row>
    <row r="94" spans="2:24" x14ac:dyDescent="0.25">
      <c r="B94" s="62" t="s">
        <v>59</v>
      </c>
      <c r="C94" s="63">
        <v>0</v>
      </c>
      <c r="D94" s="63">
        <v>0</v>
      </c>
      <c r="E94" s="63">
        <v>0</v>
      </c>
      <c r="F94" s="63">
        <v>0</v>
      </c>
      <c r="G94" s="63">
        <v>0</v>
      </c>
      <c r="H94" s="63">
        <v>0</v>
      </c>
      <c r="I94" s="63">
        <v>0</v>
      </c>
      <c r="J94" s="63">
        <v>0</v>
      </c>
      <c r="K94" s="63">
        <v>0</v>
      </c>
      <c r="L94" s="63">
        <v>0</v>
      </c>
      <c r="M94" s="63">
        <v>0</v>
      </c>
      <c r="N94" s="63">
        <v>0</v>
      </c>
      <c r="O94" s="63">
        <v>0</v>
      </c>
      <c r="P94" s="63">
        <v>0</v>
      </c>
      <c r="Q94" s="63">
        <v>0</v>
      </c>
      <c r="R94" s="63">
        <v>0</v>
      </c>
      <c r="S94" s="63">
        <v>0</v>
      </c>
      <c r="T94" s="63">
        <v>0</v>
      </c>
      <c r="U94" s="63">
        <v>0</v>
      </c>
      <c r="V94" s="63">
        <v>0</v>
      </c>
      <c r="W94" s="177">
        <v>0</v>
      </c>
      <c r="X94" s="177">
        <v>0</v>
      </c>
    </row>
    <row r="95" spans="2:24" ht="15.75" thickBot="1" x14ac:dyDescent="0.3">
      <c r="B95" s="62" t="s">
        <v>60</v>
      </c>
      <c r="C95" s="63">
        <v>0</v>
      </c>
      <c r="D95" s="63">
        <v>0</v>
      </c>
      <c r="E95" s="63">
        <v>0</v>
      </c>
      <c r="F95" s="63">
        <v>3.6469999999999998</v>
      </c>
      <c r="G95" s="63">
        <v>6.3719999999999999</v>
      </c>
      <c r="H95" s="63">
        <v>131.70400000000001</v>
      </c>
      <c r="I95" s="63">
        <v>184.94</v>
      </c>
      <c r="J95" s="63">
        <v>188.31800000000001</v>
      </c>
      <c r="K95" s="63">
        <v>191.76</v>
      </c>
      <c r="L95" s="63">
        <v>233.65899999999999</v>
      </c>
      <c r="M95" s="63">
        <v>241.36</v>
      </c>
      <c r="N95" s="63">
        <v>248.28100000000001</v>
      </c>
      <c r="O95" s="63">
        <v>252.858</v>
      </c>
      <c r="P95" s="63">
        <v>326.81900000000002</v>
      </c>
      <c r="Q95" s="63">
        <v>332.88600000000002</v>
      </c>
      <c r="R95" s="63">
        <v>385.37799999999999</v>
      </c>
      <c r="S95" s="63">
        <v>389.22</v>
      </c>
      <c r="T95" s="63">
        <v>438.16800000000001</v>
      </c>
      <c r="U95" s="63">
        <v>605.85500000000002</v>
      </c>
      <c r="V95" s="63">
        <v>617.21</v>
      </c>
      <c r="W95" s="177">
        <v>1911.414</v>
      </c>
      <c r="X95" s="177">
        <v>4778.4340000000002</v>
      </c>
    </row>
    <row r="96" spans="2:24" x14ac:dyDescent="0.25">
      <c r="B96" s="64" t="s">
        <v>61</v>
      </c>
      <c r="C96" s="65">
        <v>1548.9429999999998</v>
      </c>
      <c r="D96" s="65">
        <v>1623.4540000000002</v>
      </c>
      <c r="E96" s="65">
        <v>1695.1589999999999</v>
      </c>
      <c r="F96" s="65">
        <v>1837.5721209412955</v>
      </c>
      <c r="G96" s="65">
        <v>1937.2596474177974</v>
      </c>
      <c r="H96" s="65">
        <v>2120.2822267232045</v>
      </c>
      <c r="I96" s="65">
        <v>2228.0297795095207</v>
      </c>
      <c r="J96" s="65">
        <v>2321.3268557728838</v>
      </c>
      <c r="K96" s="65">
        <v>2375.6864609786335</v>
      </c>
      <c r="L96" s="65">
        <v>2603.6439756467876</v>
      </c>
      <c r="M96" s="65">
        <v>2676.7395426901294</v>
      </c>
      <c r="N96" s="65">
        <v>2757.2287909772072</v>
      </c>
      <c r="O96" s="65">
        <v>2866.9596778971586</v>
      </c>
      <c r="P96" s="65">
        <v>3225.1205512178167</v>
      </c>
      <c r="Q96" s="65">
        <v>3295.0837966969643</v>
      </c>
      <c r="R96" s="65">
        <v>3685.0586719548232</v>
      </c>
      <c r="S96" s="65">
        <v>3547.5545947219653</v>
      </c>
      <c r="T96" s="65">
        <v>3832.9540050216829</v>
      </c>
      <c r="U96" s="65">
        <v>4340.4119501170953</v>
      </c>
      <c r="V96" s="65">
        <v>4517.1650956984249</v>
      </c>
      <c r="W96" s="66">
        <v>26648.525229554765</v>
      </c>
      <c r="X96" s="66">
        <v>55035.62874398339</v>
      </c>
    </row>
    <row r="97" spans="2:24" x14ac:dyDescent="0.25"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178"/>
      <c r="X97" s="178"/>
    </row>
    <row r="98" spans="2:24" x14ac:dyDescent="0.25">
      <c r="B98" s="62" t="s">
        <v>62</v>
      </c>
      <c r="C98" s="63">
        <v>0</v>
      </c>
      <c r="D98" s="63">
        <v>0</v>
      </c>
      <c r="E98" s="63">
        <v>0</v>
      </c>
      <c r="F98" s="63">
        <v>0</v>
      </c>
      <c r="G98" s="63">
        <v>0</v>
      </c>
      <c r="H98" s="63">
        <v>0</v>
      </c>
      <c r="I98" s="63">
        <v>0</v>
      </c>
      <c r="J98" s="63">
        <v>0</v>
      </c>
      <c r="K98" s="63">
        <v>0</v>
      </c>
      <c r="L98" s="63">
        <v>0</v>
      </c>
      <c r="M98" s="63">
        <v>0</v>
      </c>
      <c r="N98" s="63">
        <v>0</v>
      </c>
      <c r="O98" s="63">
        <v>0</v>
      </c>
      <c r="P98" s="63">
        <v>0</v>
      </c>
      <c r="Q98" s="63">
        <v>0</v>
      </c>
      <c r="R98" s="63">
        <v>0</v>
      </c>
      <c r="S98" s="63">
        <v>0</v>
      </c>
      <c r="T98" s="63">
        <v>0</v>
      </c>
      <c r="U98" s="63">
        <v>0</v>
      </c>
      <c r="V98" s="63">
        <v>0</v>
      </c>
      <c r="W98" s="177">
        <v>0</v>
      </c>
      <c r="X98" s="177">
        <v>0</v>
      </c>
    </row>
    <row r="99" spans="2:24" x14ac:dyDescent="0.25">
      <c r="B99" s="62" t="s">
        <v>63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3">
        <v>0</v>
      </c>
      <c r="O99" s="63">
        <v>0</v>
      </c>
      <c r="P99" s="63">
        <v>0</v>
      </c>
      <c r="Q99" s="63">
        <v>0</v>
      </c>
      <c r="R99" s="63">
        <v>0</v>
      </c>
      <c r="S99" s="63">
        <v>0</v>
      </c>
      <c r="T99" s="63">
        <v>0</v>
      </c>
      <c r="U99" s="63">
        <v>0</v>
      </c>
      <c r="V99" s="63">
        <v>0</v>
      </c>
      <c r="W99" s="177">
        <v>0</v>
      </c>
      <c r="X99" s="177">
        <v>0</v>
      </c>
    </row>
    <row r="100" spans="2:24" x14ac:dyDescent="0.25">
      <c r="B100" s="62" t="s">
        <v>64</v>
      </c>
      <c r="C100" s="63">
        <v>0</v>
      </c>
      <c r="D100" s="63">
        <v>0</v>
      </c>
      <c r="E100" s="63">
        <v>0</v>
      </c>
      <c r="F100" s="63">
        <v>0</v>
      </c>
      <c r="G100" s="63">
        <v>0</v>
      </c>
      <c r="H100" s="63">
        <v>0</v>
      </c>
      <c r="I100" s="63">
        <v>0</v>
      </c>
      <c r="J100" s="63">
        <v>0</v>
      </c>
      <c r="K100" s="63">
        <v>0</v>
      </c>
      <c r="L100" s="63">
        <v>0</v>
      </c>
      <c r="M100" s="63">
        <v>0</v>
      </c>
      <c r="N100" s="63">
        <v>0</v>
      </c>
      <c r="O100" s="63">
        <v>0</v>
      </c>
      <c r="P100" s="63">
        <v>0</v>
      </c>
      <c r="Q100" s="63">
        <v>0</v>
      </c>
      <c r="R100" s="63">
        <v>0</v>
      </c>
      <c r="S100" s="63">
        <v>0</v>
      </c>
      <c r="T100" s="63">
        <v>0</v>
      </c>
      <c r="U100" s="63">
        <v>0</v>
      </c>
      <c r="V100" s="63">
        <v>0</v>
      </c>
      <c r="W100" s="177">
        <v>0</v>
      </c>
      <c r="X100" s="177">
        <v>0</v>
      </c>
    </row>
    <row r="101" spans="2:24" x14ac:dyDescent="0.25">
      <c r="B101" s="62" t="s">
        <v>65</v>
      </c>
      <c r="C101" s="63">
        <v>0</v>
      </c>
      <c r="D101" s="63">
        <v>0</v>
      </c>
      <c r="E101" s="63">
        <v>0</v>
      </c>
      <c r="F101" s="63">
        <v>0</v>
      </c>
      <c r="G101" s="63">
        <v>0</v>
      </c>
      <c r="H101" s="63">
        <v>0</v>
      </c>
      <c r="I101" s="63">
        <v>0</v>
      </c>
      <c r="J101" s="63">
        <v>0</v>
      </c>
      <c r="K101" s="63">
        <v>0</v>
      </c>
      <c r="L101" s="63">
        <v>0</v>
      </c>
      <c r="M101" s="63">
        <v>0</v>
      </c>
      <c r="N101" s="63">
        <v>0</v>
      </c>
      <c r="O101" s="63">
        <v>0</v>
      </c>
      <c r="P101" s="63">
        <v>0</v>
      </c>
      <c r="Q101" s="63">
        <v>0</v>
      </c>
      <c r="R101" s="63">
        <v>0</v>
      </c>
      <c r="S101" s="63">
        <v>0</v>
      </c>
      <c r="T101" s="63">
        <v>0</v>
      </c>
      <c r="U101" s="63">
        <v>0</v>
      </c>
      <c r="V101" s="63">
        <v>0</v>
      </c>
      <c r="W101" s="177">
        <v>0</v>
      </c>
      <c r="X101" s="177">
        <v>0</v>
      </c>
    </row>
    <row r="102" spans="2:24" ht="15.75" thickBot="1" x14ac:dyDescent="0.3">
      <c r="B102" s="62" t="s">
        <v>66</v>
      </c>
      <c r="C102" s="63">
        <v>0</v>
      </c>
      <c r="D102" s="63">
        <v>0</v>
      </c>
      <c r="E102" s="63">
        <v>0</v>
      </c>
      <c r="F102" s="63">
        <v>0</v>
      </c>
      <c r="G102" s="63">
        <v>0</v>
      </c>
      <c r="H102" s="63">
        <v>0</v>
      </c>
      <c r="I102" s="63">
        <v>0</v>
      </c>
      <c r="J102" s="63">
        <v>0</v>
      </c>
      <c r="K102" s="63">
        <v>0</v>
      </c>
      <c r="L102" s="63">
        <v>0</v>
      </c>
      <c r="M102" s="63">
        <v>0</v>
      </c>
      <c r="N102" s="63">
        <v>0</v>
      </c>
      <c r="O102" s="63">
        <v>0</v>
      </c>
      <c r="P102" s="63">
        <v>0</v>
      </c>
      <c r="Q102" s="63">
        <v>0</v>
      </c>
      <c r="R102" s="63">
        <v>0</v>
      </c>
      <c r="S102" s="63">
        <v>0</v>
      </c>
      <c r="T102" s="63">
        <v>0</v>
      </c>
      <c r="U102" s="63">
        <v>0</v>
      </c>
      <c r="V102" s="63">
        <v>0</v>
      </c>
      <c r="W102" s="177">
        <v>0</v>
      </c>
      <c r="X102" s="177">
        <v>0</v>
      </c>
    </row>
    <row r="103" spans="2:24" x14ac:dyDescent="0.25">
      <c r="B103" s="64" t="s">
        <v>67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5">
        <v>0</v>
      </c>
      <c r="N103" s="65">
        <v>0</v>
      </c>
      <c r="O103" s="65">
        <v>0</v>
      </c>
      <c r="P103" s="65">
        <v>0</v>
      </c>
      <c r="Q103" s="65">
        <v>0</v>
      </c>
      <c r="R103" s="65">
        <v>0</v>
      </c>
      <c r="S103" s="65">
        <v>0</v>
      </c>
      <c r="T103" s="65">
        <v>0</v>
      </c>
      <c r="U103" s="65">
        <v>0</v>
      </c>
      <c r="V103" s="65">
        <v>0</v>
      </c>
      <c r="W103" s="66">
        <v>0</v>
      </c>
      <c r="X103" s="66">
        <v>0</v>
      </c>
    </row>
    <row r="104" spans="2:24" x14ac:dyDescent="0.25">
      <c r="W104" s="179"/>
      <c r="X104" s="179"/>
    </row>
    <row r="105" spans="2:24" x14ac:dyDescent="0.25">
      <c r="B105" t="s">
        <v>68</v>
      </c>
      <c r="C105" s="59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176">
        <v>0</v>
      </c>
      <c r="X105" s="176">
        <v>0</v>
      </c>
    </row>
    <row r="106" spans="2:24" x14ac:dyDescent="0.25">
      <c r="B106" t="s">
        <v>69</v>
      </c>
      <c r="C106" s="59">
        <v>0.59699999999999998</v>
      </c>
      <c r="D106" s="59">
        <v>0.89</v>
      </c>
      <c r="E106" s="59">
        <v>0.61699999999999999</v>
      </c>
      <c r="F106" s="59">
        <v>0.98799999999999999</v>
      </c>
      <c r="G106" s="59">
        <v>0.70399999999999996</v>
      </c>
      <c r="H106" s="59">
        <v>0.68100000000000005</v>
      </c>
      <c r="I106" s="59">
        <v>1.351</v>
      </c>
      <c r="J106" s="59">
        <v>1.26</v>
      </c>
      <c r="K106" s="59">
        <v>1.393</v>
      </c>
      <c r="L106" s="59">
        <v>1.157</v>
      </c>
      <c r="M106" s="59">
        <v>1.149</v>
      </c>
      <c r="N106" s="59">
        <v>1.056</v>
      </c>
      <c r="O106" s="59">
        <v>0.98299999999999998</v>
      </c>
      <c r="P106" s="59">
        <v>1.151</v>
      </c>
      <c r="Q106" s="59">
        <v>0.873</v>
      </c>
      <c r="R106" s="59">
        <v>1.371</v>
      </c>
      <c r="S106" s="59">
        <v>1.476</v>
      </c>
      <c r="T106" s="59">
        <v>1.1419999999999999</v>
      </c>
      <c r="U106" s="59">
        <v>1.147</v>
      </c>
      <c r="V106" s="59">
        <v>1.135</v>
      </c>
      <c r="W106" s="176">
        <v>10.852</v>
      </c>
      <c r="X106" s="176">
        <v>21.123000000000001</v>
      </c>
    </row>
    <row r="107" spans="2:24" x14ac:dyDescent="0.25">
      <c r="B107" t="s">
        <v>70</v>
      </c>
      <c r="C107" s="59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176">
        <v>0</v>
      </c>
      <c r="X107" s="176">
        <v>0</v>
      </c>
    </row>
    <row r="108" spans="2:24" x14ac:dyDescent="0.25">
      <c r="B108" t="s">
        <v>71</v>
      </c>
      <c r="C108" s="59">
        <v>5.3390000000000004</v>
      </c>
      <c r="D108" s="59">
        <v>11.106999999999999</v>
      </c>
      <c r="E108" s="59">
        <v>17.422000000000001</v>
      </c>
      <c r="F108" s="59">
        <v>23.611999999999998</v>
      </c>
      <c r="G108" s="59">
        <v>30.13</v>
      </c>
      <c r="H108" s="59">
        <v>36.311999999999998</v>
      </c>
      <c r="I108" s="59">
        <v>42.53</v>
      </c>
      <c r="J108" s="59">
        <v>49.006</v>
      </c>
      <c r="K108" s="59">
        <v>55.792999999999999</v>
      </c>
      <c r="L108" s="59">
        <v>62.89</v>
      </c>
      <c r="M108" s="59">
        <v>68.625</v>
      </c>
      <c r="N108" s="59">
        <v>74.456999999999994</v>
      </c>
      <c r="O108" s="59">
        <v>80.358999999999995</v>
      </c>
      <c r="P108" s="59">
        <v>86.307000000000002</v>
      </c>
      <c r="Q108" s="59">
        <v>92.132999999999996</v>
      </c>
      <c r="R108" s="59">
        <v>98.117999999999995</v>
      </c>
      <c r="S108" s="59">
        <v>104.211</v>
      </c>
      <c r="T108" s="59">
        <v>110.328</v>
      </c>
      <c r="U108" s="59">
        <v>116.256</v>
      </c>
      <c r="V108" s="59">
        <v>122.254</v>
      </c>
      <c r="W108" s="176">
        <v>559.505</v>
      </c>
      <c r="X108" s="176">
        <v>1287.1890000000001</v>
      </c>
    </row>
    <row r="109" spans="2:24" x14ac:dyDescent="0.25">
      <c r="B109" t="s">
        <v>72</v>
      </c>
      <c r="C109" s="59">
        <v>0</v>
      </c>
      <c r="D109" s="59">
        <v>0</v>
      </c>
      <c r="E109" s="59">
        <v>0</v>
      </c>
      <c r="F109" s="59">
        <v>0</v>
      </c>
      <c r="G109" s="59">
        <v>0</v>
      </c>
      <c r="H109" s="59">
        <v>0</v>
      </c>
      <c r="I109" s="59">
        <v>0</v>
      </c>
      <c r="J109" s="59">
        <v>1.9E-2</v>
      </c>
      <c r="K109" s="59">
        <v>4.4999999999999998E-2</v>
      </c>
      <c r="L109" s="59">
        <v>4.5999999999999999E-2</v>
      </c>
      <c r="M109" s="59">
        <v>6.6000000000000003E-2</v>
      </c>
      <c r="N109" s="59">
        <v>0.1</v>
      </c>
      <c r="O109" s="59">
        <v>0.10199999999999999</v>
      </c>
      <c r="P109" s="59">
        <v>0.106</v>
      </c>
      <c r="Q109" s="59">
        <v>0.108</v>
      </c>
      <c r="R109" s="59">
        <v>0.111</v>
      </c>
      <c r="S109" s="59">
        <v>0.15</v>
      </c>
      <c r="T109" s="59">
        <v>0.14799999999999999</v>
      </c>
      <c r="U109" s="59">
        <v>0.14799999999999999</v>
      </c>
      <c r="V109" s="59">
        <v>0.152</v>
      </c>
      <c r="W109" s="176">
        <v>0.48899999999999999</v>
      </c>
      <c r="X109" s="176">
        <v>1.302</v>
      </c>
    </row>
    <row r="110" spans="2:24" x14ac:dyDescent="0.25">
      <c r="B110" t="s">
        <v>73</v>
      </c>
      <c r="C110" s="59">
        <v>0</v>
      </c>
      <c r="D110" s="59">
        <v>0</v>
      </c>
      <c r="E110" s="59">
        <v>0</v>
      </c>
      <c r="F110" s="59">
        <v>0</v>
      </c>
      <c r="G110" s="59">
        <v>0</v>
      </c>
      <c r="H110" s="59">
        <v>0</v>
      </c>
      <c r="I110" s="59">
        <v>0</v>
      </c>
      <c r="J110" s="59">
        <v>0.35399999999999998</v>
      </c>
      <c r="K110" s="59">
        <v>1.1539999999999999</v>
      </c>
      <c r="L110" s="59">
        <v>1.1539999999999999</v>
      </c>
      <c r="M110" s="59">
        <v>1.3939999999999999</v>
      </c>
      <c r="N110" s="59">
        <v>2.2000000000000002</v>
      </c>
      <c r="O110" s="59">
        <v>2.2000000000000002</v>
      </c>
      <c r="P110" s="59">
        <v>2.2000000000000002</v>
      </c>
      <c r="Q110" s="59">
        <v>2.2000000000000002</v>
      </c>
      <c r="R110" s="59">
        <v>2.2000000000000002</v>
      </c>
      <c r="S110" s="59">
        <v>3.004</v>
      </c>
      <c r="T110" s="59">
        <v>3.004</v>
      </c>
      <c r="U110" s="59">
        <v>3.004</v>
      </c>
      <c r="V110" s="59">
        <v>3.004</v>
      </c>
      <c r="W110" s="176">
        <v>10.282</v>
      </c>
      <c r="X110" s="176">
        <v>27.07</v>
      </c>
    </row>
    <row r="111" spans="2:24" ht="15.75" thickBot="1" x14ac:dyDescent="0.3">
      <c r="B111" t="s">
        <v>74</v>
      </c>
      <c r="C111" s="59">
        <v>0</v>
      </c>
      <c r="D111" s="59">
        <v>0</v>
      </c>
      <c r="E111" s="59">
        <v>0</v>
      </c>
      <c r="F111" s="59">
        <v>0</v>
      </c>
      <c r="G111" s="59">
        <v>0</v>
      </c>
      <c r="H111" s="59">
        <v>0</v>
      </c>
      <c r="I111" s="59">
        <v>0</v>
      </c>
      <c r="J111" s="59">
        <v>0</v>
      </c>
      <c r="K111" s="59">
        <v>0</v>
      </c>
      <c r="L111" s="59">
        <v>0</v>
      </c>
      <c r="M111" s="59">
        <v>0</v>
      </c>
      <c r="N111" s="59">
        <v>0</v>
      </c>
      <c r="O111" s="59">
        <v>0</v>
      </c>
      <c r="P111" s="59">
        <v>0</v>
      </c>
      <c r="Q111" s="59">
        <v>0</v>
      </c>
      <c r="R111" s="59">
        <v>0</v>
      </c>
      <c r="S111" s="59">
        <v>0</v>
      </c>
      <c r="T111" s="59">
        <v>0</v>
      </c>
      <c r="U111" s="59">
        <v>0</v>
      </c>
      <c r="V111" s="59">
        <v>0</v>
      </c>
      <c r="W111" s="176">
        <v>0</v>
      </c>
      <c r="X111" s="176">
        <v>0</v>
      </c>
    </row>
    <row r="112" spans="2:24" x14ac:dyDescent="0.25">
      <c r="B112" s="64" t="s">
        <v>75</v>
      </c>
      <c r="C112" s="65">
        <v>5.9359999999999999</v>
      </c>
      <c r="D112" s="65">
        <v>11.997</v>
      </c>
      <c r="E112" s="65">
        <v>18.039000000000001</v>
      </c>
      <c r="F112" s="65">
        <v>24.599999999999998</v>
      </c>
      <c r="G112" s="65">
        <v>30.834</v>
      </c>
      <c r="H112" s="65">
        <v>36.992999999999995</v>
      </c>
      <c r="I112" s="65">
        <v>43.881</v>
      </c>
      <c r="J112" s="65">
        <v>50.638999999999996</v>
      </c>
      <c r="K112" s="65">
        <v>58.385000000000005</v>
      </c>
      <c r="L112" s="65">
        <v>65.247</v>
      </c>
      <c r="M112" s="65">
        <v>71.234000000000009</v>
      </c>
      <c r="N112" s="65">
        <v>77.812999999999988</v>
      </c>
      <c r="O112" s="65">
        <v>83.644000000000005</v>
      </c>
      <c r="P112" s="65">
        <v>89.763999999999996</v>
      </c>
      <c r="Q112" s="65">
        <v>95.314000000000007</v>
      </c>
      <c r="R112" s="65">
        <v>101.8</v>
      </c>
      <c r="S112" s="65">
        <v>108.84100000000001</v>
      </c>
      <c r="T112" s="65">
        <v>114.622</v>
      </c>
      <c r="U112" s="65">
        <v>120.55500000000001</v>
      </c>
      <c r="V112" s="65">
        <v>126.54500000000002</v>
      </c>
      <c r="W112" s="66">
        <v>581.12800000000004</v>
      </c>
      <c r="X112" s="66">
        <v>1336.684</v>
      </c>
    </row>
    <row r="113" spans="2:24" x14ac:dyDescent="0.25">
      <c r="W113" s="179"/>
      <c r="X113" s="179"/>
    </row>
    <row r="114" spans="2:24" x14ac:dyDescent="0.25">
      <c r="B114" t="s">
        <v>76</v>
      </c>
      <c r="C114" s="59">
        <v>251.548</v>
      </c>
      <c r="D114" s="59">
        <v>279.80599999999998</v>
      </c>
      <c r="E114" s="59">
        <v>313.10399999999998</v>
      </c>
      <c r="F114" s="59">
        <v>316.51900000000001</v>
      </c>
      <c r="G114" s="59">
        <v>315.14100000000002</v>
      </c>
      <c r="H114" s="59">
        <v>312.07900000000001</v>
      </c>
      <c r="I114" s="59">
        <v>311.15899999999999</v>
      </c>
      <c r="J114" s="59">
        <v>315.649</v>
      </c>
      <c r="K114" s="59">
        <v>303.34199999999998</v>
      </c>
      <c r="L114" s="59">
        <v>282.56099999999998</v>
      </c>
      <c r="M114" s="59">
        <v>261.76</v>
      </c>
      <c r="N114" s="59">
        <v>257.60000000000002</v>
      </c>
      <c r="O114" s="59">
        <v>240.386</v>
      </c>
      <c r="P114" s="59">
        <v>240.19200000000001</v>
      </c>
      <c r="Q114" s="59">
        <v>230.78700000000001</v>
      </c>
      <c r="R114" s="59">
        <v>198.92500000000001</v>
      </c>
      <c r="S114" s="59">
        <v>157.57400000000001</v>
      </c>
      <c r="T114" s="59">
        <v>148.59700000000001</v>
      </c>
      <c r="U114" s="59">
        <v>121.997</v>
      </c>
      <c r="V114" s="59">
        <v>121.884</v>
      </c>
      <c r="W114" s="176">
        <v>2905.558</v>
      </c>
      <c r="X114" s="176">
        <v>4980.6099999999997</v>
      </c>
    </row>
    <row r="115" spans="2:24" x14ac:dyDescent="0.25">
      <c r="B115" t="s">
        <v>77</v>
      </c>
      <c r="C115" s="59">
        <v>0</v>
      </c>
      <c r="D115" s="59">
        <v>0</v>
      </c>
      <c r="E115" s="59">
        <v>0</v>
      </c>
      <c r="F115" s="59">
        <v>0</v>
      </c>
      <c r="G115" s="59">
        <v>0</v>
      </c>
      <c r="H115" s="59">
        <v>0</v>
      </c>
      <c r="I115" s="59">
        <v>0</v>
      </c>
      <c r="J115" s="59">
        <v>0</v>
      </c>
      <c r="K115" s="59">
        <v>0</v>
      </c>
      <c r="L115" s="59">
        <v>0</v>
      </c>
      <c r="M115" s="59">
        <v>0</v>
      </c>
      <c r="N115" s="59">
        <v>0</v>
      </c>
      <c r="O115" s="59">
        <v>0</v>
      </c>
      <c r="P115" s="59">
        <v>0</v>
      </c>
      <c r="Q115" s="59">
        <v>0</v>
      </c>
      <c r="R115" s="59">
        <v>0</v>
      </c>
      <c r="S115" s="59">
        <v>0</v>
      </c>
      <c r="T115" s="59">
        <v>0</v>
      </c>
      <c r="U115" s="59">
        <v>0</v>
      </c>
      <c r="V115" s="59">
        <v>0</v>
      </c>
      <c r="W115" s="176">
        <v>0</v>
      </c>
      <c r="X115" s="176">
        <v>0</v>
      </c>
    </row>
    <row r="116" spans="2:24" x14ac:dyDescent="0.25">
      <c r="B116" t="s">
        <v>78</v>
      </c>
      <c r="C116" s="59">
        <v>-4.3959999999999999</v>
      </c>
      <c r="D116" s="59">
        <v>0</v>
      </c>
      <c r="E116" s="59">
        <v>0</v>
      </c>
      <c r="F116" s="59">
        <v>0</v>
      </c>
      <c r="G116" s="59">
        <v>0</v>
      </c>
      <c r="H116" s="59">
        <v>0</v>
      </c>
      <c r="I116" s="59">
        <v>0</v>
      </c>
      <c r="J116" s="59">
        <v>0</v>
      </c>
      <c r="K116" s="59">
        <v>0</v>
      </c>
      <c r="L116" s="59">
        <v>0</v>
      </c>
      <c r="M116" s="59">
        <v>0</v>
      </c>
      <c r="N116" s="59">
        <v>0</v>
      </c>
      <c r="O116" s="59">
        <v>0</v>
      </c>
      <c r="P116" s="59">
        <v>0</v>
      </c>
      <c r="Q116" s="59">
        <v>0</v>
      </c>
      <c r="R116" s="59">
        <v>0</v>
      </c>
      <c r="S116" s="59">
        <v>0</v>
      </c>
      <c r="T116" s="59">
        <v>0</v>
      </c>
      <c r="U116" s="59">
        <v>0</v>
      </c>
      <c r="V116" s="59">
        <v>0</v>
      </c>
      <c r="W116" s="176">
        <v>-4.1219999999999999</v>
      </c>
      <c r="X116" s="176">
        <v>-4.3959999999999999</v>
      </c>
    </row>
    <row r="117" spans="2:24" x14ac:dyDescent="0.25">
      <c r="B117" t="s">
        <v>79</v>
      </c>
      <c r="C117" s="59">
        <v>0</v>
      </c>
      <c r="D117" s="59">
        <v>0</v>
      </c>
      <c r="E117" s="59">
        <v>0</v>
      </c>
      <c r="F117" s="59">
        <v>0</v>
      </c>
      <c r="G117" s="59">
        <v>0</v>
      </c>
      <c r="H117" s="59">
        <v>0</v>
      </c>
      <c r="I117" s="59">
        <v>0</v>
      </c>
      <c r="J117" s="59">
        <v>0</v>
      </c>
      <c r="K117" s="59">
        <v>0</v>
      </c>
      <c r="L117" s="59">
        <v>0</v>
      </c>
      <c r="M117" s="59">
        <v>0</v>
      </c>
      <c r="N117" s="59">
        <v>0</v>
      </c>
      <c r="O117" s="59">
        <v>0</v>
      </c>
      <c r="P117" s="59">
        <v>0</v>
      </c>
      <c r="Q117" s="59">
        <v>0</v>
      </c>
      <c r="R117" s="59">
        <v>0</v>
      </c>
      <c r="S117" s="59">
        <v>0</v>
      </c>
      <c r="T117" s="59">
        <v>0</v>
      </c>
      <c r="U117" s="59">
        <v>0</v>
      </c>
      <c r="V117" s="59">
        <v>0</v>
      </c>
      <c r="W117" s="176">
        <v>0</v>
      </c>
      <c r="X117" s="176">
        <v>0</v>
      </c>
    </row>
    <row r="118" spans="2:24" x14ac:dyDescent="0.25">
      <c r="B118" t="s">
        <v>80</v>
      </c>
      <c r="C118" s="59">
        <v>0</v>
      </c>
      <c r="D118" s="59">
        <v>0</v>
      </c>
      <c r="E118" s="59">
        <v>0</v>
      </c>
      <c r="F118" s="59">
        <v>0</v>
      </c>
      <c r="G118" s="59">
        <v>0</v>
      </c>
      <c r="H118" s="59">
        <v>0</v>
      </c>
      <c r="I118" s="59">
        <v>0</v>
      </c>
      <c r="J118" s="59">
        <v>0</v>
      </c>
      <c r="K118" s="59">
        <v>0</v>
      </c>
      <c r="L118" s="59">
        <v>0</v>
      </c>
      <c r="M118" s="59">
        <v>0</v>
      </c>
      <c r="N118" s="59">
        <v>0</v>
      </c>
      <c r="O118" s="59">
        <v>0</v>
      </c>
      <c r="P118" s="59">
        <v>0</v>
      </c>
      <c r="Q118" s="59">
        <v>0</v>
      </c>
      <c r="R118" s="59">
        <v>0</v>
      </c>
      <c r="S118" s="59">
        <v>0</v>
      </c>
      <c r="T118" s="59">
        <v>0</v>
      </c>
      <c r="U118" s="59">
        <v>0</v>
      </c>
      <c r="V118" s="59">
        <v>0</v>
      </c>
      <c r="W118" s="176">
        <v>0</v>
      </c>
      <c r="X118" s="176">
        <v>0</v>
      </c>
    </row>
    <row r="119" spans="2:24" ht="15.75" thickBot="1" x14ac:dyDescent="0.3">
      <c r="B119" t="s">
        <v>81</v>
      </c>
      <c r="C119" s="59">
        <v>0</v>
      </c>
      <c r="D119" s="59">
        <v>0</v>
      </c>
      <c r="E119" s="59">
        <v>0</v>
      </c>
      <c r="F119" s="59">
        <v>0</v>
      </c>
      <c r="G119" s="59">
        <v>0</v>
      </c>
      <c r="H119" s="59">
        <v>0</v>
      </c>
      <c r="I119" s="59">
        <v>0</v>
      </c>
      <c r="J119" s="59">
        <v>0</v>
      </c>
      <c r="K119" s="59">
        <v>0</v>
      </c>
      <c r="L119" s="59">
        <v>0</v>
      </c>
      <c r="M119" s="59">
        <v>0</v>
      </c>
      <c r="N119" s="59">
        <v>0</v>
      </c>
      <c r="O119" s="59">
        <v>0</v>
      </c>
      <c r="P119" s="59">
        <v>0</v>
      </c>
      <c r="Q119" s="59">
        <v>0</v>
      </c>
      <c r="R119" s="59">
        <v>0</v>
      </c>
      <c r="S119" s="59">
        <v>0</v>
      </c>
      <c r="T119" s="59">
        <v>0</v>
      </c>
      <c r="U119" s="59">
        <v>0</v>
      </c>
      <c r="V119" s="59">
        <v>0</v>
      </c>
      <c r="W119" s="176">
        <v>0</v>
      </c>
      <c r="X119" s="176">
        <v>0</v>
      </c>
    </row>
    <row r="120" spans="2:24" x14ac:dyDescent="0.25">
      <c r="B120" s="64" t="s">
        <v>82</v>
      </c>
      <c r="C120" s="65">
        <v>247.15200000000002</v>
      </c>
      <c r="D120" s="65">
        <v>279.80599999999998</v>
      </c>
      <c r="E120" s="65">
        <v>313.10399999999998</v>
      </c>
      <c r="F120" s="65">
        <v>316.51900000000001</v>
      </c>
      <c r="G120" s="65">
        <v>315.14100000000002</v>
      </c>
      <c r="H120" s="65">
        <v>312.07900000000001</v>
      </c>
      <c r="I120" s="65">
        <v>311.15899999999999</v>
      </c>
      <c r="J120" s="65">
        <v>315.649</v>
      </c>
      <c r="K120" s="65">
        <v>303.34199999999998</v>
      </c>
      <c r="L120" s="65">
        <v>282.56099999999998</v>
      </c>
      <c r="M120" s="65">
        <v>261.76</v>
      </c>
      <c r="N120" s="65">
        <v>257.60000000000002</v>
      </c>
      <c r="O120" s="65">
        <v>240.386</v>
      </c>
      <c r="P120" s="65">
        <v>240.19200000000001</v>
      </c>
      <c r="Q120" s="65">
        <v>230.78700000000001</v>
      </c>
      <c r="R120" s="65">
        <v>198.92500000000001</v>
      </c>
      <c r="S120" s="65">
        <v>157.57400000000001</v>
      </c>
      <c r="T120" s="65">
        <v>148.59700000000001</v>
      </c>
      <c r="U120" s="65">
        <v>121.997</v>
      </c>
      <c r="V120" s="65">
        <v>121.884</v>
      </c>
      <c r="W120" s="66">
        <v>2901.4360000000001</v>
      </c>
      <c r="X120" s="66">
        <v>4976.2139999999999</v>
      </c>
    </row>
    <row r="121" spans="2:24" x14ac:dyDescent="0.25">
      <c r="W121" s="179"/>
      <c r="X121" s="179"/>
    </row>
    <row r="122" spans="2:24" x14ac:dyDescent="0.25">
      <c r="B122" t="s">
        <v>83</v>
      </c>
      <c r="C122" s="59">
        <v>18.541</v>
      </c>
      <c r="D122" s="59">
        <v>16.835000000000001</v>
      </c>
      <c r="E122" s="59">
        <v>8.9920000000000009</v>
      </c>
      <c r="F122" s="59">
        <v>11.067</v>
      </c>
      <c r="G122" s="59">
        <v>18.922999999999998</v>
      </c>
      <c r="H122" s="59">
        <v>16.492999999999999</v>
      </c>
      <c r="I122" s="59">
        <v>36.451999999999998</v>
      </c>
      <c r="J122" s="59">
        <v>111.961</v>
      </c>
      <c r="K122" s="59">
        <v>95.843999999999994</v>
      </c>
      <c r="L122" s="59">
        <v>99.191000000000003</v>
      </c>
      <c r="M122" s="59">
        <v>121.446</v>
      </c>
      <c r="N122" s="59">
        <v>122.908</v>
      </c>
      <c r="O122" s="59">
        <v>122.22499999999999</v>
      </c>
      <c r="P122" s="59">
        <v>85.417000000000002</v>
      </c>
      <c r="Q122" s="59">
        <v>77.004000000000005</v>
      </c>
      <c r="R122" s="59">
        <v>41.457000000000001</v>
      </c>
      <c r="S122" s="59">
        <v>60.656999999999996</v>
      </c>
      <c r="T122" s="59">
        <v>25.762</v>
      </c>
      <c r="U122" s="59">
        <v>19.800999999999998</v>
      </c>
      <c r="V122" s="59">
        <v>22.51</v>
      </c>
      <c r="W122" s="176">
        <v>557.16600000000005</v>
      </c>
      <c r="X122" s="176">
        <v>1133.4849999999999</v>
      </c>
    </row>
    <row r="123" spans="2:24" x14ac:dyDescent="0.25">
      <c r="B123" t="s">
        <v>84</v>
      </c>
      <c r="C123" s="59">
        <v>63.822000000000003</v>
      </c>
      <c r="D123" s="59">
        <v>57.814</v>
      </c>
      <c r="E123" s="59">
        <v>51.436</v>
      </c>
      <c r="F123" s="59">
        <v>54.805999999999997</v>
      </c>
      <c r="G123" s="59">
        <v>49.997999999999998</v>
      </c>
      <c r="H123" s="59">
        <v>107.675</v>
      </c>
      <c r="I123" s="59">
        <v>139.53399999999999</v>
      </c>
      <c r="J123" s="59">
        <v>213.43199999999999</v>
      </c>
      <c r="K123" s="59">
        <v>223.22499999999999</v>
      </c>
      <c r="L123" s="59">
        <v>205.399</v>
      </c>
      <c r="M123" s="59">
        <v>253.63200000000001</v>
      </c>
      <c r="N123" s="59">
        <v>261.654</v>
      </c>
      <c r="O123" s="59">
        <v>270.38099999999997</v>
      </c>
      <c r="P123" s="59">
        <v>231.56</v>
      </c>
      <c r="Q123" s="59">
        <v>238.97200000000001</v>
      </c>
      <c r="R123" s="59">
        <v>115.657</v>
      </c>
      <c r="S123" s="59">
        <v>138.52000000000001</v>
      </c>
      <c r="T123" s="59">
        <v>89.412999999999997</v>
      </c>
      <c r="U123" s="59">
        <v>72.954999999999998</v>
      </c>
      <c r="V123" s="59">
        <v>74.903999999999996</v>
      </c>
      <c r="W123" s="176">
        <v>1458.519</v>
      </c>
      <c r="X123" s="176">
        <v>2914.788</v>
      </c>
    </row>
    <row r="124" spans="2:24" x14ac:dyDescent="0.25">
      <c r="B124" t="s">
        <v>85</v>
      </c>
      <c r="C124" s="59">
        <v>184.02600000000001</v>
      </c>
      <c r="D124" s="59">
        <v>193.34800000000001</v>
      </c>
      <c r="E124" s="59">
        <v>208.18700000000001</v>
      </c>
      <c r="F124" s="59">
        <v>225.47499999999999</v>
      </c>
      <c r="G124" s="59">
        <v>240.63399999999999</v>
      </c>
      <c r="H124" s="59">
        <v>257.32400000000001</v>
      </c>
      <c r="I124" s="59">
        <v>244.846</v>
      </c>
      <c r="J124" s="59">
        <v>225.07</v>
      </c>
      <c r="K124" s="59">
        <v>243.47900000000001</v>
      </c>
      <c r="L124" s="59">
        <v>243.28</v>
      </c>
      <c r="M124" s="59">
        <v>217.76499999999999</v>
      </c>
      <c r="N124" s="59">
        <v>255.36699999999999</v>
      </c>
      <c r="O124" s="59">
        <v>260.483</v>
      </c>
      <c r="P124" s="59">
        <v>273.22399999999999</v>
      </c>
      <c r="Q124" s="59">
        <v>279.63900000000001</v>
      </c>
      <c r="R124" s="59">
        <v>300.49299999999999</v>
      </c>
      <c r="S124" s="59">
        <v>266.87599999999998</v>
      </c>
      <c r="T124" s="59">
        <v>303.077</v>
      </c>
      <c r="U124" s="59">
        <v>290.50799999999998</v>
      </c>
      <c r="V124" s="59">
        <v>313.23700000000002</v>
      </c>
      <c r="W124" s="176">
        <v>2609.16</v>
      </c>
      <c r="X124" s="176">
        <v>5026.3379999999997</v>
      </c>
    </row>
    <row r="125" spans="2:24" ht="15.75" thickBot="1" x14ac:dyDescent="0.3">
      <c r="B125" t="s">
        <v>86</v>
      </c>
      <c r="C125" s="59">
        <v>123.93300000000001</v>
      </c>
      <c r="D125" s="59">
        <v>136.09399999999999</v>
      </c>
      <c r="E125" s="59">
        <v>151.624</v>
      </c>
      <c r="F125" s="59">
        <v>168.57900000000001</v>
      </c>
      <c r="G125" s="59">
        <v>181.999</v>
      </c>
      <c r="H125" s="59">
        <v>157.09399999999999</v>
      </c>
      <c r="I125" s="59">
        <v>161.386</v>
      </c>
      <c r="J125" s="59">
        <v>152.38499999999999</v>
      </c>
      <c r="K125" s="59">
        <v>156.26900000000001</v>
      </c>
      <c r="L125" s="59">
        <v>169.495</v>
      </c>
      <c r="M125" s="59">
        <v>132.97</v>
      </c>
      <c r="N125" s="59">
        <v>132.381</v>
      </c>
      <c r="O125" s="59">
        <v>145.56899999999999</v>
      </c>
      <c r="P125" s="59">
        <v>163.96299999999999</v>
      </c>
      <c r="Q125" s="59">
        <v>166.33099999999999</v>
      </c>
      <c r="R125" s="59">
        <v>218.49600000000001</v>
      </c>
      <c r="S125" s="59">
        <v>191.56800000000001</v>
      </c>
      <c r="T125" s="59">
        <v>206.98699999999999</v>
      </c>
      <c r="U125" s="59">
        <v>217.19</v>
      </c>
      <c r="V125" s="59">
        <v>223.38300000000001</v>
      </c>
      <c r="W125" s="176">
        <v>1750.973</v>
      </c>
      <c r="X125" s="176">
        <v>3357.6959999999999</v>
      </c>
    </row>
    <row r="126" spans="2:24" x14ac:dyDescent="0.25">
      <c r="B126" s="64" t="s">
        <v>87</v>
      </c>
      <c r="C126" s="65">
        <v>-225.596</v>
      </c>
      <c r="D126" s="65">
        <v>-254.79300000000001</v>
      </c>
      <c r="E126" s="65">
        <v>-299.38300000000004</v>
      </c>
      <c r="F126" s="65">
        <v>-328.18100000000004</v>
      </c>
      <c r="G126" s="65">
        <v>-353.71199999999999</v>
      </c>
      <c r="H126" s="65">
        <v>-290.25</v>
      </c>
      <c r="I126" s="65">
        <v>-230.24600000000001</v>
      </c>
      <c r="J126" s="65">
        <v>-52.062000000000012</v>
      </c>
      <c r="K126" s="65">
        <v>-80.679000000000059</v>
      </c>
      <c r="L126" s="65">
        <v>-108.18499999999997</v>
      </c>
      <c r="M126" s="65">
        <v>24.342999999999989</v>
      </c>
      <c r="N126" s="65">
        <v>-3.1859999999999786</v>
      </c>
      <c r="O126" s="65">
        <v>-13.445999999999998</v>
      </c>
      <c r="P126" s="65">
        <v>-120.21000000000001</v>
      </c>
      <c r="Q126" s="65">
        <v>-129.994</v>
      </c>
      <c r="R126" s="65">
        <v>-361.875</v>
      </c>
      <c r="S126" s="65">
        <v>-259.26699999999994</v>
      </c>
      <c r="T126" s="65">
        <v>-394.88900000000001</v>
      </c>
      <c r="U126" s="65">
        <v>-414.94200000000001</v>
      </c>
      <c r="V126" s="65">
        <v>-439.20600000000002</v>
      </c>
      <c r="W126" s="66">
        <v>-2344.4479999999999</v>
      </c>
      <c r="X126" s="66">
        <v>-4335.7609999999995</v>
      </c>
    </row>
    <row r="127" spans="2:24" x14ac:dyDescent="0.25">
      <c r="W127" s="179"/>
      <c r="X127" s="179"/>
    </row>
    <row r="128" spans="2:24" x14ac:dyDescent="0.25">
      <c r="B128" t="s">
        <v>88</v>
      </c>
      <c r="C128" s="59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176">
        <v>0</v>
      </c>
      <c r="X128" s="176">
        <v>0</v>
      </c>
    </row>
    <row r="129" spans="2:24" ht="15.75" thickBot="1" x14ac:dyDescent="0.3">
      <c r="B129" t="s">
        <v>89</v>
      </c>
      <c r="C129" s="59">
        <v>0</v>
      </c>
      <c r="D129" s="59">
        <v>0</v>
      </c>
      <c r="E129" s="59">
        <v>0</v>
      </c>
      <c r="F129" s="59">
        <v>0</v>
      </c>
      <c r="G129" s="59">
        <v>0</v>
      </c>
      <c r="H129" s="59">
        <v>0</v>
      </c>
      <c r="I129" s="59">
        <v>0</v>
      </c>
      <c r="J129" s="59">
        <v>0</v>
      </c>
      <c r="K129" s="59">
        <v>0</v>
      </c>
      <c r="L129" s="59">
        <v>0</v>
      </c>
      <c r="M129" s="59">
        <v>0</v>
      </c>
      <c r="N129" s="59">
        <v>0</v>
      </c>
      <c r="O129" s="59">
        <v>0</v>
      </c>
      <c r="P129" s="59">
        <v>0</v>
      </c>
      <c r="Q129" s="59">
        <v>0</v>
      </c>
      <c r="R129" s="59">
        <v>0</v>
      </c>
      <c r="S129" s="59">
        <v>0</v>
      </c>
      <c r="T129" s="59">
        <v>0</v>
      </c>
      <c r="U129" s="59">
        <v>0</v>
      </c>
      <c r="V129" s="59">
        <v>0</v>
      </c>
      <c r="W129" s="176">
        <v>0</v>
      </c>
      <c r="X129" s="176">
        <v>0</v>
      </c>
    </row>
    <row r="130" spans="2:24" x14ac:dyDescent="0.25">
      <c r="B130" s="64" t="s">
        <v>90</v>
      </c>
      <c r="C130" s="65">
        <v>0</v>
      </c>
      <c r="D130" s="65">
        <v>0</v>
      </c>
      <c r="E130" s="65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5">
        <v>0</v>
      </c>
      <c r="Q130" s="65">
        <v>0</v>
      </c>
      <c r="R130" s="65">
        <v>0</v>
      </c>
      <c r="S130" s="65">
        <v>0</v>
      </c>
      <c r="T130" s="65">
        <v>0</v>
      </c>
      <c r="U130" s="65">
        <v>0</v>
      </c>
      <c r="V130" s="65">
        <v>0</v>
      </c>
      <c r="W130" s="66">
        <v>0</v>
      </c>
      <c r="X130" s="66">
        <v>0</v>
      </c>
    </row>
    <row r="131" spans="2:24" ht="15.75" thickBot="1" x14ac:dyDescent="0.3">
      <c r="W131" s="179"/>
      <c r="X131" s="179"/>
    </row>
    <row r="132" spans="2:24" ht="15.75" thickBot="1" x14ac:dyDescent="0.3">
      <c r="B132" s="69" t="s">
        <v>91</v>
      </c>
      <c r="C132" s="70">
        <v>1576.4349999999997</v>
      </c>
      <c r="D132" s="70">
        <v>1660.4640000000004</v>
      </c>
      <c r="E132" s="70">
        <v>1726.9189999999999</v>
      </c>
      <c r="F132" s="70">
        <v>1850.5101209412956</v>
      </c>
      <c r="G132" s="70">
        <v>1929.5226474177975</v>
      </c>
      <c r="H132" s="70">
        <v>2179.1042267232046</v>
      </c>
      <c r="I132" s="70">
        <v>2352.8237795095206</v>
      </c>
      <c r="J132" s="70">
        <v>2635.552855772884</v>
      </c>
      <c r="K132" s="70">
        <v>2656.7344609786337</v>
      </c>
      <c r="L132" s="70">
        <v>2843.2669756467876</v>
      </c>
      <c r="M132" s="70">
        <v>3034.0765426901289</v>
      </c>
      <c r="N132" s="70">
        <v>3089.455790977207</v>
      </c>
      <c r="O132" s="70">
        <v>3177.5436778971584</v>
      </c>
      <c r="P132" s="70">
        <v>3434.8665512178168</v>
      </c>
      <c r="Q132" s="70">
        <v>3491.1907966969638</v>
      </c>
      <c r="R132" s="70">
        <v>3623.9086719548236</v>
      </c>
      <c r="S132" s="70">
        <v>3554.7025947219654</v>
      </c>
      <c r="T132" s="70">
        <v>3701.2840050216828</v>
      </c>
      <c r="U132" s="70">
        <v>4168.0219501170959</v>
      </c>
      <c r="V132" s="70">
        <v>4326.3880956984249</v>
      </c>
      <c r="W132" s="71">
        <v>27786.641229554767</v>
      </c>
      <c r="X132" s="71">
        <v>57012.765743983393</v>
      </c>
    </row>
    <row r="135" spans="2:24" ht="30.75" x14ac:dyDescent="0.45">
      <c r="B135" s="1" t="s">
        <v>239</v>
      </c>
    </row>
    <row r="136" spans="2:24" ht="30.75" x14ac:dyDescent="0.45">
      <c r="B136" s="1" t="s">
        <v>227</v>
      </c>
    </row>
    <row r="138" spans="2:24" ht="23.25" x14ac:dyDescent="0.35">
      <c r="B138" s="72" t="s">
        <v>92</v>
      </c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2:24" x14ac:dyDescent="0.25">
      <c r="B139" s="73" t="s">
        <v>93</v>
      </c>
      <c r="C139" s="74"/>
      <c r="D139" s="180">
        <v>2015</v>
      </c>
      <c r="E139" s="180">
        <v>2016</v>
      </c>
      <c r="F139" s="180">
        <v>2017</v>
      </c>
      <c r="G139" s="180">
        <v>2018</v>
      </c>
      <c r="H139" s="180">
        <v>2019</v>
      </c>
      <c r="I139" s="180">
        <v>2020</v>
      </c>
      <c r="J139" s="180">
        <v>2021</v>
      </c>
      <c r="K139" s="180">
        <v>2022</v>
      </c>
      <c r="L139" s="180">
        <v>2023</v>
      </c>
      <c r="M139" s="180">
        <v>2024</v>
      </c>
      <c r="N139" s="180">
        <v>2025</v>
      </c>
      <c r="O139" s="180">
        <v>2026</v>
      </c>
      <c r="P139" s="180">
        <v>2027</v>
      </c>
      <c r="Q139" s="180">
        <v>2028</v>
      </c>
      <c r="R139" s="180">
        <v>2029</v>
      </c>
      <c r="S139" s="180">
        <v>2030</v>
      </c>
      <c r="T139" s="180">
        <v>2031</v>
      </c>
      <c r="U139" s="180">
        <v>2032</v>
      </c>
      <c r="V139" s="180">
        <v>2033</v>
      </c>
      <c r="W139" s="180">
        <v>2034</v>
      </c>
      <c r="X139" s="76" t="s">
        <v>27</v>
      </c>
    </row>
    <row r="140" spans="2:24" x14ac:dyDescent="0.25">
      <c r="B140" s="8" t="s">
        <v>94</v>
      </c>
      <c r="C140" s="77"/>
      <c r="D140" s="78">
        <v>6330</v>
      </c>
      <c r="E140" s="78">
        <v>7590</v>
      </c>
      <c r="F140" s="78">
        <v>8580</v>
      </c>
      <c r="G140" s="78">
        <v>9670</v>
      </c>
      <c r="H140" s="78">
        <v>10500</v>
      </c>
      <c r="I140" s="78">
        <v>6430</v>
      </c>
      <c r="J140" s="78">
        <v>6800</v>
      </c>
      <c r="K140" s="78">
        <v>7110</v>
      </c>
      <c r="L140" s="78">
        <v>7450</v>
      </c>
      <c r="M140" s="78">
        <v>7150</v>
      </c>
      <c r="N140" s="78">
        <v>5900</v>
      </c>
      <c r="O140" s="78">
        <v>5850</v>
      </c>
      <c r="P140" s="78">
        <v>5970</v>
      </c>
      <c r="Q140" s="78">
        <v>5970</v>
      </c>
      <c r="R140" s="78">
        <v>5910</v>
      </c>
      <c r="S140" s="78">
        <v>5460</v>
      </c>
      <c r="T140" s="78">
        <v>5670</v>
      </c>
      <c r="U140" s="78">
        <v>5480</v>
      </c>
      <c r="V140" s="78">
        <v>5310</v>
      </c>
      <c r="W140" s="78">
        <v>5060</v>
      </c>
      <c r="X140" s="79">
        <v>134190</v>
      </c>
    </row>
    <row r="141" spans="2:24" x14ac:dyDescent="0.25">
      <c r="B141" s="8" t="s">
        <v>95</v>
      </c>
      <c r="C141" s="77"/>
      <c r="D141" s="78">
        <v>191240</v>
      </c>
      <c r="E141" s="78">
        <v>168400</v>
      </c>
      <c r="F141" s="78">
        <v>154140</v>
      </c>
      <c r="G141" s="78">
        <v>140780</v>
      </c>
      <c r="H141" s="78">
        <v>124750</v>
      </c>
      <c r="I141" s="78">
        <v>116150</v>
      </c>
      <c r="J141" s="78">
        <v>105730</v>
      </c>
      <c r="K141" s="78">
        <v>104610</v>
      </c>
      <c r="L141" s="78">
        <v>99210</v>
      </c>
      <c r="M141" s="78">
        <v>97320</v>
      </c>
      <c r="N141" s="78">
        <v>87830</v>
      </c>
      <c r="O141" s="78">
        <v>89320</v>
      </c>
      <c r="P141" s="78">
        <v>87520</v>
      </c>
      <c r="Q141" s="78">
        <v>87430</v>
      </c>
      <c r="R141" s="78">
        <v>84810</v>
      </c>
      <c r="S141" s="78">
        <v>82900</v>
      </c>
      <c r="T141" s="78">
        <v>83220</v>
      </c>
      <c r="U141" s="78">
        <v>83810</v>
      </c>
      <c r="V141" s="78">
        <v>79590</v>
      </c>
      <c r="W141" s="78">
        <v>78140</v>
      </c>
      <c r="X141" s="79">
        <v>2146900</v>
      </c>
    </row>
    <row r="142" spans="2:24" x14ac:dyDescent="0.25">
      <c r="B142" s="8" t="s">
        <v>96</v>
      </c>
      <c r="C142" s="77"/>
      <c r="D142" s="78">
        <v>37900</v>
      </c>
      <c r="E142" s="78">
        <v>41160</v>
      </c>
      <c r="F142" s="78">
        <v>43950</v>
      </c>
      <c r="G142" s="78">
        <v>44200</v>
      </c>
      <c r="H142" s="78">
        <v>47750</v>
      </c>
      <c r="I142" s="78">
        <v>38230</v>
      </c>
      <c r="J142" s="78">
        <v>39880</v>
      </c>
      <c r="K142" s="78">
        <v>41920</v>
      </c>
      <c r="L142" s="78">
        <v>44280</v>
      </c>
      <c r="M142" s="78">
        <v>43740</v>
      </c>
      <c r="N142" s="78">
        <v>36030</v>
      </c>
      <c r="O142" s="78">
        <v>35530</v>
      </c>
      <c r="P142" s="78">
        <v>35130</v>
      </c>
      <c r="Q142" s="78">
        <v>34550</v>
      </c>
      <c r="R142" s="78">
        <v>33690</v>
      </c>
      <c r="S142" s="78">
        <v>30670</v>
      </c>
      <c r="T142" s="78">
        <v>30470</v>
      </c>
      <c r="U142" s="78">
        <v>29990</v>
      </c>
      <c r="V142" s="78">
        <v>29810</v>
      </c>
      <c r="W142" s="78">
        <v>28690</v>
      </c>
      <c r="X142" s="79">
        <v>747570</v>
      </c>
    </row>
    <row r="143" spans="2:24" x14ac:dyDescent="0.25">
      <c r="B143" s="8" t="s">
        <v>97</v>
      </c>
      <c r="C143" s="77"/>
      <c r="D143" s="78">
        <v>264360</v>
      </c>
      <c r="E143" s="78">
        <v>303040</v>
      </c>
      <c r="F143" s="78">
        <v>333400</v>
      </c>
      <c r="G143" s="78">
        <v>351640</v>
      </c>
      <c r="H143" s="78">
        <v>381660</v>
      </c>
      <c r="I143" s="78">
        <v>329310</v>
      </c>
      <c r="J143" s="78">
        <v>345410</v>
      </c>
      <c r="K143" s="78">
        <v>362690</v>
      </c>
      <c r="L143" s="78">
        <v>366300</v>
      </c>
      <c r="M143" s="78">
        <v>370290</v>
      </c>
      <c r="N143" s="78">
        <v>302450</v>
      </c>
      <c r="O143" s="78">
        <v>300220</v>
      </c>
      <c r="P143" s="78">
        <v>298470</v>
      </c>
      <c r="Q143" s="78">
        <v>296600</v>
      </c>
      <c r="R143" s="78">
        <v>285980</v>
      </c>
      <c r="S143" s="78">
        <v>269270</v>
      </c>
      <c r="T143" s="78">
        <v>266090</v>
      </c>
      <c r="U143" s="78">
        <v>263490</v>
      </c>
      <c r="V143" s="78">
        <v>255650</v>
      </c>
      <c r="W143" s="78">
        <v>258360</v>
      </c>
      <c r="X143" s="79">
        <v>6204680</v>
      </c>
    </row>
    <row r="144" spans="2:24" x14ac:dyDescent="0.25">
      <c r="B144" s="8" t="s">
        <v>98</v>
      </c>
      <c r="C144" s="77"/>
      <c r="D144" s="78">
        <v>13570</v>
      </c>
      <c r="E144" s="78">
        <v>15320</v>
      </c>
      <c r="F144" s="78">
        <v>17560</v>
      </c>
      <c r="G144" s="78">
        <v>19170</v>
      </c>
      <c r="H144" s="78">
        <v>20920</v>
      </c>
      <c r="I144" s="78">
        <v>15910</v>
      </c>
      <c r="J144" s="78">
        <v>16750</v>
      </c>
      <c r="K144" s="78">
        <v>17690</v>
      </c>
      <c r="L144" s="78">
        <v>18550</v>
      </c>
      <c r="M144" s="78">
        <v>18540</v>
      </c>
      <c r="N144" s="78">
        <v>16230</v>
      </c>
      <c r="O144" s="78">
        <v>16710</v>
      </c>
      <c r="P144" s="78">
        <v>17800</v>
      </c>
      <c r="Q144" s="78">
        <v>17670</v>
      </c>
      <c r="R144" s="78">
        <v>17080</v>
      </c>
      <c r="S144" s="78">
        <v>15380</v>
      </c>
      <c r="T144" s="78">
        <v>15400</v>
      </c>
      <c r="U144" s="78">
        <v>15060</v>
      </c>
      <c r="V144" s="78">
        <v>14700</v>
      </c>
      <c r="W144" s="78">
        <v>14160</v>
      </c>
      <c r="X144" s="79">
        <v>334170</v>
      </c>
    </row>
    <row r="145" spans="2:24" x14ac:dyDescent="0.25">
      <c r="B145" s="8" t="s">
        <v>99</v>
      </c>
      <c r="C145" s="77"/>
      <c r="D145" s="78">
        <v>37770</v>
      </c>
      <c r="E145" s="78">
        <v>48180</v>
      </c>
      <c r="F145" s="78">
        <v>57290</v>
      </c>
      <c r="G145" s="78">
        <v>68550</v>
      </c>
      <c r="H145" s="78">
        <v>79170</v>
      </c>
      <c r="I145" s="78">
        <v>71430</v>
      </c>
      <c r="J145" s="78">
        <v>75910</v>
      </c>
      <c r="K145" s="78">
        <v>82380</v>
      </c>
      <c r="L145" s="78">
        <v>86220</v>
      </c>
      <c r="M145" s="78">
        <v>89830</v>
      </c>
      <c r="N145" s="78">
        <v>72180</v>
      </c>
      <c r="O145" s="78">
        <v>74710</v>
      </c>
      <c r="P145" s="78">
        <v>76550</v>
      </c>
      <c r="Q145" s="78">
        <v>79050</v>
      </c>
      <c r="R145" s="78">
        <v>78690</v>
      </c>
      <c r="S145" s="78">
        <v>79150</v>
      </c>
      <c r="T145" s="78">
        <v>81790</v>
      </c>
      <c r="U145" s="78">
        <v>84240</v>
      </c>
      <c r="V145" s="78">
        <v>84810</v>
      </c>
      <c r="W145" s="78">
        <v>86660</v>
      </c>
      <c r="X145" s="79">
        <v>1494560</v>
      </c>
    </row>
    <row r="147" spans="2:24" x14ac:dyDescent="0.25">
      <c r="B147" s="8" t="s">
        <v>100</v>
      </c>
      <c r="C147" s="77"/>
      <c r="D147" s="80">
        <v>551170</v>
      </c>
      <c r="E147" s="80">
        <v>583690</v>
      </c>
      <c r="F147" s="80">
        <v>614920</v>
      </c>
      <c r="G147" s="80">
        <v>634010</v>
      </c>
      <c r="H147" s="80">
        <v>664750</v>
      </c>
      <c r="I147" s="80">
        <v>577460</v>
      </c>
      <c r="J147" s="80">
        <v>590480</v>
      </c>
      <c r="K147" s="80">
        <v>616400</v>
      </c>
      <c r="L147" s="80">
        <v>622010</v>
      </c>
      <c r="M147" s="80">
        <v>626870</v>
      </c>
      <c r="N147" s="80">
        <v>520620</v>
      </c>
      <c r="O147" s="80">
        <v>522340</v>
      </c>
      <c r="P147" s="80">
        <v>521440</v>
      </c>
      <c r="Q147" s="80">
        <v>521270</v>
      </c>
      <c r="R147" s="80">
        <v>506160</v>
      </c>
      <c r="S147" s="80">
        <v>482830</v>
      </c>
      <c r="T147" s="80">
        <v>482640</v>
      </c>
      <c r="U147" s="80">
        <v>482070</v>
      </c>
      <c r="V147" s="80">
        <v>469870</v>
      </c>
      <c r="W147" s="80">
        <v>471070</v>
      </c>
      <c r="X147" s="79">
        <v>11062070</v>
      </c>
    </row>
    <row r="150" spans="2:24" ht="23.25" x14ac:dyDescent="0.35">
      <c r="B150" s="72" t="s">
        <v>101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2:24" x14ac:dyDescent="0.25">
      <c r="B151" s="73" t="s">
        <v>93</v>
      </c>
      <c r="C151" s="74"/>
      <c r="D151" s="180">
        <v>2015</v>
      </c>
      <c r="E151" s="180">
        <v>2016</v>
      </c>
      <c r="F151" s="180">
        <v>2017</v>
      </c>
      <c r="G151" s="180">
        <v>2018</v>
      </c>
      <c r="H151" s="180">
        <v>2019</v>
      </c>
      <c r="I151" s="180">
        <v>2020</v>
      </c>
      <c r="J151" s="180">
        <v>2021</v>
      </c>
      <c r="K151" s="180">
        <v>2022</v>
      </c>
      <c r="L151" s="180">
        <v>2023</v>
      </c>
      <c r="M151" s="180">
        <v>2024</v>
      </c>
      <c r="N151" s="180">
        <v>2025</v>
      </c>
      <c r="O151" s="180">
        <v>2026</v>
      </c>
      <c r="P151" s="180">
        <v>2027</v>
      </c>
      <c r="Q151" s="180">
        <v>2028</v>
      </c>
      <c r="R151" s="180">
        <v>2029</v>
      </c>
      <c r="S151" s="180">
        <v>2030</v>
      </c>
      <c r="T151" s="180">
        <v>2031</v>
      </c>
      <c r="U151" s="180">
        <v>2032</v>
      </c>
      <c r="V151" s="180">
        <v>2033</v>
      </c>
      <c r="W151" s="180">
        <v>2034</v>
      </c>
      <c r="X151" s="76" t="s">
        <v>27</v>
      </c>
    </row>
    <row r="152" spans="2:24" x14ac:dyDescent="0.25">
      <c r="B152" s="8" t="s">
        <v>94</v>
      </c>
      <c r="C152" s="77"/>
      <c r="D152" s="78">
        <v>12110.439058738075</v>
      </c>
      <c r="E152" s="78">
        <v>12977.557242528539</v>
      </c>
      <c r="F152" s="78">
        <v>13777.320779451889</v>
      </c>
      <c r="G152" s="78">
        <v>14672.725534136211</v>
      </c>
      <c r="H152" s="78">
        <v>15428.064308780968</v>
      </c>
      <c r="I152" s="78">
        <v>11103.579939890147</v>
      </c>
      <c r="J152" s="78">
        <v>11413.036091069922</v>
      </c>
      <c r="K152" s="78">
        <v>11660.491737930821</v>
      </c>
      <c r="L152" s="78">
        <v>12371.055786793037</v>
      </c>
      <c r="M152" s="78">
        <v>12057.734716786425</v>
      </c>
      <c r="N152" s="78">
        <v>9643.9355532570607</v>
      </c>
      <c r="O152" s="78">
        <v>9499.3931962757833</v>
      </c>
      <c r="P152" s="78">
        <v>9619.0138926557956</v>
      </c>
      <c r="Q152" s="78">
        <v>9686.4043048480708</v>
      </c>
      <c r="R152" s="78">
        <v>9601.57432718175</v>
      </c>
      <c r="S152" s="78">
        <v>8319.3800131159514</v>
      </c>
      <c r="T152" s="78">
        <v>8136.0994954445523</v>
      </c>
      <c r="U152" s="78">
        <v>7870.2659254233868</v>
      </c>
      <c r="V152" s="78">
        <v>7573.6666477430826</v>
      </c>
      <c r="W152" s="78">
        <v>7271.250171362839</v>
      </c>
      <c r="X152" s="79">
        <v>214792.98872341428</v>
      </c>
    </row>
    <row r="153" spans="2:24" x14ac:dyDescent="0.25">
      <c r="B153" s="8" t="s">
        <v>95</v>
      </c>
      <c r="C153" s="77"/>
      <c r="D153" s="78">
        <v>240443.57476925856</v>
      </c>
      <c r="E153" s="78">
        <v>221047.67098032753</v>
      </c>
      <c r="F153" s="78">
        <v>207147.9820688859</v>
      </c>
      <c r="G153" s="78">
        <v>193568.11844368392</v>
      </c>
      <c r="H153" s="78">
        <v>171684.91045573557</v>
      </c>
      <c r="I153" s="78">
        <v>161084.56825298021</v>
      </c>
      <c r="J153" s="78">
        <v>148229.35995394969</v>
      </c>
      <c r="K153" s="78">
        <v>144624.40848193766</v>
      </c>
      <c r="L153" s="78">
        <v>136790.67836934249</v>
      </c>
      <c r="M153" s="78">
        <v>132014.17211720292</v>
      </c>
      <c r="N153" s="78">
        <v>122084.32691555898</v>
      </c>
      <c r="O153" s="78">
        <v>121851.34759995648</v>
      </c>
      <c r="P153" s="78">
        <v>119829.67217604638</v>
      </c>
      <c r="Q153" s="78">
        <v>119303.20858916137</v>
      </c>
      <c r="R153" s="78">
        <v>115033.41184682162</v>
      </c>
      <c r="S153" s="78">
        <v>109669.8442442253</v>
      </c>
      <c r="T153" s="78">
        <v>108920.85563577135</v>
      </c>
      <c r="U153" s="78">
        <v>109042.15670147196</v>
      </c>
      <c r="V153" s="78">
        <v>102716.73064170546</v>
      </c>
      <c r="W153" s="78">
        <v>101304.24688419035</v>
      </c>
      <c r="X153" s="79">
        <v>2886391.2451282144</v>
      </c>
    </row>
    <row r="154" spans="2:24" x14ac:dyDescent="0.25">
      <c r="B154" s="8" t="s">
        <v>96</v>
      </c>
      <c r="C154" s="77"/>
      <c r="D154" s="78">
        <v>60226.018368306752</v>
      </c>
      <c r="E154" s="78">
        <v>63315.476168283327</v>
      </c>
      <c r="F154" s="78">
        <v>65699.484990536832</v>
      </c>
      <c r="G154" s="78">
        <v>63798.063915946004</v>
      </c>
      <c r="H154" s="78">
        <v>66771.851062349728</v>
      </c>
      <c r="I154" s="78">
        <v>55133.854582505708</v>
      </c>
      <c r="J154" s="78">
        <v>56391.048635046638</v>
      </c>
      <c r="K154" s="78">
        <v>57895.810284435334</v>
      </c>
      <c r="L154" s="78">
        <v>60211.393885308891</v>
      </c>
      <c r="M154" s="78">
        <v>59579.141994739817</v>
      </c>
      <c r="N154" s="78">
        <v>47385.238113950661</v>
      </c>
      <c r="O154" s="78">
        <v>46939.835086336629</v>
      </c>
      <c r="P154" s="78">
        <v>46250.724893091086</v>
      </c>
      <c r="Q154" s="78">
        <v>45785.060486864044</v>
      </c>
      <c r="R154" s="78">
        <v>44360.13829132908</v>
      </c>
      <c r="S154" s="78">
        <v>37326.309880602945</v>
      </c>
      <c r="T154" s="78">
        <v>37165.091312680204</v>
      </c>
      <c r="U154" s="78">
        <v>36587.165130896086</v>
      </c>
      <c r="V154" s="78">
        <v>36138.991443639046</v>
      </c>
      <c r="W154" s="78">
        <v>35111.121420727373</v>
      </c>
      <c r="X154" s="79">
        <v>1022071.819947576</v>
      </c>
    </row>
    <row r="155" spans="2:24" x14ac:dyDescent="0.25">
      <c r="B155" s="8" t="s">
        <v>97</v>
      </c>
      <c r="C155" s="77"/>
      <c r="D155" s="78">
        <v>362910.57868491538</v>
      </c>
      <c r="E155" s="78">
        <v>402733.86622261512</v>
      </c>
      <c r="F155" s="78">
        <v>432698.56999102538</v>
      </c>
      <c r="G155" s="78">
        <v>451392.12052928901</v>
      </c>
      <c r="H155" s="78">
        <v>482289.55427726672</v>
      </c>
      <c r="I155" s="78">
        <v>425317.11080429784</v>
      </c>
      <c r="J155" s="78">
        <v>442065.27887610486</v>
      </c>
      <c r="K155" s="78">
        <v>460597.5385253976</v>
      </c>
      <c r="L155" s="78">
        <v>466825.40114359447</v>
      </c>
      <c r="M155" s="78">
        <v>465042.21504342568</v>
      </c>
      <c r="N155" s="78">
        <v>379018.90436999209</v>
      </c>
      <c r="O155" s="78">
        <v>377456.62270379451</v>
      </c>
      <c r="P155" s="78">
        <v>374770.61786451691</v>
      </c>
      <c r="Q155" s="78">
        <v>373951.90045364079</v>
      </c>
      <c r="R155" s="78">
        <v>361758.40971977933</v>
      </c>
      <c r="S155" s="78">
        <v>325593.17845648708</v>
      </c>
      <c r="T155" s="78">
        <v>322143.89124251856</v>
      </c>
      <c r="U155" s="78">
        <v>318059.60436240502</v>
      </c>
      <c r="V155" s="78">
        <v>312246.27018173505</v>
      </c>
      <c r="W155" s="78">
        <v>312889.83982210071</v>
      </c>
      <c r="X155" s="79">
        <v>7849761.4732749015</v>
      </c>
    </row>
    <row r="156" spans="2:24" x14ac:dyDescent="0.25">
      <c r="B156" s="8" t="s">
        <v>98</v>
      </c>
      <c r="C156" s="77"/>
      <c r="D156" s="78">
        <v>24890.829047258496</v>
      </c>
      <c r="E156" s="78">
        <v>26461.159616157049</v>
      </c>
      <c r="F156" s="78">
        <v>28199.738296961656</v>
      </c>
      <c r="G156" s="78">
        <v>29217.426095480547</v>
      </c>
      <c r="H156" s="78">
        <v>30960.575196671347</v>
      </c>
      <c r="I156" s="78">
        <v>25362.341744163321</v>
      </c>
      <c r="J156" s="78">
        <v>26184.100721056646</v>
      </c>
      <c r="K156" s="78">
        <v>26934.502844482398</v>
      </c>
      <c r="L156" s="78">
        <v>28167.040249500616</v>
      </c>
      <c r="M156" s="78">
        <v>28059.649970051269</v>
      </c>
      <c r="N156" s="78">
        <v>23699.661305731759</v>
      </c>
      <c r="O156" s="78">
        <v>23573.148606836028</v>
      </c>
      <c r="P156" s="78">
        <v>23383.669792224817</v>
      </c>
      <c r="Q156" s="78">
        <v>23127.649982203708</v>
      </c>
      <c r="R156" s="78">
        <v>22608.842782609874</v>
      </c>
      <c r="S156" s="78">
        <v>20168.475193327649</v>
      </c>
      <c r="T156" s="78">
        <v>20057.741780910877</v>
      </c>
      <c r="U156" s="78">
        <v>19658.682165118742</v>
      </c>
      <c r="V156" s="78">
        <v>19390.875138913947</v>
      </c>
      <c r="W156" s="78">
        <v>18663.086376986463</v>
      </c>
      <c r="X156" s="79">
        <v>488769.19690664718</v>
      </c>
    </row>
    <row r="157" spans="2:24" x14ac:dyDescent="0.25">
      <c r="B157" s="8" t="s">
        <v>99</v>
      </c>
      <c r="C157" s="77"/>
      <c r="D157" s="78">
        <v>58489.880834645643</v>
      </c>
      <c r="E157" s="78">
        <v>69229.838207259076</v>
      </c>
      <c r="F157" s="78">
        <v>79647.431572731148</v>
      </c>
      <c r="G157" s="78">
        <v>91058.281784465988</v>
      </c>
      <c r="H157" s="78">
        <v>103530.63782273504</v>
      </c>
      <c r="I157" s="78">
        <v>94781.098460293186</v>
      </c>
      <c r="J157" s="78">
        <v>99305.880199529827</v>
      </c>
      <c r="K157" s="78">
        <v>106234.31213138541</v>
      </c>
      <c r="L157" s="78">
        <v>111156.21332521657</v>
      </c>
      <c r="M157" s="78">
        <v>115406.8779180556</v>
      </c>
      <c r="N157" s="78">
        <v>92088.687363875157</v>
      </c>
      <c r="O157" s="78">
        <v>95322.795725920339</v>
      </c>
      <c r="P157" s="78">
        <v>96538.215601816119</v>
      </c>
      <c r="Q157" s="78">
        <v>100008.95692002782</v>
      </c>
      <c r="R157" s="78">
        <v>99529.300751292554</v>
      </c>
      <c r="S157" s="78">
        <v>99366.912945416741</v>
      </c>
      <c r="T157" s="78">
        <v>101772.63596302981</v>
      </c>
      <c r="U157" s="78">
        <v>104843.52930169506</v>
      </c>
      <c r="V157" s="78">
        <v>105714.68836118338</v>
      </c>
      <c r="W157" s="78">
        <v>107686.47994365153</v>
      </c>
      <c r="X157" s="79">
        <v>1931712.655134226</v>
      </c>
    </row>
    <row r="159" spans="2:24" x14ac:dyDescent="0.25">
      <c r="B159" s="8" t="s">
        <v>100</v>
      </c>
      <c r="C159" s="77"/>
      <c r="D159" s="80">
        <v>759071.32076312276</v>
      </c>
      <c r="E159" s="80">
        <v>795765.56843717059</v>
      </c>
      <c r="F159" s="80">
        <v>827170.52769959276</v>
      </c>
      <c r="G159" s="80">
        <v>843706.73630300164</v>
      </c>
      <c r="H159" s="80">
        <v>870665.59312353923</v>
      </c>
      <c r="I159" s="80">
        <v>772782.55378413037</v>
      </c>
      <c r="J159" s="80">
        <v>783588.70447675767</v>
      </c>
      <c r="K159" s="80">
        <v>807947.06400556932</v>
      </c>
      <c r="L159" s="80">
        <v>815521.78275975608</v>
      </c>
      <c r="M159" s="80">
        <v>812159.79176026175</v>
      </c>
      <c r="N159" s="80">
        <v>673920.75362236565</v>
      </c>
      <c r="O159" s="80">
        <v>674643.14291911968</v>
      </c>
      <c r="P159" s="80">
        <v>670391.91422035103</v>
      </c>
      <c r="Q159" s="80">
        <v>671863.18073674582</v>
      </c>
      <c r="R159" s="80">
        <v>652891.67771901423</v>
      </c>
      <c r="S159" s="80">
        <v>600444.10073317564</v>
      </c>
      <c r="T159" s="80">
        <v>598196.31543035537</v>
      </c>
      <c r="U159" s="80">
        <v>596061.40358701022</v>
      </c>
      <c r="V159" s="80">
        <v>583781.22241491987</v>
      </c>
      <c r="W159" s="80">
        <v>582926.02461901936</v>
      </c>
      <c r="X159" s="79">
        <v>14393499.37911498</v>
      </c>
    </row>
    <row r="162" spans="2:24" ht="23.25" x14ac:dyDescent="0.35">
      <c r="B162" s="72" t="s">
        <v>102</v>
      </c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2:24" x14ac:dyDescent="0.25">
      <c r="B163" s="73" t="s">
        <v>93</v>
      </c>
      <c r="C163" s="74"/>
      <c r="D163" s="180">
        <v>2015</v>
      </c>
      <c r="E163" s="180">
        <v>2016</v>
      </c>
      <c r="F163" s="180">
        <v>2017</v>
      </c>
      <c r="G163" s="180">
        <v>2018</v>
      </c>
      <c r="H163" s="180">
        <v>2019</v>
      </c>
      <c r="I163" s="180">
        <v>2020</v>
      </c>
      <c r="J163" s="180">
        <v>2021</v>
      </c>
      <c r="K163" s="180">
        <v>2022</v>
      </c>
      <c r="L163" s="180">
        <v>2023</v>
      </c>
      <c r="M163" s="180">
        <v>2024</v>
      </c>
      <c r="N163" s="180">
        <v>2025</v>
      </c>
      <c r="O163" s="180">
        <v>2026</v>
      </c>
      <c r="P163" s="180">
        <v>2027</v>
      </c>
      <c r="Q163" s="180">
        <v>2028</v>
      </c>
      <c r="R163" s="180">
        <v>2029</v>
      </c>
      <c r="S163" s="180">
        <v>2030</v>
      </c>
      <c r="T163" s="180">
        <v>2031</v>
      </c>
      <c r="U163" s="180">
        <v>2032</v>
      </c>
      <c r="V163" s="180">
        <v>2033</v>
      </c>
      <c r="W163" s="180">
        <v>2034</v>
      </c>
      <c r="X163" s="76" t="s">
        <v>27</v>
      </c>
    </row>
    <row r="164" spans="2:24" x14ac:dyDescent="0.25">
      <c r="B164" s="8" t="s">
        <v>94</v>
      </c>
      <c r="C164" s="77"/>
      <c r="D164" s="81">
        <v>0.52268955479633905</v>
      </c>
      <c r="E164" s="81">
        <v>0.58485582904053279</v>
      </c>
      <c r="F164" s="81">
        <v>0.62276259204159601</v>
      </c>
      <c r="G164" s="81">
        <v>0.65904592691403308</v>
      </c>
      <c r="H164" s="81">
        <v>0.68057792538652218</v>
      </c>
      <c r="I164" s="81">
        <v>0.57909251203748391</v>
      </c>
      <c r="J164" s="81">
        <v>0.59580990945263279</v>
      </c>
      <c r="K164" s="81">
        <v>0.60975130035653924</v>
      </c>
      <c r="L164" s="81">
        <v>0.60221214166323567</v>
      </c>
      <c r="M164" s="81">
        <v>0.59298037052067332</v>
      </c>
      <c r="N164" s="81">
        <v>0.61178343295827853</v>
      </c>
      <c r="O164" s="81">
        <v>0.61582880918051486</v>
      </c>
      <c r="P164" s="81">
        <v>0.62064574047014831</v>
      </c>
      <c r="Q164" s="81">
        <v>0.61632777366230718</v>
      </c>
      <c r="R164" s="81">
        <v>0.61552405872326366</v>
      </c>
      <c r="S164" s="81">
        <v>0.6562989058550055</v>
      </c>
      <c r="T164" s="81">
        <v>0.69689413252316601</v>
      </c>
      <c r="U164" s="81">
        <v>0.69629159318466094</v>
      </c>
      <c r="V164" s="81">
        <v>0.70111350907982661</v>
      </c>
      <c r="W164" s="81">
        <v>0.69589133653086954</v>
      </c>
      <c r="X164" s="82">
        <v>0.62474106253437567</v>
      </c>
    </row>
    <row r="165" spans="2:24" x14ac:dyDescent="0.25">
      <c r="B165" s="8" t="s">
        <v>95</v>
      </c>
      <c r="C165" s="77"/>
      <c r="D165" s="81">
        <v>0.795363320411133</v>
      </c>
      <c r="E165" s="81">
        <v>0.76182661981083266</v>
      </c>
      <c r="F165" s="81">
        <v>0.74410572799469321</v>
      </c>
      <c r="G165" s="81">
        <v>0.72728918962426181</v>
      </c>
      <c r="H165" s="81">
        <v>0.72662180775731888</v>
      </c>
      <c r="I165" s="81">
        <v>0.72104982655811367</v>
      </c>
      <c r="J165" s="81">
        <v>0.71328649083317275</v>
      </c>
      <c r="K165" s="81">
        <v>0.72332188665832908</v>
      </c>
      <c r="L165" s="81">
        <v>0.72526871847310703</v>
      </c>
      <c r="M165" s="81">
        <v>0.73719357883484482</v>
      </c>
      <c r="N165" s="81">
        <v>0.71942076611315242</v>
      </c>
      <c r="O165" s="81">
        <v>0.73302431002438828</v>
      </c>
      <c r="P165" s="81">
        <v>0.73037001946747382</v>
      </c>
      <c r="Q165" s="81">
        <v>0.73283863052735165</v>
      </c>
      <c r="R165" s="81">
        <v>0.73726405779333848</v>
      </c>
      <c r="S165" s="81">
        <v>0.75590514941727138</v>
      </c>
      <c r="T165" s="81">
        <v>0.76404100495028815</v>
      </c>
      <c r="U165" s="81">
        <v>0.76860181910606551</v>
      </c>
      <c r="V165" s="81">
        <v>0.77484942815814806</v>
      </c>
      <c r="W165" s="81">
        <v>0.77133982437408177</v>
      </c>
      <c r="X165" s="82">
        <v>0.74380075938202694</v>
      </c>
    </row>
    <row r="166" spans="2:24" x14ac:dyDescent="0.25">
      <c r="B166" s="8" t="s">
        <v>96</v>
      </c>
      <c r="C166" s="77"/>
      <c r="D166" s="81">
        <v>0.62929612527638779</v>
      </c>
      <c r="E166" s="81">
        <v>0.65007802974746187</v>
      </c>
      <c r="F166" s="81">
        <v>0.66895501549716008</v>
      </c>
      <c r="G166" s="81">
        <v>0.69281099279491509</v>
      </c>
      <c r="H166" s="81">
        <v>0.7151217053337694</v>
      </c>
      <c r="I166" s="81">
        <v>0.69340335968692823</v>
      </c>
      <c r="J166" s="81">
        <v>0.70720444051495901</v>
      </c>
      <c r="K166" s="81">
        <v>0.72405930228892124</v>
      </c>
      <c r="L166" s="81">
        <v>0.73540898395982779</v>
      </c>
      <c r="M166" s="81">
        <v>0.73414954521939513</v>
      </c>
      <c r="N166" s="81">
        <v>0.76036338391623337</v>
      </c>
      <c r="O166" s="81">
        <v>0.75692639172356546</v>
      </c>
      <c r="P166" s="81">
        <v>0.75955566277508668</v>
      </c>
      <c r="Q166" s="81">
        <v>0.75461295961184904</v>
      </c>
      <c r="R166" s="81">
        <v>0.75946562156198838</v>
      </c>
      <c r="S166" s="81">
        <v>0.82167243689786829</v>
      </c>
      <c r="T166" s="81">
        <v>0.81985537836157729</v>
      </c>
      <c r="U166" s="81">
        <v>0.81968635429135506</v>
      </c>
      <c r="V166" s="81">
        <v>0.82487083366702441</v>
      </c>
      <c r="W166" s="81">
        <v>0.8171200132349874</v>
      </c>
      <c r="X166" s="82">
        <v>0.73142609492779509</v>
      </c>
    </row>
    <row r="167" spans="2:24" x14ac:dyDescent="0.25">
      <c r="B167" s="8" t="s">
        <v>97</v>
      </c>
      <c r="C167" s="77"/>
      <c r="D167" s="81">
        <v>0.72844390747154675</v>
      </c>
      <c r="E167" s="81">
        <v>0.75245720664696136</v>
      </c>
      <c r="F167" s="81">
        <v>0.77051329290715032</v>
      </c>
      <c r="G167" s="81">
        <v>0.77901226895072373</v>
      </c>
      <c r="H167" s="81">
        <v>0.79135033428608093</v>
      </c>
      <c r="I167" s="81">
        <v>0.77426934311967099</v>
      </c>
      <c r="J167" s="81">
        <v>0.78135519007093546</v>
      </c>
      <c r="K167" s="81">
        <v>0.78743364795467985</v>
      </c>
      <c r="L167" s="81">
        <v>0.78466167244255614</v>
      </c>
      <c r="M167" s="81">
        <v>0.79625029303075701</v>
      </c>
      <c r="N167" s="81">
        <v>0.79798130518775712</v>
      </c>
      <c r="O167" s="81">
        <v>0.79537616229771335</v>
      </c>
      <c r="P167" s="81">
        <v>0.79640715086127611</v>
      </c>
      <c r="Q167" s="81">
        <v>0.79315013412204816</v>
      </c>
      <c r="R167" s="81">
        <v>0.79052757950125385</v>
      </c>
      <c r="S167" s="81">
        <v>0.82701364099980912</v>
      </c>
      <c r="T167" s="81">
        <v>0.82599734849443507</v>
      </c>
      <c r="U167" s="81">
        <v>0.82842962886847127</v>
      </c>
      <c r="V167" s="81">
        <v>0.81874476787570716</v>
      </c>
      <c r="W167" s="81">
        <v>0.82572192228068297</v>
      </c>
      <c r="X167" s="82">
        <v>0.79042911318061015</v>
      </c>
    </row>
    <row r="168" spans="2:24" x14ac:dyDescent="0.25">
      <c r="B168" s="8" t="s">
        <v>98</v>
      </c>
      <c r="C168" s="77"/>
      <c r="D168" s="81">
        <v>0.54518071592696171</v>
      </c>
      <c r="E168" s="81">
        <v>0.57896177727017251</v>
      </c>
      <c r="F168" s="81">
        <v>0.62270081427996726</v>
      </c>
      <c r="G168" s="81">
        <v>0.65611529014752201</v>
      </c>
      <c r="H168" s="81">
        <v>0.67569804072145156</v>
      </c>
      <c r="I168" s="81">
        <v>0.62730800493457572</v>
      </c>
      <c r="J168" s="81">
        <v>0.63970117509248803</v>
      </c>
      <c r="K168" s="81">
        <v>0.65677841176949148</v>
      </c>
      <c r="L168" s="81">
        <v>0.65857114683282636</v>
      </c>
      <c r="M168" s="81">
        <v>0.66073525577789394</v>
      </c>
      <c r="N168" s="81">
        <v>0.68481991327339253</v>
      </c>
      <c r="O168" s="81">
        <v>0.70885736473719219</v>
      </c>
      <c r="P168" s="81">
        <v>0.7612149914090296</v>
      </c>
      <c r="Q168" s="81">
        <v>0.76402055607019015</v>
      </c>
      <c r="R168" s="81">
        <v>0.75545662218225007</v>
      </c>
      <c r="S168" s="81">
        <v>0.76257624101836796</v>
      </c>
      <c r="T168" s="81">
        <v>0.76778334112648261</v>
      </c>
      <c r="U168" s="81">
        <v>0.76607373136748791</v>
      </c>
      <c r="V168" s="81">
        <v>0.75808852848006758</v>
      </c>
      <c r="W168" s="81">
        <v>0.75871695141810847</v>
      </c>
      <c r="X168" s="82">
        <v>0.68369693122012565</v>
      </c>
    </row>
    <row r="169" spans="2:24" x14ac:dyDescent="0.25">
      <c r="B169" s="8" t="s">
        <v>99</v>
      </c>
      <c r="C169" s="77"/>
      <c r="D169" s="81">
        <v>0.64575272613014933</v>
      </c>
      <c r="E169" s="81">
        <v>0.69594269245234341</v>
      </c>
      <c r="F169" s="81">
        <v>0.71929500887526865</v>
      </c>
      <c r="G169" s="81">
        <v>0.75281455631083771</v>
      </c>
      <c r="H169" s="81">
        <v>0.76470117121807679</v>
      </c>
      <c r="I169" s="81">
        <v>0.75363127417144571</v>
      </c>
      <c r="J169" s="81">
        <v>0.76440589265689229</v>
      </c>
      <c r="K169" s="81">
        <v>0.77545567291024053</v>
      </c>
      <c r="L169" s="81">
        <v>0.77566514206219717</v>
      </c>
      <c r="M169" s="81">
        <v>0.77837648518473568</v>
      </c>
      <c r="N169" s="81">
        <v>0.7838096303272426</v>
      </c>
      <c r="O169" s="81">
        <v>0.78375796084298777</v>
      </c>
      <c r="P169" s="81">
        <v>0.79295022725238673</v>
      </c>
      <c r="Q169" s="81">
        <v>0.79042920188851029</v>
      </c>
      <c r="R169" s="81">
        <v>0.79062144922160604</v>
      </c>
      <c r="S169" s="81">
        <v>0.7965428094105923</v>
      </c>
      <c r="T169" s="81">
        <v>0.80365413773611249</v>
      </c>
      <c r="U169" s="81">
        <v>0.80348306243672063</v>
      </c>
      <c r="V169" s="81">
        <v>0.80225370111520644</v>
      </c>
      <c r="W169" s="81">
        <v>0.80474354854338326</v>
      </c>
      <c r="X169" s="82">
        <v>0.77369685187269732</v>
      </c>
    </row>
    <row r="171" spans="2:24" x14ac:dyDescent="0.25">
      <c r="B171" s="8" t="s">
        <v>100</v>
      </c>
      <c r="C171" s="77"/>
      <c r="D171" s="81">
        <v>0.72611095284944793</v>
      </c>
      <c r="E171" s="81">
        <v>0.73349491753749463</v>
      </c>
      <c r="F171" s="81">
        <v>0.74340172843213692</v>
      </c>
      <c r="G171" s="81">
        <v>0.75145779062774609</v>
      </c>
      <c r="H171" s="81">
        <v>0.76349634722004944</v>
      </c>
      <c r="I171" s="81">
        <v>0.74724771822593206</v>
      </c>
      <c r="J171" s="81">
        <v>0.7535585909119169</v>
      </c>
      <c r="K171" s="81">
        <v>0.76292126979713992</v>
      </c>
      <c r="L171" s="81">
        <v>0.76271414589944486</v>
      </c>
      <c r="M171" s="81">
        <v>0.77185549735395331</v>
      </c>
      <c r="N171" s="81">
        <v>0.7725240648869105</v>
      </c>
      <c r="O171" s="81">
        <v>0.77424636340315001</v>
      </c>
      <c r="P171" s="81">
        <v>0.77781367725238992</v>
      </c>
      <c r="Q171" s="81">
        <v>0.77585736939534378</v>
      </c>
      <c r="R171" s="81">
        <v>0.77525877151375899</v>
      </c>
      <c r="S171" s="81">
        <v>0.80412148176730813</v>
      </c>
      <c r="T171" s="81">
        <v>0.80682543096705361</v>
      </c>
      <c r="U171" s="81">
        <v>0.80875895855523161</v>
      </c>
      <c r="V171" s="81">
        <v>0.80487343881376505</v>
      </c>
      <c r="W171" s="81">
        <v>0.80811283096834685</v>
      </c>
      <c r="X171" s="82">
        <v>0.76854625193169523</v>
      </c>
    </row>
    <row r="174" spans="2:24" ht="30.75" x14ac:dyDescent="0.45">
      <c r="B174" s="1" t="s">
        <v>239</v>
      </c>
    </row>
    <row r="175" spans="2:24" ht="30.75" x14ac:dyDescent="0.45">
      <c r="B175" s="1" t="s">
        <v>227</v>
      </c>
    </row>
    <row r="177" spans="1:24" ht="26.25" x14ac:dyDescent="0.4">
      <c r="A177" s="83" t="s">
        <v>103</v>
      </c>
      <c r="B177" s="84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ht="26.25" x14ac:dyDescent="0.25">
      <c r="A178" s="85" t="s">
        <v>104</v>
      </c>
      <c r="B178" s="85" t="s">
        <v>105</v>
      </c>
      <c r="C178" s="86" t="s">
        <v>106</v>
      </c>
      <c r="D178" s="87">
        <v>2015</v>
      </c>
      <c r="E178" s="87">
        <v>2016</v>
      </c>
      <c r="F178" s="87">
        <v>2017</v>
      </c>
      <c r="G178" s="87">
        <v>2018</v>
      </c>
      <c r="H178" s="87">
        <v>2019</v>
      </c>
      <c r="I178" s="87">
        <v>2020</v>
      </c>
      <c r="J178" s="87">
        <v>2021</v>
      </c>
      <c r="K178" s="87">
        <v>2022</v>
      </c>
      <c r="L178" s="87">
        <v>2023</v>
      </c>
      <c r="M178" s="87">
        <v>2024</v>
      </c>
      <c r="N178" s="87">
        <v>2025</v>
      </c>
      <c r="O178" s="87">
        <v>2026</v>
      </c>
      <c r="P178" s="87">
        <v>2027</v>
      </c>
      <c r="Q178" s="87">
        <v>2028</v>
      </c>
      <c r="R178" s="87">
        <v>2029</v>
      </c>
      <c r="S178" s="87">
        <v>2030</v>
      </c>
      <c r="T178" s="87">
        <v>2031</v>
      </c>
      <c r="U178" s="87">
        <v>2032</v>
      </c>
      <c r="V178" s="87">
        <v>2033</v>
      </c>
      <c r="W178" s="87">
        <v>2034</v>
      </c>
      <c r="X178" s="87" t="s">
        <v>107</v>
      </c>
    </row>
    <row r="179" spans="1:24" x14ac:dyDescent="0.25">
      <c r="A179" s="88" t="s">
        <v>94</v>
      </c>
      <c r="B179" s="89" t="s">
        <v>108</v>
      </c>
      <c r="C179" s="90">
        <v>0</v>
      </c>
      <c r="D179" s="91">
        <v>0.37</v>
      </c>
      <c r="E179" s="91">
        <v>0.33</v>
      </c>
      <c r="F179" s="91">
        <v>0.35000000000000003</v>
      </c>
      <c r="G179" s="91">
        <v>0.43</v>
      </c>
      <c r="H179" s="91">
        <v>0.5</v>
      </c>
      <c r="I179" s="91">
        <v>0.27</v>
      </c>
      <c r="J179" s="91">
        <v>0.28999999999999998</v>
      </c>
      <c r="K179" s="91">
        <v>0.3</v>
      </c>
      <c r="L179" s="91">
        <v>0.3</v>
      </c>
      <c r="M179" s="91">
        <v>0.28999999999999998</v>
      </c>
      <c r="N179" s="91">
        <v>0.26</v>
      </c>
      <c r="O179" s="91">
        <v>0.25</v>
      </c>
      <c r="P179" s="91">
        <v>0.25</v>
      </c>
      <c r="Q179" s="91">
        <v>0.24</v>
      </c>
      <c r="R179" s="91">
        <v>0.24</v>
      </c>
      <c r="S179" s="91">
        <v>0.22</v>
      </c>
      <c r="T179" s="91">
        <v>0.22</v>
      </c>
      <c r="U179" s="91">
        <v>0.21</v>
      </c>
      <c r="V179" s="91">
        <v>0.21</v>
      </c>
      <c r="W179" s="91">
        <v>0.21</v>
      </c>
      <c r="X179" s="91">
        <v>5.7399999999999993</v>
      </c>
    </row>
    <row r="180" spans="1:24" x14ac:dyDescent="0.25">
      <c r="A180" s="92"/>
      <c r="B180" s="89" t="s">
        <v>109</v>
      </c>
      <c r="C180" s="90">
        <v>0.23718418599987778</v>
      </c>
      <c r="D180" s="91">
        <v>0.36</v>
      </c>
      <c r="E180" s="91">
        <v>0.43</v>
      </c>
      <c r="F180" s="91">
        <v>0.45</v>
      </c>
      <c r="G180" s="91">
        <v>0.46</v>
      </c>
      <c r="H180" s="91">
        <v>0.46</v>
      </c>
      <c r="I180" s="91">
        <v>0.2</v>
      </c>
      <c r="J180" s="91">
        <v>0.2</v>
      </c>
      <c r="K180" s="91">
        <v>0.2</v>
      </c>
      <c r="L180" s="91">
        <v>0.2</v>
      </c>
      <c r="M180" s="91">
        <v>0.19</v>
      </c>
      <c r="N180" s="91">
        <v>0.14000000000000001</v>
      </c>
      <c r="O180" s="91">
        <v>0.14000000000000001</v>
      </c>
      <c r="P180" s="91">
        <v>0.15</v>
      </c>
      <c r="Q180" s="91">
        <v>0.15</v>
      </c>
      <c r="R180" s="91">
        <v>0.15</v>
      </c>
      <c r="S180" s="91">
        <v>0.08</v>
      </c>
      <c r="T180" s="91">
        <v>0.08</v>
      </c>
      <c r="U180" s="91">
        <v>0.08</v>
      </c>
      <c r="V180" s="91">
        <v>7.0000000000000007E-2</v>
      </c>
      <c r="W180" s="91">
        <v>7.0000000000000007E-2</v>
      </c>
      <c r="X180" s="91">
        <v>4.2600000000000016</v>
      </c>
    </row>
    <row r="181" spans="1:24" x14ac:dyDescent="0.25">
      <c r="A181" s="92"/>
      <c r="B181" s="89" t="s">
        <v>110</v>
      </c>
      <c r="C181" s="90">
        <v>11.108290660755294</v>
      </c>
      <c r="D181" s="91">
        <v>0.19</v>
      </c>
      <c r="E181" s="91">
        <v>0.28999999999999998</v>
      </c>
      <c r="F181" s="91">
        <v>0.33</v>
      </c>
      <c r="G181" s="91">
        <v>0.38</v>
      </c>
      <c r="H181" s="91">
        <v>0.41000000000000003</v>
      </c>
      <c r="I181" s="91">
        <v>0.23</v>
      </c>
      <c r="J181" s="91">
        <v>0.25</v>
      </c>
      <c r="K181" s="91">
        <v>0.27</v>
      </c>
      <c r="L181" s="91">
        <v>0.26</v>
      </c>
      <c r="M181" s="91">
        <v>0.25</v>
      </c>
      <c r="N181" s="91">
        <v>0.22</v>
      </c>
      <c r="O181" s="91">
        <v>0.22</v>
      </c>
      <c r="P181" s="91">
        <v>0.22</v>
      </c>
      <c r="Q181" s="91">
        <v>0.22</v>
      </c>
      <c r="R181" s="91">
        <v>0.22</v>
      </c>
      <c r="S181" s="91">
        <v>0.22</v>
      </c>
      <c r="T181" s="91">
        <v>0.21</v>
      </c>
      <c r="U181" s="91">
        <v>0.2</v>
      </c>
      <c r="V181" s="91">
        <v>0.19</v>
      </c>
      <c r="W181" s="91">
        <v>0.16</v>
      </c>
      <c r="X181" s="91">
        <v>4.9400000000000022</v>
      </c>
    </row>
    <row r="182" spans="1:24" x14ac:dyDescent="0.25">
      <c r="A182" s="92"/>
      <c r="B182" s="89" t="s">
        <v>111</v>
      </c>
      <c r="C182" s="90">
        <v>14.544682609926575</v>
      </c>
      <c r="D182" s="91">
        <v>0.16</v>
      </c>
      <c r="E182" s="91">
        <v>0.18</v>
      </c>
      <c r="F182" s="91">
        <v>0.22</v>
      </c>
      <c r="G182" s="91">
        <v>0.28999999999999998</v>
      </c>
      <c r="H182" s="91">
        <v>0.34</v>
      </c>
      <c r="I182" s="91">
        <v>0.3</v>
      </c>
      <c r="J182" s="91">
        <v>0.33</v>
      </c>
      <c r="K182" s="91">
        <v>0.35000000000000003</v>
      </c>
      <c r="L182" s="91">
        <v>0.34</v>
      </c>
      <c r="M182" s="91">
        <v>0.33</v>
      </c>
      <c r="N182" s="91">
        <v>0.3</v>
      </c>
      <c r="O182" s="91">
        <v>0.3</v>
      </c>
      <c r="P182" s="91">
        <v>0.3</v>
      </c>
      <c r="Q182" s="91">
        <v>0.31</v>
      </c>
      <c r="R182" s="91">
        <v>0.31</v>
      </c>
      <c r="S182" s="91">
        <v>0.31</v>
      </c>
      <c r="T182" s="91">
        <v>0.31</v>
      </c>
      <c r="U182" s="91">
        <v>0.3</v>
      </c>
      <c r="V182" s="91">
        <v>0.28999999999999998</v>
      </c>
      <c r="W182" s="91">
        <v>0.26</v>
      </c>
      <c r="X182" s="91">
        <v>5.8299999999999974</v>
      </c>
    </row>
    <row r="183" spans="1:24" x14ac:dyDescent="0.25">
      <c r="A183" s="92"/>
      <c r="B183" s="89" t="s">
        <v>112</v>
      </c>
      <c r="C183" s="90">
        <v>29.299234511118662</v>
      </c>
      <c r="D183" s="91">
        <v>0.06</v>
      </c>
      <c r="E183" s="91">
        <v>0.08</v>
      </c>
      <c r="F183" s="91">
        <v>0.13</v>
      </c>
      <c r="G183" s="91">
        <v>0.14000000000000001</v>
      </c>
      <c r="H183" s="91">
        <v>0.16</v>
      </c>
      <c r="I183" s="91">
        <v>0.1</v>
      </c>
      <c r="J183" s="91">
        <v>0.1</v>
      </c>
      <c r="K183" s="91">
        <v>0.1</v>
      </c>
      <c r="L183" s="91">
        <v>0.09</v>
      </c>
      <c r="M183" s="91">
        <v>0.08</v>
      </c>
      <c r="N183" s="91">
        <v>7.0000000000000007E-2</v>
      </c>
      <c r="O183" s="91">
        <v>7.0000000000000007E-2</v>
      </c>
      <c r="P183" s="91">
        <v>7.0000000000000007E-2</v>
      </c>
      <c r="Q183" s="91">
        <v>0.06</v>
      </c>
      <c r="R183" s="91">
        <v>0.06</v>
      </c>
      <c r="S183" s="91">
        <v>0.06</v>
      </c>
      <c r="T183" s="91">
        <v>0.05</v>
      </c>
      <c r="U183" s="91">
        <v>0.05</v>
      </c>
      <c r="V183" s="91">
        <v>0.05</v>
      </c>
      <c r="W183" s="91">
        <v>0.05</v>
      </c>
      <c r="X183" s="91">
        <v>1.6300000000000006</v>
      </c>
    </row>
    <row r="184" spans="1:24" x14ac:dyDescent="0.25">
      <c r="A184" s="92"/>
      <c r="B184" s="89" t="s">
        <v>113</v>
      </c>
      <c r="C184" s="90">
        <v>38.812119727605506</v>
      </c>
      <c r="D184" s="91">
        <v>0.12</v>
      </c>
      <c r="E184" s="91">
        <v>0.12</v>
      </c>
      <c r="F184" s="91">
        <v>0.12</v>
      </c>
      <c r="G184" s="91">
        <v>0.12</v>
      </c>
      <c r="H184" s="91">
        <v>0.12</v>
      </c>
      <c r="I184" s="91">
        <v>0.11</v>
      </c>
      <c r="J184" s="91">
        <v>0.11</v>
      </c>
      <c r="K184" s="91">
        <v>0.11</v>
      </c>
      <c r="L184" s="91">
        <v>0.11</v>
      </c>
      <c r="M184" s="91">
        <v>0.1</v>
      </c>
      <c r="N184" s="91">
        <v>0.04</v>
      </c>
      <c r="O184" s="91">
        <v>0.04</v>
      </c>
      <c r="P184" s="91">
        <v>0.04</v>
      </c>
      <c r="Q184" s="91">
        <v>0.04</v>
      </c>
      <c r="R184" s="91">
        <v>0.03</v>
      </c>
      <c r="S184" s="91">
        <v>0.04</v>
      </c>
      <c r="T184" s="91">
        <v>0.03</v>
      </c>
      <c r="U184" s="91">
        <v>0.03</v>
      </c>
      <c r="V184" s="91">
        <v>0.03</v>
      </c>
      <c r="W184" s="91">
        <v>0.03</v>
      </c>
      <c r="X184" s="91">
        <v>1.4900000000000004</v>
      </c>
    </row>
    <row r="185" spans="1:24" x14ac:dyDescent="0.25">
      <c r="A185" s="92"/>
      <c r="B185" s="89" t="s">
        <v>114</v>
      </c>
      <c r="C185" s="90">
        <v>52.673818229022984</v>
      </c>
      <c r="D185" s="91"/>
      <c r="E185" s="91">
        <v>0.02</v>
      </c>
      <c r="F185" s="91">
        <v>0.06</v>
      </c>
      <c r="G185" s="91">
        <v>7.0000000000000007E-2</v>
      </c>
      <c r="H185" s="91">
        <v>7.0000000000000007E-2</v>
      </c>
      <c r="I185" s="91">
        <v>7.0000000000000007E-2</v>
      </c>
      <c r="J185" s="91">
        <v>0.08</v>
      </c>
      <c r="K185" s="91">
        <v>0.09</v>
      </c>
      <c r="L185" s="91">
        <v>0.19</v>
      </c>
      <c r="M185" s="91">
        <v>0.18</v>
      </c>
      <c r="N185" s="91">
        <v>0.16</v>
      </c>
      <c r="O185" s="91">
        <v>0.16</v>
      </c>
      <c r="P185" s="91">
        <v>0.16</v>
      </c>
      <c r="Q185" s="91">
        <v>0.16</v>
      </c>
      <c r="R185" s="91">
        <v>0.16</v>
      </c>
      <c r="S185" s="91">
        <v>0.16</v>
      </c>
      <c r="T185" s="91">
        <v>0.16</v>
      </c>
      <c r="U185" s="91">
        <v>0.15</v>
      </c>
      <c r="V185" s="91">
        <v>0.15</v>
      </c>
      <c r="W185" s="91">
        <v>0.15</v>
      </c>
      <c r="X185" s="91">
        <v>2.3999999999999995</v>
      </c>
    </row>
    <row r="186" spans="1:24" x14ac:dyDescent="0.25">
      <c r="A186" s="92"/>
      <c r="B186" s="89" t="s">
        <v>115</v>
      </c>
      <c r="C186" s="90">
        <v>52.777632141263886</v>
      </c>
      <c r="D186" s="91"/>
      <c r="E186" s="91">
        <v>0.09</v>
      </c>
      <c r="F186" s="91">
        <v>0.09</v>
      </c>
      <c r="G186" s="91">
        <v>0.09</v>
      </c>
      <c r="H186" s="91">
        <v>0.09</v>
      </c>
      <c r="I186" s="91">
        <v>0.09</v>
      </c>
      <c r="J186" s="91">
        <v>0.09</v>
      </c>
      <c r="K186" s="91">
        <v>0.09</v>
      </c>
      <c r="L186" s="91">
        <v>0.09</v>
      </c>
      <c r="M186" s="91">
        <v>0.09</v>
      </c>
      <c r="N186" s="91">
        <v>0.06</v>
      </c>
      <c r="O186" s="91">
        <v>0.06</v>
      </c>
      <c r="P186" s="91">
        <v>0.06</v>
      </c>
      <c r="Q186" s="91">
        <v>0.06</v>
      </c>
      <c r="R186" s="91">
        <v>0.06</v>
      </c>
      <c r="S186" s="91">
        <v>0.04</v>
      </c>
      <c r="T186" s="91">
        <v>0.04</v>
      </c>
      <c r="U186" s="91">
        <v>0.04</v>
      </c>
      <c r="V186" s="91">
        <v>0.04</v>
      </c>
      <c r="W186" s="91">
        <v>0.04</v>
      </c>
      <c r="X186" s="91">
        <v>1.3100000000000003</v>
      </c>
    </row>
    <row r="187" spans="1:24" x14ac:dyDescent="0.25">
      <c r="A187" s="92"/>
      <c r="B187" s="89" t="s">
        <v>116</v>
      </c>
      <c r="C187" s="90">
        <v>68.404903723178322</v>
      </c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>
        <v>0.01</v>
      </c>
      <c r="T187" s="91">
        <v>0.08</v>
      </c>
      <c r="U187" s="91">
        <v>0.08</v>
      </c>
      <c r="V187" s="91">
        <v>0.08</v>
      </c>
      <c r="W187" s="91">
        <v>0.08</v>
      </c>
      <c r="X187" s="91">
        <v>0.33</v>
      </c>
    </row>
    <row r="188" spans="1:24" x14ac:dyDescent="0.25">
      <c r="A188" s="92"/>
      <c r="B188" s="89" t="s">
        <v>117</v>
      </c>
      <c r="C188" s="90">
        <v>67.768675712390689</v>
      </c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>
        <v>0.03</v>
      </c>
      <c r="Q188" s="91">
        <v>0.05</v>
      </c>
      <c r="R188" s="91">
        <v>0.06</v>
      </c>
      <c r="S188" s="91">
        <v>0.05</v>
      </c>
      <c r="T188" s="91">
        <v>0.05</v>
      </c>
      <c r="U188" s="91">
        <v>0.05</v>
      </c>
      <c r="V188" s="91">
        <v>0.05</v>
      </c>
      <c r="W188" s="91">
        <v>0.05</v>
      </c>
      <c r="X188" s="91">
        <v>0.38999999999999996</v>
      </c>
    </row>
    <row r="189" spans="1:24" x14ac:dyDescent="0.25">
      <c r="A189" s="93" t="s">
        <v>120</v>
      </c>
      <c r="B189" s="94"/>
      <c r="C189" s="94"/>
      <c r="D189" s="95">
        <v>1.2599999999999998</v>
      </c>
      <c r="E189" s="95">
        <v>1.5400000000000003</v>
      </c>
      <c r="F189" s="95">
        <v>1.7500000000000002</v>
      </c>
      <c r="G189" s="95">
        <v>1.9800000000000004</v>
      </c>
      <c r="H189" s="95">
        <v>2.15</v>
      </c>
      <c r="I189" s="95">
        <v>1.3700000000000003</v>
      </c>
      <c r="J189" s="95">
        <v>1.4500000000000004</v>
      </c>
      <c r="K189" s="95">
        <v>1.5100000000000005</v>
      </c>
      <c r="L189" s="95">
        <v>1.5800000000000003</v>
      </c>
      <c r="M189" s="95">
        <v>1.5100000000000002</v>
      </c>
      <c r="N189" s="95">
        <v>1.25</v>
      </c>
      <c r="O189" s="95">
        <v>1.24</v>
      </c>
      <c r="P189" s="95">
        <v>1.28</v>
      </c>
      <c r="Q189" s="95">
        <v>1.29</v>
      </c>
      <c r="R189" s="95">
        <v>1.29</v>
      </c>
      <c r="S189" s="95">
        <v>1.1900000000000002</v>
      </c>
      <c r="T189" s="95">
        <v>1.2300000000000002</v>
      </c>
      <c r="U189" s="95">
        <v>1.1900000000000002</v>
      </c>
      <c r="V189" s="95">
        <v>1.1600000000000001</v>
      </c>
      <c r="W189" s="95">
        <v>1.1000000000000003</v>
      </c>
      <c r="X189" s="95">
        <v>28.319999999999997</v>
      </c>
    </row>
    <row r="190" spans="1:24" x14ac:dyDescent="0.25">
      <c r="A190" s="88" t="s">
        <v>95</v>
      </c>
      <c r="B190" s="89" t="s">
        <v>108</v>
      </c>
      <c r="C190" s="90">
        <v>0</v>
      </c>
      <c r="D190" s="91">
        <v>13.200000000000001</v>
      </c>
      <c r="E190" s="91">
        <v>11.9</v>
      </c>
      <c r="F190" s="91">
        <v>10.5</v>
      </c>
      <c r="G190" s="91">
        <v>9.2000000000000011</v>
      </c>
      <c r="H190" s="91">
        <v>8</v>
      </c>
      <c r="I190" s="91">
        <v>7.2</v>
      </c>
      <c r="J190" s="91">
        <v>6.7</v>
      </c>
      <c r="K190" s="91">
        <v>6.6000000000000005</v>
      </c>
      <c r="L190" s="91">
        <v>6.3000000000000007</v>
      </c>
      <c r="M190" s="91">
        <v>6.2</v>
      </c>
      <c r="N190" s="91">
        <v>5.8000000000000007</v>
      </c>
      <c r="O190" s="91">
        <v>5.9</v>
      </c>
      <c r="P190" s="91">
        <v>5.8000000000000007</v>
      </c>
      <c r="Q190" s="91">
        <v>5.8000000000000007</v>
      </c>
      <c r="R190" s="91">
        <v>5.7</v>
      </c>
      <c r="S190" s="91">
        <v>5.5</v>
      </c>
      <c r="T190" s="91">
        <v>5.5</v>
      </c>
      <c r="U190" s="91">
        <v>5.5</v>
      </c>
      <c r="V190" s="91">
        <v>5.3000000000000007</v>
      </c>
      <c r="W190" s="91">
        <v>5</v>
      </c>
      <c r="X190" s="91">
        <v>141.60000000000002</v>
      </c>
    </row>
    <row r="191" spans="1:24" x14ac:dyDescent="0.25">
      <c r="A191" s="92"/>
      <c r="B191" s="89" t="s">
        <v>109</v>
      </c>
      <c r="C191" s="90">
        <v>0</v>
      </c>
      <c r="D191" s="91">
        <v>3</v>
      </c>
      <c r="E191" s="91">
        <v>1.9000000000000001</v>
      </c>
      <c r="F191" s="91">
        <v>1.9000000000000001</v>
      </c>
      <c r="G191" s="91">
        <v>1.8</v>
      </c>
      <c r="H191" s="91">
        <v>1.7000000000000002</v>
      </c>
      <c r="I191" s="91">
        <v>1.6</v>
      </c>
      <c r="J191" s="91">
        <v>1.4000000000000001</v>
      </c>
      <c r="K191" s="91">
        <v>1.5</v>
      </c>
      <c r="L191" s="91">
        <v>1.4000000000000001</v>
      </c>
      <c r="M191" s="91">
        <v>1.4000000000000001</v>
      </c>
      <c r="N191" s="91">
        <v>1.2000000000000002</v>
      </c>
      <c r="O191" s="91">
        <v>1.2000000000000002</v>
      </c>
      <c r="P191" s="91">
        <v>1.2000000000000002</v>
      </c>
      <c r="Q191" s="91">
        <v>1.2000000000000002</v>
      </c>
      <c r="R191" s="91">
        <v>1.1000000000000001</v>
      </c>
      <c r="S191" s="91">
        <v>1.1000000000000001</v>
      </c>
      <c r="T191" s="91">
        <v>1.1000000000000001</v>
      </c>
      <c r="U191" s="91">
        <v>1.1000000000000001</v>
      </c>
      <c r="V191" s="91">
        <v>1</v>
      </c>
      <c r="W191" s="91">
        <v>1.1000000000000001</v>
      </c>
      <c r="X191" s="91">
        <v>28.900000000000002</v>
      </c>
    </row>
    <row r="192" spans="1:24" x14ac:dyDescent="0.25">
      <c r="A192" s="92"/>
      <c r="B192" s="89" t="s">
        <v>110</v>
      </c>
      <c r="C192" s="90">
        <v>6.8725322235522981</v>
      </c>
      <c r="D192" s="91">
        <v>8.1</v>
      </c>
      <c r="E192" s="91">
        <v>7.5</v>
      </c>
      <c r="F192" s="91">
        <v>6.9</v>
      </c>
      <c r="G192" s="91">
        <v>6.7</v>
      </c>
      <c r="H192" s="91">
        <v>5.8000000000000007</v>
      </c>
      <c r="I192" s="91">
        <v>5.4</v>
      </c>
      <c r="J192" s="91">
        <v>4.9000000000000004</v>
      </c>
      <c r="K192" s="91">
        <v>4.7</v>
      </c>
      <c r="L192" s="91">
        <v>4.3</v>
      </c>
      <c r="M192" s="91">
        <v>4.3</v>
      </c>
      <c r="N192" s="91">
        <v>3.8000000000000003</v>
      </c>
      <c r="O192" s="91">
        <v>3.8000000000000003</v>
      </c>
      <c r="P192" s="91">
        <v>3.7</v>
      </c>
      <c r="Q192" s="91">
        <v>3.7</v>
      </c>
      <c r="R192" s="91">
        <v>3.7</v>
      </c>
      <c r="S192" s="91">
        <v>3.7</v>
      </c>
      <c r="T192" s="91">
        <v>3.6</v>
      </c>
      <c r="U192" s="91">
        <v>3.6</v>
      </c>
      <c r="V192" s="91">
        <v>3.6</v>
      </c>
      <c r="W192" s="91">
        <v>3.5</v>
      </c>
      <c r="X192" s="91">
        <v>95.299999999999983</v>
      </c>
    </row>
    <row r="193" spans="1:24" x14ac:dyDescent="0.25">
      <c r="A193" s="92"/>
      <c r="B193" s="89" t="s">
        <v>111</v>
      </c>
      <c r="C193" s="90">
        <v>12.14265914684394</v>
      </c>
      <c r="D193" s="91">
        <v>3</v>
      </c>
      <c r="E193" s="91">
        <v>2.5</v>
      </c>
      <c r="F193" s="91">
        <v>2.1</v>
      </c>
      <c r="G193" s="91">
        <v>1.8</v>
      </c>
      <c r="H193" s="91">
        <v>1.7000000000000002</v>
      </c>
      <c r="I193" s="91">
        <v>1.6</v>
      </c>
      <c r="J193" s="91">
        <v>1.4000000000000001</v>
      </c>
      <c r="K193" s="91">
        <v>1.5</v>
      </c>
      <c r="L193" s="91">
        <v>1.5</v>
      </c>
      <c r="M193" s="91">
        <v>1.4000000000000001</v>
      </c>
      <c r="N193" s="91">
        <v>1.3</v>
      </c>
      <c r="O193" s="91">
        <v>1.3</v>
      </c>
      <c r="P193" s="91">
        <v>1.3</v>
      </c>
      <c r="Q193" s="91">
        <v>1.3</v>
      </c>
      <c r="R193" s="91">
        <v>1.2000000000000002</v>
      </c>
      <c r="S193" s="91">
        <v>1.2000000000000002</v>
      </c>
      <c r="T193" s="91">
        <v>1.2000000000000002</v>
      </c>
      <c r="U193" s="91">
        <v>1.2000000000000002</v>
      </c>
      <c r="V193" s="91">
        <v>1.1000000000000001</v>
      </c>
      <c r="W193" s="91">
        <v>1.1000000000000001</v>
      </c>
      <c r="X193" s="91">
        <v>30.700000000000003</v>
      </c>
    </row>
    <row r="194" spans="1:24" x14ac:dyDescent="0.25">
      <c r="A194" s="92"/>
      <c r="B194" s="89" t="s">
        <v>112</v>
      </c>
      <c r="C194" s="90">
        <v>15.200071244243524</v>
      </c>
      <c r="D194" s="91">
        <v>3.5</v>
      </c>
      <c r="E194" s="91">
        <v>3.7</v>
      </c>
      <c r="F194" s="91">
        <v>3.8000000000000003</v>
      </c>
      <c r="G194" s="91">
        <v>3.7</v>
      </c>
      <c r="H194" s="91">
        <v>3.3000000000000003</v>
      </c>
      <c r="I194" s="91">
        <v>3.1</v>
      </c>
      <c r="J194" s="91">
        <v>3</v>
      </c>
      <c r="K194" s="91">
        <v>2.8000000000000003</v>
      </c>
      <c r="L194" s="91">
        <v>2.5</v>
      </c>
      <c r="M194" s="91">
        <v>2.4000000000000004</v>
      </c>
      <c r="N194" s="91">
        <v>2.3000000000000003</v>
      </c>
      <c r="O194" s="91">
        <v>2.3000000000000003</v>
      </c>
      <c r="P194" s="91">
        <v>2.2000000000000002</v>
      </c>
      <c r="Q194" s="91">
        <v>2.1</v>
      </c>
      <c r="R194" s="91">
        <v>2.1</v>
      </c>
      <c r="S194" s="91">
        <v>1.8</v>
      </c>
      <c r="T194" s="91">
        <v>1.7000000000000002</v>
      </c>
      <c r="U194" s="91">
        <v>1.7000000000000002</v>
      </c>
      <c r="V194" s="91">
        <v>1.6</v>
      </c>
      <c r="W194" s="91">
        <v>1.6</v>
      </c>
      <c r="X194" s="91">
        <v>51.20000000000001</v>
      </c>
    </row>
    <row r="195" spans="1:24" x14ac:dyDescent="0.25">
      <c r="A195" s="92"/>
      <c r="B195" s="89" t="s">
        <v>113</v>
      </c>
      <c r="C195" s="90">
        <v>5.8893543253743488</v>
      </c>
      <c r="D195" s="91">
        <v>4.9000000000000004</v>
      </c>
      <c r="E195" s="91">
        <v>4.3</v>
      </c>
      <c r="F195" s="91">
        <v>3.3000000000000003</v>
      </c>
      <c r="G195" s="91">
        <v>3.1</v>
      </c>
      <c r="H195" s="91">
        <v>2.7</v>
      </c>
      <c r="I195" s="91">
        <v>2.5</v>
      </c>
      <c r="J195" s="91">
        <v>2.3000000000000003</v>
      </c>
      <c r="K195" s="91">
        <v>2.2000000000000002</v>
      </c>
      <c r="L195" s="91">
        <v>2.2000000000000002</v>
      </c>
      <c r="M195" s="91">
        <v>2</v>
      </c>
      <c r="N195" s="91">
        <v>1.9000000000000001</v>
      </c>
      <c r="O195" s="91">
        <v>1.9000000000000001</v>
      </c>
      <c r="P195" s="91">
        <v>1.9000000000000001</v>
      </c>
      <c r="Q195" s="91">
        <v>1.9000000000000001</v>
      </c>
      <c r="R195" s="91">
        <v>1.9000000000000001</v>
      </c>
      <c r="S195" s="91">
        <v>1.7000000000000002</v>
      </c>
      <c r="T195" s="91">
        <v>1.7000000000000002</v>
      </c>
      <c r="U195" s="91">
        <v>1.7000000000000002</v>
      </c>
      <c r="V195" s="91">
        <v>1.5</v>
      </c>
      <c r="W195" s="91">
        <v>1.5</v>
      </c>
      <c r="X195" s="91">
        <v>47.1</v>
      </c>
    </row>
    <row r="196" spans="1:24" x14ac:dyDescent="0.25">
      <c r="A196" s="92"/>
      <c r="B196" s="89" t="s">
        <v>114</v>
      </c>
      <c r="C196" s="90">
        <v>33.757543382964592</v>
      </c>
      <c r="D196" s="91">
        <v>0.9</v>
      </c>
      <c r="E196" s="91">
        <v>0.9</v>
      </c>
      <c r="F196" s="91">
        <v>0.8</v>
      </c>
      <c r="G196" s="91">
        <v>0.8</v>
      </c>
      <c r="H196" s="91">
        <v>0.60000000000000009</v>
      </c>
      <c r="I196" s="91">
        <v>0.60000000000000009</v>
      </c>
      <c r="J196" s="91">
        <v>0.60000000000000009</v>
      </c>
      <c r="K196" s="91">
        <v>0.5</v>
      </c>
      <c r="L196" s="91">
        <v>0.5</v>
      </c>
      <c r="M196" s="91">
        <v>0.5</v>
      </c>
      <c r="N196" s="91">
        <v>0.5</v>
      </c>
      <c r="O196" s="91">
        <v>0.5</v>
      </c>
      <c r="P196" s="91">
        <v>0.5</v>
      </c>
      <c r="Q196" s="91">
        <v>0.5</v>
      </c>
      <c r="R196" s="91">
        <v>0.5</v>
      </c>
      <c r="S196" s="91">
        <v>0.4</v>
      </c>
      <c r="T196" s="91">
        <v>0.4</v>
      </c>
      <c r="U196" s="91">
        <v>0.4</v>
      </c>
      <c r="V196" s="91">
        <v>0.4</v>
      </c>
      <c r="W196" s="91">
        <v>0.4</v>
      </c>
      <c r="X196" s="91">
        <v>11.200000000000001</v>
      </c>
    </row>
    <row r="197" spans="1:24" x14ac:dyDescent="0.25">
      <c r="A197" s="92"/>
      <c r="B197" s="89" t="s">
        <v>115</v>
      </c>
      <c r="C197" s="90">
        <v>45.392307012683709</v>
      </c>
      <c r="D197" s="91">
        <v>3.1</v>
      </c>
      <c r="E197" s="91">
        <v>2.1</v>
      </c>
      <c r="F197" s="91">
        <v>2.4000000000000004</v>
      </c>
      <c r="G197" s="91">
        <v>1.9000000000000001</v>
      </c>
      <c r="H197" s="91">
        <v>1.9000000000000001</v>
      </c>
      <c r="I197" s="91">
        <v>2.1</v>
      </c>
      <c r="J197" s="91">
        <v>1.5</v>
      </c>
      <c r="K197" s="91">
        <v>1.8</v>
      </c>
      <c r="L197" s="91">
        <v>1.9000000000000001</v>
      </c>
      <c r="M197" s="91">
        <v>1.9000000000000001</v>
      </c>
      <c r="N197" s="91">
        <v>1.2000000000000002</v>
      </c>
      <c r="O197" s="91">
        <v>1.5</v>
      </c>
      <c r="P197" s="91">
        <v>1.4000000000000001</v>
      </c>
      <c r="Q197" s="91">
        <v>1.5</v>
      </c>
      <c r="R197" s="91">
        <v>1.1000000000000001</v>
      </c>
      <c r="S197" s="91">
        <v>1.4000000000000001</v>
      </c>
      <c r="T197" s="91">
        <v>1.4000000000000001</v>
      </c>
      <c r="U197" s="91">
        <v>1.6</v>
      </c>
      <c r="V197" s="91">
        <v>1.2000000000000002</v>
      </c>
      <c r="W197" s="91">
        <v>1.3</v>
      </c>
      <c r="X197" s="91">
        <v>34.199999999999996</v>
      </c>
    </row>
    <row r="198" spans="1:24" x14ac:dyDescent="0.25">
      <c r="A198" s="92"/>
      <c r="B198" s="89" t="s">
        <v>116</v>
      </c>
      <c r="C198" s="90">
        <v>37.291224861149516</v>
      </c>
      <c r="D198" s="91">
        <v>4.3</v>
      </c>
      <c r="E198" s="91">
        <v>3.9000000000000004</v>
      </c>
      <c r="F198" s="91">
        <v>3.7</v>
      </c>
      <c r="G198" s="91">
        <v>3.4000000000000004</v>
      </c>
      <c r="H198" s="91">
        <v>3.3000000000000003</v>
      </c>
      <c r="I198" s="91">
        <v>3.1</v>
      </c>
      <c r="J198" s="91">
        <v>3</v>
      </c>
      <c r="K198" s="91">
        <v>2.9000000000000004</v>
      </c>
      <c r="L198" s="91">
        <v>2.8000000000000003</v>
      </c>
      <c r="M198" s="91">
        <v>2.7</v>
      </c>
      <c r="N198" s="91">
        <v>2.6</v>
      </c>
      <c r="O198" s="91">
        <v>2.6</v>
      </c>
      <c r="P198" s="91">
        <v>2.6</v>
      </c>
      <c r="Q198" s="91">
        <v>2.6</v>
      </c>
      <c r="R198" s="91">
        <v>2.6</v>
      </c>
      <c r="S198" s="91">
        <v>2.5</v>
      </c>
      <c r="T198" s="91">
        <v>2.5</v>
      </c>
      <c r="U198" s="91">
        <v>2.5</v>
      </c>
      <c r="V198" s="91">
        <v>2.4000000000000004</v>
      </c>
      <c r="W198" s="91">
        <v>2.5</v>
      </c>
      <c r="X198" s="91">
        <v>58.500000000000007</v>
      </c>
    </row>
    <row r="199" spans="1:24" x14ac:dyDescent="0.25">
      <c r="A199" s="92"/>
      <c r="B199" s="89" t="s">
        <v>121</v>
      </c>
      <c r="C199" s="90">
        <v>71.968445028006613</v>
      </c>
      <c r="D199" s="91">
        <v>0.1</v>
      </c>
      <c r="E199" s="91"/>
      <c r="F199" s="91">
        <v>0.1</v>
      </c>
      <c r="G199" s="91">
        <v>0.1</v>
      </c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>
        <v>0.1</v>
      </c>
      <c r="T199" s="91">
        <v>0.9</v>
      </c>
      <c r="U199" s="91">
        <v>0.9</v>
      </c>
      <c r="V199" s="91">
        <v>0.8</v>
      </c>
      <c r="W199" s="91">
        <v>0.8</v>
      </c>
      <c r="X199" s="91">
        <v>3.8</v>
      </c>
    </row>
    <row r="200" spans="1:24" x14ac:dyDescent="0.25">
      <c r="A200" s="93" t="s">
        <v>122</v>
      </c>
      <c r="B200" s="94"/>
      <c r="C200" s="94"/>
      <c r="D200" s="95">
        <v>44.1</v>
      </c>
      <c r="E200" s="95">
        <v>38.700000000000003</v>
      </c>
      <c r="F200" s="95">
        <v>35.500000000000007</v>
      </c>
      <c r="G200" s="95">
        <v>32.500000000000007</v>
      </c>
      <c r="H200" s="95">
        <v>29</v>
      </c>
      <c r="I200" s="95">
        <v>27.200000000000006</v>
      </c>
      <c r="J200" s="95">
        <v>24.8</v>
      </c>
      <c r="K200" s="95">
        <v>24.5</v>
      </c>
      <c r="L200" s="95">
        <v>23.4</v>
      </c>
      <c r="M200" s="95">
        <v>22.8</v>
      </c>
      <c r="N200" s="95">
        <v>20.6</v>
      </c>
      <c r="O200" s="95">
        <v>21.000000000000004</v>
      </c>
      <c r="P200" s="95">
        <v>20.6</v>
      </c>
      <c r="Q200" s="95">
        <v>20.6</v>
      </c>
      <c r="R200" s="95">
        <v>19.900000000000002</v>
      </c>
      <c r="S200" s="95">
        <v>19.400000000000002</v>
      </c>
      <c r="T200" s="95">
        <v>19.999999999999996</v>
      </c>
      <c r="U200" s="95">
        <v>20.199999999999996</v>
      </c>
      <c r="V200" s="95">
        <v>18.900000000000002</v>
      </c>
      <c r="W200" s="95">
        <v>18.8</v>
      </c>
      <c r="X200" s="95">
        <v>502.5</v>
      </c>
    </row>
    <row r="201" spans="1:24" x14ac:dyDescent="0.25">
      <c r="A201" s="88" t="s">
        <v>96</v>
      </c>
      <c r="B201" s="89" t="s">
        <v>108</v>
      </c>
      <c r="C201" s="90">
        <v>0</v>
      </c>
      <c r="D201" s="91">
        <v>1.79</v>
      </c>
      <c r="E201" s="91">
        <v>1.71</v>
      </c>
      <c r="F201" s="91">
        <v>1.79</v>
      </c>
      <c r="G201" s="91">
        <v>2.2000000000000002</v>
      </c>
      <c r="H201" s="91">
        <v>2.54</v>
      </c>
      <c r="I201" s="91">
        <v>2.0299999999999998</v>
      </c>
      <c r="J201" s="91">
        <v>2.2400000000000002</v>
      </c>
      <c r="K201" s="91">
        <v>2.42</v>
      </c>
      <c r="L201" s="91">
        <v>2.4500000000000002</v>
      </c>
      <c r="M201" s="91">
        <v>2.4500000000000002</v>
      </c>
      <c r="N201" s="91">
        <v>2.23</v>
      </c>
      <c r="O201" s="91">
        <v>2.2200000000000002</v>
      </c>
      <c r="P201" s="91">
        <v>2.21</v>
      </c>
      <c r="Q201" s="91">
        <v>2.17</v>
      </c>
      <c r="R201" s="91">
        <v>2.13</v>
      </c>
      <c r="S201" s="91">
        <v>2.1</v>
      </c>
      <c r="T201" s="91">
        <v>2.12</v>
      </c>
      <c r="U201" s="91">
        <v>2.1</v>
      </c>
      <c r="V201" s="91">
        <v>2.15</v>
      </c>
      <c r="W201" s="91">
        <v>2.08</v>
      </c>
      <c r="X201" s="91">
        <v>43.129999999999995</v>
      </c>
    </row>
    <row r="202" spans="1:24" x14ac:dyDescent="0.25">
      <c r="A202" s="92"/>
      <c r="B202" s="89" t="s">
        <v>109</v>
      </c>
      <c r="C202" s="90">
        <v>0</v>
      </c>
      <c r="D202" s="91">
        <v>1.1500000000000001</v>
      </c>
      <c r="E202" s="91">
        <v>1.66</v>
      </c>
      <c r="F202" s="91">
        <v>1.86</v>
      </c>
      <c r="G202" s="91">
        <v>2.0299999999999998</v>
      </c>
      <c r="H202" s="91">
        <v>2.1</v>
      </c>
      <c r="I202" s="91">
        <v>1.1200000000000001</v>
      </c>
      <c r="J202" s="91">
        <v>1.1500000000000001</v>
      </c>
      <c r="K202" s="91">
        <v>1.19</v>
      </c>
      <c r="L202" s="91">
        <v>1.1600000000000001</v>
      </c>
      <c r="M202" s="91">
        <v>1.1400000000000001</v>
      </c>
      <c r="N202" s="91">
        <v>0.94000000000000006</v>
      </c>
      <c r="O202" s="91">
        <v>0.91</v>
      </c>
      <c r="P202" s="91">
        <v>0.88</v>
      </c>
      <c r="Q202" s="91">
        <v>0.85</v>
      </c>
      <c r="R202" s="91">
        <v>0.81</v>
      </c>
      <c r="S202" s="91">
        <v>0.78</v>
      </c>
      <c r="T202" s="91">
        <v>0.77</v>
      </c>
      <c r="U202" s="91">
        <v>0.74</v>
      </c>
      <c r="V202" s="91">
        <v>0.7</v>
      </c>
      <c r="W202" s="91">
        <v>0.67</v>
      </c>
      <c r="X202" s="91">
        <v>22.609999999999996</v>
      </c>
    </row>
    <row r="203" spans="1:24" x14ac:dyDescent="0.25">
      <c r="A203" s="92"/>
      <c r="B203" s="89" t="s">
        <v>110</v>
      </c>
      <c r="C203" s="90">
        <v>4.8509350348792175</v>
      </c>
      <c r="D203" s="91">
        <v>0.87</v>
      </c>
      <c r="E203" s="91">
        <v>0.88</v>
      </c>
      <c r="F203" s="91">
        <v>0.91</v>
      </c>
      <c r="G203" s="91">
        <v>0.92</v>
      </c>
      <c r="H203" s="91">
        <v>0.95000000000000007</v>
      </c>
      <c r="I203" s="91">
        <v>0.74</v>
      </c>
      <c r="J203" s="91">
        <v>0.74</v>
      </c>
      <c r="K203" s="91">
        <v>0.74</v>
      </c>
      <c r="L203" s="91">
        <v>0.74</v>
      </c>
      <c r="M203" s="91">
        <v>0.74</v>
      </c>
      <c r="N203" s="91">
        <v>0.55000000000000004</v>
      </c>
      <c r="O203" s="91">
        <v>0.55000000000000004</v>
      </c>
      <c r="P203" s="91">
        <v>0.55000000000000004</v>
      </c>
      <c r="Q203" s="91">
        <v>0.55000000000000004</v>
      </c>
      <c r="R203" s="91">
        <v>0.53</v>
      </c>
      <c r="S203" s="91">
        <v>0.28000000000000003</v>
      </c>
      <c r="T203" s="91">
        <v>0.3</v>
      </c>
      <c r="U203" s="91">
        <v>0.3</v>
      </c>
      <c r="V203" s="91">
        <v>0.3</v>
      </c>
      <c r="W203" s="91">
        <v>0.3</v>
      </c>
      <c r="X203" s="91">
        <v>12.440000000000005</v>
      </c>
    </row>
    <row r="204" spans="1:24" x14ac:dyDescent="0.25">
      <c r="A204" s="92"/>
      <c r="B204" s="89" t="s">
        <v>111</v>
      </c>
      <c r="C204" s="90">
        <v>8.9200920805554809</v>
      </c>
      <c r="D204" s="91">
        <v>0.79</v>
      </c>
      <c r="E204" s="91">
        <v>0.85</v>
      </c>
      <c r="F204" s="91">
        <v>0.91</v>
      </c>
      <c r="G204" s="91">
        <v>0.89</v>
      </c>
      <c r="H204" s="91">
        <v>0.95000000000000007</v>
      </c>
      <c r="I204" s="91">
        <v>0.85</v>
      </c>
      <c r="J204" s="91">
        <v>0.88</v>
      </c>
      <c r="K204" s="91">
        <v>0.92</v>
      </c>
      <c r="L204" s="91">
        <v>0.88</v>
      </c>
      <c r="M204" s="91">
        <v>0.85</v>
      </c>
      <c r="N204" s="91">
        <v>0.65</v>
      </c>
      <c r="O204" s="91">
        <v>0.62</v>
      </c>
      <c r="P204" s="91">
        <v>0.6</v>
      </c>
      <c r="Q204" s="91">
        <v>0.6</v>
      </c>
      <c r="R204" s="91">
        <v>0.57000000000000006</v>
      </c>
      <c r="S204" s="91">
        <v>0.37</v>
      </c>
      <c r="T204" s="91">
        <v>0.37</v>
      </c>
      <c r="U204" s="91">
        <v>0.39</v>
      </c>
      <c r="V204" s="91">
        <v>0.39</v>
      </c>
      <c r="W204" s="91">
        <v>0.39</v>
      </c>
      <c r="X204" s="91">
        <v>13.719999999999999</v>
      </c>
    </row>
    <row r="205" spans="1:24" x14ac:dyDescent="0.25">
      <c r="A205" s="92"/>
      <c r="B205" s="89" t="s">
        <v>112</v>
      </c>
      <c r="C205" s="90">
        <v>23.429727211719861</v>
      </c>
      <c r="D205" s="91">
        <v>0.82</v>
      </c>
      <c r="E205" s="91">
        <v>0.85</v>
      </c>
      <c r="F205" s="91">
        <v>0.88</v>
      </c>
      <c r="G205" s="91">
        <v>0.57000000000000006</v>
      </c>
      <c r="H205" s="91">
        <v>0.58000000000000007</v>
      </c>
      <c r="I205" s="91">
        <v>0.52</v>
      </c>
      <c r="J205" s="91">
        <v>0.5</v>
      </c>
      <c r="K205" s="91">
        <v>0.49</v>
      </c>
      <c r="L205" s="91">
        <v>0.48000000000000004</v>
      </c>
      <c r="M205" s="91">
        <v>0.48000000000000004</v>
      </c>
      <c r="N205" s="91">
        <v>0.29000000000000004</v>
      </c>
      <c r="O205" s="91">
        <v>0.28000000000000003</v>
      </c>
      <c r="P205" s="91">
        <v>0.27</v>
      </c>
      <c r="Q205" s="91">
        <v>0.27</v>
      </c>
      <c r="R205" s="91">
        <v>0.26</v>
      </c>
      <c r="S205" s="91">
        <v>0.27</v>
      </c>
      <c r="T205" s="91">
        <v>0.26</v>
      </c>
      <c r="U205" s="91">
        <v>0.26</v>
      </c>
      <c r="V205" s="91">
        <v>0.26</v>
      </c>
      <c r="W205" s="91">
        <v>0.25</v>
      </c>
      <c r="X205" s="91">
        <v>8.84</v>
      </c>
    </row>
    <row r="206" spans="1:24" x14ac:dyDescent="0.25">
      <c r="A206" s="92"/>
      <c r="B206" s="89" t="s">
        <v>113</v>
      </c>
      <c r="C206" s="90">
        <v>26.377806877266728</v>
      </c>
      <c r="D206" s="91">
        <v>1.74</v>
      </c>
      <c r="E206" s="91">
        <v>1.81</v>
      </c>
      <c r="F206" s="91">
        <v>1.87</v>
      </c>
      <c r="G206" s="91">
        <v>1.19</v>
      </c>
      <c r="H206" s="91">
        <v>1.22</v>
      </c>
      <c r="I206" s="91">
        <v>1.1000000000000001</v>
      </c>
      <c r="J206" s="91">
        <v>1.08</v>
      </c>
      <c r="K206" s="91">
        <v>1.08</v>
      </c>
      <c r="L206" s="91">
        <v>1.05</v>
      </c>
      <c r="M206" s="91">
        <v>1.04</v>
      </c>
      <c r="N206" s="91">
        <v>0.6</v>
      </c>
      <c r="O206" s="91">
        <v>0.6</v>
      </c>
      <c r="P206" s="91">
        <v>0.58000000000000007</v>
      </c>
      <c r="Q206" s="91">
        <v>0.57000000000000006</v>
      </c>
      <c r="R206" s="91">
        <v>0.56000000000000005</v>
      </c>
      <c r="S206" s="91">
        <v>0.27</v>
      </c>
      <c r="T206" s="91">
        <v>0.27</v>
      </c>
      <c r="U206" s="91">
        <v>0.27</v>
      </c>
      <c r="V206" s="91">
        <v>0.26</v>
      </c>
      <c r="W206" s="91">
        <v>0.25</v>
      </c>
      <c r="X206" s="91">
        <v>17.41</v>
      </c>
    </row>
    <row r="207" spans="1:24" x14ac:dyDescent="0.25">
      <c r="A207" s="92"/>
      <c r="B207" s="89" t="s">
        <v>114</v>
      </c>
      <c r="C207" s="90">
        <v>41.595816026284446</v>
      </c>
      <c r="D207" s="91">
        <v>0.28000000000000003</v>
      </c>
      <c r="E207" s="91">
        <v>0.3</v>
      </c>
      <c r="F207" s="91">
        <v>0.33</v>
      </c>
      <c r="G207" s="91">
        <v>0.36</v>
      </c>
      <c r="H207" s="91">
        <v>0.38</v>
      </c>
      <c r="I207" s="91">
        <v>0.37</v>
      </c>
      <c r="J207" s="91">
        <v>0.38</v>
      </c>
      <c r="K207" s="91">
        <v>0.4</v>
      </c>
      <c r="L207" s="91">
        <v>0.74</v>
      </c>
      <c r="M207" s="91">
        <v>0.72</v>
      </c>
      <c r="N207" s="91">
        <v>0.63</v>
      </c>
      <c r="O207" s="91">
        <v>0.62</v>
      </c>
      <c r="P207" s="91">
        <v>0.61</v>
      </c>
      <c r="Q207" s="91">
        <v>0.61</v>
      </c>
      <c r="R207" s="91">
        <v>0.6</v>
      </c>
      <c r="S207" s="91">
        <v>0.6</v>
      </c>
      <c r="T207" s="91">
        <v>0.6</v>
      </c>
      <c r="U207" s="91">
        <v>0.6</v>
      </c>
      <c r="V207" s="91">
        <v>0.57000000000000006</v>
      </c>
      <c r="W207" s="91">
        <v>0.56000000000000005</v>
      </c>
      <c r="X207" s="91">
        <v>10.26</v>
      </c>
    </row>
    <row r="208" spans="1:24" x14ac:dyDescent="0.25">
      <c r="A208" s="92"/>
      <c r="B208" s="89" t="s">
        <v>115</v>
      </c>
      <c r="C208" s="90">
        <v>39.938898988957938</v>
      </c>
      <c r="D208" s="91">
        <v>0.33</v>
      </c>
      <c r="E208" s="91">
        <v>0.33</v>
      </c>
      <c r="F208" s="91">
        <v>0.33999999999999997</v>
      </c>
      <c r="G208" s="91">
        <v>0.33999999999999997</v>
      </c>
      <c r="H208" s="91">
        <v>0.36</v>
      </c>
      <c r="I208" s="91">
        <v>0.33999999999999997</v>
      </c>
      <c r="J208" s="91">
        <v>0.35</v>
      </c>
      <c r="K208" s="91">
        <v>0.36</v>
      </c>
      <c r="L208" s="91">
        <v>0.51</v>
      </c>
      <c r="M208" s="91">
        <v>0.5</v>
      </c>
      <c r="N208" s="91">
        <v>0.4</v>
      </c>
      <c r="O208" s="91">
        <v>0.4</v>
      </c>
      <c r="P208" s="91">
        <v>0.4</v>
      </c>
      <c r="Q208" s="91">
        <v>0.4</v>
      </c>
      <c r="R208" s="91">
        <v>0.4</v>
      </c>
      <c r="S208" s="91">
        <v>0.39</v>
      </c>
      <c r="T208" s="91">
        <v>0.38</v>
      </c>
      <c r="U208" s="91">
        <v>0.37</v>
      </c>
      <c r="V208" s="91">
        <v>0.37</v>
      </c>
      <c r="W208" s="91">
        <v>0.33999999999999997</v>
      </c>
      <c r="X208" s="91">
        <v>7.6100000000000012</v>
      </c>
    </row>
    <row r="209" spans="1:24" x14ac:dyDescent="0.25">
      <c r="A209" s="92"/>
      <c r="B209" s="89" t="s">
        <v>116</v>
      </c>
      <c r="C209" s="90">
        <v>47.578768980530072</v>
      </c>
      <c r="D209" s="91">
        <v>0.57000000000000006</v>
      </c>
      <c r="E209" s="91">
        <v>0.67999999999999994</v>
      </c>
      <c r="F209" s="91">
        <v>0.8</v>
      </c>
      <c r="G209" s="91">
        <v>0.82</v>
      </c>
      <c r="H209" s="91">
        <v>0.95000000000000007</v>
      </c>
      <c r="I209" s="91">
        <v>1.0900000000000001</v>
      </c>
      <c r="J209" s="91">
        <v>1.2</v>
      </c>
      <c r="K209" s="91">
        <v>1.32</v>
      </c>
      <c r="L209" s="91">
        <v>1.66</v>
      </c>
      <c r="M209" s="91">
        <v>1.66</v>
      </c>
      <c r="N209" s="91">
        <v>1.6300000000000001</v>
      </c>
      <c r="O209" s="91">
        <v>1.6300000000000001</v>
      </c>
      <c r="P209" s="91">
        <v>1.64</v>
      </c>
      <c r="Q209" s="91">
        <v>1.65</v>
      </c>
      <c r="R209" s="91">
        <v>1.49</v>
      </c>
      <c r="S209" s="91">
        <v>1.3900000000000001</v>
      </c>
      <c r="T209" s="91">
        <v>1.29</v>
      </c>
      <c r="U209" s="91">
        <v>1.19</v>
      </c>
      <c r="V209" s="91">
        <v>1.06</v>
      </c>
      <c r="W209" s="91">
        <v>0.94000000000000006</v>
      </c>
      <c r="X209" s="91">
        <v>24.66</v>
      </c>
    </row>
    <row r="210" spans="1:24" x14ac:dyDescent="0.25">
      <c r="A210" s="92"/>
      <c r="B210" s="89" t="s">
        <v>117</v>
      </c>
      <c r="C210" s="90">
        <v>58.781758531257779</v>
      </c>
      <c r="D210" s="91">
        <v>0.02</v>
      </c>
      <c r="E210" s="91"/>
      <c r="F210" s="91">
        <v>0.02</v>
      </c>
      <c r="G210" s="91">
        <v>0.3</v>
      </c>
      <c r="H210" s="91">
        <v>0.41</v>
      </c>
      <c r="I210" s="91">
        <v>0.4</v>
      </c>
      <c r="J210" s="91">
        <v>0.4</v>
      </c>
      <c r="K210" s="91">
        <v>0.39</v>
      </c>
      <c r="L210" s="91">
        <v>0.38</v>
      </c>
      <c r="M210" s="91">
        <v>0.37</v>
      </c>
      <c r="N210" s="91">
        <v>0.23</v>
      </c>
      <c r="O210" s="91">
        <v>0.23</v>
      </c>
      <c r="P210" s="91">
        <v>0.23</v>
      </c>
      <c r="Q210" s="91">
        <v>0.23</v>
      </c>
      <c r="R210" s="91">
        <v>0.23</v>
      </c>
      <c r="S210" s="91">
        <v>0.19</v>
      </c>
      <c r="T210" s="91">
        <v>0.18</v>
      </c>
      <c r="U210" s="91">
        <v>0.19</v>
      </c>
      <c r="V210" s="91">
        <v>0.16999999999999998</v>
      </c>
      <c r="W210" s="91">
        <v>0.16999999999999998</v>
      </c>
      <c r="X210" s="91">
        <v>4.74</v>
      </c>
    </row>
    <row r="211" spans="1:24" x14ac:dyDescent="0.25">
      <c r="A211" s="92"/>
      <c r="B211" s="89" t="s">
        <v>118</v>
      </c>
      <c r="C211" s="90">
        <v>63.509544666219902</v>
      </c>
      <c r="D211" s="91"/>
      <c r="E211" s="91"/>
      <c r="F211" s="91"/>
      <c r="G211" s="91"/>
      <c r="H211" s="91"/>
      <c r="I211" s="91">
        <v>0.46</v>
      </c>
      <c r="J211" s="91">
        <v>0.46</v>
      </c>
      <c r="K211" s="91">
        <v>0.65</v>
      </c>
      <c r="L211" s="91">
        <v>0.65</v>
      </c>
      <c r="M211" s="91">
        <v>0.65</v>
      </c>
      <c r="N211" s="91">
        <v>0.58000000000000007</v>
      </c>
      <c r="O211" s="91">
        <v>0.6</v>
      </c>
      <c r="P211" s="91">
        <v>0.6</v>
      </c>
      <c r="Q211" s="91">
        <v>0.6</v>
      </c>
      <c r="R211" s="91">
        <v>0.6</v>
      </c>
      <c r="S211" s="91">
        <v>0.45</v>
      </c>
      <c r="T211" s="91">
        <v>0.45</v>
      </c>
      <c r="U211" s="91">
        <v>0.46</v>
      </c>
      <c r="V211" s="91">
        <v>0.46</v>
      </c>
      <c r="W211" s="91">
        <v>0.46</v>
      </c>
      <c r="X211" s="91">
        <v>8.129999999999999</v>
      </c>
    </row>
    <row r="212" spans="1:24" x14ac:dyDescent="0.25">
      <c r="A212" s="92"/>
      <c r="B212" s="89" t="s">
        <v>119</v>
      </c>
      <c r="C212" s="90">
        <v>75.149688372998327</v>
      </c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>
        <v>0.65</v>
      </c>
      <c r="T212" s="91">
        <v>0.65</v>
      </c>
      <c r="U212" s="91">
        <v>0.65</v>
      </c>
      <c r="V212" s="91">
        <v>0.64</v>
      </c>
      <c r="W212" s="91">
        <v>0.64</v>
      </c>
      <c r="X212" s="91">
        <v>3.2300000000000004</v>
      </c>
    </row>
    <row r="213" spans="1:24" x14ac:dyDescent="0.25">
      <c r="A213" s="93" t="s">
        <v>123</v>
      </c>
      <c r="B213" s="94"/>
      <c r="C213" s="94"/>
      <c r="D213" s="95">
        <v>8.3600000000000012</v>
      </c>
      <c r="E213" s="95">
        <v>9.07</v>
      </c>
      <c r="F213" s="95">
        <v>9.7100000000000009</v>
      </c>
      <c r="G213" s="95">
        <v>9.620000000000001</v>
      </c>
      <c r="H213" s="95">
        <v>10.440000000000001</v>
      </c>
      <c r="I213" s="95">
        <v>9.0200000000000014</v>
      </c>
      <c r="J213" s="95">
        <v>9.3800000000000008</v>
      </c>
      <c r="K213" s="95">
        <v>9.9600000000000009</v>
      </c>
      <c r="L213" s="95">
        <v>10.700000000000003</v>
      </c>
      <c r="M213" s="95">
        <v>10.6</v>
      </c>
      <c r="N213" s="95">
        <v>8.73</v>
      </c>
      <c r="O213" s="95">
        <v>8.66</v>
      </c>
      <c r="P213" s="95">
        <v>8.57</v>
      </c>
      <c r="Q213" s="95">
        <v>8.5</v>
      </c>
      <c r="R213" s="95">
        <v>8.18</v>
      </c>
      <c r="S213" s="95">
        <v>7.74</v>
      </c>
      <c r="T213" s="95">
        <v>7.64</v>
      </c>
      <c r="U213" s="95">
        <v>7.5200000000000014</v>
      </c>
      <c r="V213" s="95">
        <v>7.33</v>
      </c>
      <c r="W213" s="95">
        <v>7.05</v>
      </c>
      <c r="X213" s="95">
        <v>176.78</v>
      </c>
    </row>
    <row r="214" spans="1:24" x14ac:dyDescent="0.25">
      <c r="A214" s="88" t="s">
        <v>97</v>
      </c>
      <c r="B214" s="89" t="s">
        <v>108</v>
      </c>
      <c r="C214" s="90">
        <v>0</v>
      </c>
      <c r="D214" s="91">
        <v>12.3</v>
      </c>
      <c r="E214" s="91">
        <v>12.700000000000001</v>
      </c>
      <c r="F214" s="91">
        <v>13</v>
      </c>
      <c r="G214" s="91">
        <v>12.600000000000001</v>
      </c>
      <c r="H214" s="91">
        <v>12.9</v>
      </c>
      <c r="I214" s="91">
        <v>11.5</v>
      </c>
      <c r="J214" s="91">
        <v>11.5</v>
      </c>
      <c r="K214" s="91">
        <v>11.700000000000001</v>
      </c>
      <c r="L214" s="91">
        <v>12.3</v>
      </c>
      <c r="M214" s="91">
        <v>12.5</v>
      </c>
      <c r="N214" s="91">
        <v>7.5</v>
      </c>
      <c r="O214" s="91">
        <v>7.6000000000000005</v>
      </c>
      <c r="P214" s="91">
        <v>7.8000000000000007</v>
      </c>
      <c r="Q214" s="91">
        <v>8</v>
      </c>
      <c r="R214" s="91">
        <v>7.9</v>
      </c>
      <c r="S214" s="91">
        <v>8.2000000000000011</v>
      </c>
      <c r="T214" s="91">
        <v>8.7000000000000011</v>
      </c>
      <c r="U214" s="91">
        <v>9</v>
      </c>
      <c r="V214" s="91">
        <v>9.2000000000000011</v>
      </c>
      <c r="W214" s="91">
        <v>9.1</v>
      </c>
      <c r="X214" s="91">
        <v>205.99999999999997</v>
      </c>
    </row>
    <row r="215" spans="1:24" x14ac:dyDescent="0.25">
      <c r="A215" s="92"/>
      <c r="B215" s="89" t="s">
        <v>109</v>
      </c>
      <c r="C215" s="90">
        <v>0</v>
      </c>
      <c r="D215" s="91">
        <v>15.3</v>
      </c>
      <c r="E215" s="91">
        <v>15.600000000000001</v>
      </c>
      <c r="F215" s="91">
        <v>16.900000000000002</v>
      </c>
      <c r="G215" s="91">
        <v>20</v>
      </c>
      <c r="H215" s="91">
        <v>22.5</v>
      </c>
      <c r="I215" s="91">
        <v>18.400000000000002</v>
      </c>
      <c r="J215" s="91">
        <v>19.900000000000002</v>
      </c>
      <c r="K215" s="91">
        <v>21.400000000000002</v>
      </c>
      <c r="L215" s="91">
        <v>21.400000000000002</v>
      </c>
      <c r="M215" s="91">
        <v>21.400000000000002</v>
      </c>
      <c r="N215" s="91">
        <v>19.700000000000003</v>
      </c>
      <c r="O215" s="91">
        <v>19.5</v>
      </c>
      <c r="P215" s="91">
        <v>19.3</v>
      </c>
      <c r="Q215" s="91">
        <v>19</v>
      </c>
      <c r="R215" s="91">
        <v>18.100000000000001</v>
      </c>
      <c r="S215" s="91">
        <v>15.4</v>
      </c>
      <c r="T215" s="91">
        <v>14.9</v>
      </c>
      <c r="U215" s="91">
        <v>14.5</v>
      </c>
      <c r="V215" s="91">
        <v>13.9</v>
      </c>
      <c r="W215" s="91">
        <v>14.100000000000001</v>
      </c>
      <c r="X215" s="91">
        <v>361.20000000000005</v>
      </c>
    </row>
    <row r="216" spans="1:24" x14ac:dyDescent="0.25">
      <c r="A216" s="92"/>
      <c r="B216" s="89" t="s">
        <v>110</v>
      </c>
      <c r="C216" s="90">
        <v>9.3178714591496394</v>
      </c>
      <c r="D216" s="91">
        <v>7.3000000000000007</v>
      </c>
      <c r="E216" s="91">
        <v>13.600000000000001</v>
      </c>
      <c r="F216" s="91">
        <v>16.8</v>
      </c>
      <c r="G216" s="91">
        <v>19.5</v>
      </c>
      <c r="H216" s="91">
        <v>21.400000000000002</v>
      </c>
      <c r="I216" s="91">
        <v>17.100000000000001</v>
      </c>
      <c r="J216" s="91">
        <v>18.2</v>
      </c>
      <c r="K216" s="91">
        <v>19.200000000000003</v>
      </c>
      <c r="L216" s="91">
        <v>18.7</v>
      </c>
      <c r="M216" s="91">
        <v>18.400000000000002</v>
      </c>
      <c r="N216" s="91">
        <v>15.700000000000001</v>
      </c>
      <c r="O216" s="91">
        <v>15.4</v>
      </c>
      <c r="P216" s="91">
        <v>15.100000000000001</v>
      </c>
      <c r="Q216" s="91">
        <v>14.8</v>
      </c>
      <c r="R216" s="91">
        <v>14.200000000000001</v>
      </c>
      <c r="S216" s="91">
        <v>13.9</v>
      </c>
      <c r="T216" s="91">
        <v>13.700000000000001</v>
      </c>
      <c r="U216" s="91">
        <v>13.600000000000001</v>
      </c>
      <c r="V216" s="91">
        <v>13.3</v>
      </c>
      <c r="W216" s="91">
        <v>13.600000000000001</v>
      </c>
      <c r="X216" s="91">
        <v>313.50000000000006</v>
      </c>
    </row>
    <row r="217" spans="1:24" x14ac:dyDescent="0.25">
      <c r="A217" s="92"/>
      <c r="B217" s="89" t="s">
        <v>111</v>
      </c>
      <c r="C217" s="90">
        <v>18.055472342493434</v>
      </c>
      <c r="D217" s="91">
        <v>6.4</v>
      </c>
      <c r="E217" s="91">
        <v>8</v>
      </c>
      <c r="F217" s="91">
        <v>9.6000000000000014</v>
      </c>
      <c r="G217" s="91">
        <v>10.9</v>
      </c>
      <c r="H217" s="91">
        <v>12.200000000000001</v>
      </c>
      <c r="I217" s="91">
        <v>11.700000000000001</v>
      </c>
      <c r="J217" s="91">
        <v>12.3</v>
      </c>
      <c r="K217" s="91">
        <v>12.9</v>
      </c>
      <c r="L217" s="91">
        <v>12.9</v>
      </c>
      <c r="M217" s="91">
        <v>12.8</v>
      </c>
      <c r="N217" s="91">
        <v>9.7000000000000011</v>
      </c>
      <c r="O217" s="91">
        <v>9.6000000000000014</v>
      </c>
      <c r="P217" s="91">
        <v>9.6000000000000014</v>
      </c>
      <c r="Q217" s="91">
        <v>9.6000000000000014</v>
      </c>
      <c r="R217" s="91">
        <v>9.2000000000000011</v>
      </c>
      <c r="S217" s="91">
        <v>8.8000000000000007</v>
      </c>
      <c r="T217" s="91">
        <v>8.5</v>
      </c>
      <c r="U217" s="91">
        <v>8.2000000000000011</v>
      </c>
      <c r="V217" s="91">
        <v>7.6000000000000005</v>
      </c>
      <c r="W217" s="91">
        <v>7.7</v>
      </c>
      <c r="X217" s="91">
        <v>198.2</v>
      </c>
    </row>
    <row r="218" spans="1:24" x14ac:dyDescent="0.25">
      <c r="A218" s="92"/>
      <c r="B218" s="89" t="s">
        <v>112</v>
      </c>
      <c r="C218" s="90">
        <v>22.426811299787548</v>
      </c>
      <c r="D218" s="91">
        <v>11.200000000000001</v>
      </c>
      <c r="E218" s="91">
        <v>11.3</v>
      </c>
      <c r="F218" s="91">
        <v>11.4</v>
      </c>
      <c r="G218" s="91">
        <v>7.5</v>
      </c>
      <c r="H218" s="91">
        <v>7.6000000000000005</v>
      </c>
      <c r="I218" s="91">
        <v>7.3000000000000007</v>
      </c>
      <c r="J218" s="91">
        <v>7.5</v>
      </c>
      <c r="K218" s="91">
        <v>7.7</v>
      </c>
      <c r="L218" s="91">
        <v>8.3000000000000007</v>
      </c>
      <c r="M218" s="91">
        <v>8.3000000000000007</v>
      </c>
      <c r="N218" s="91">
        <v>6.5</v>
      </c>
      <c r="O218" s="91">
        <v>6.5</v>
      </c>
      <c r="P218" s="91">
        <v>6.6000000000000005</v>
      </c>
      <c r="Q218" s="91">
        <v>6.6000000000000005</v>
      </c>
      <c r="R218" s="91">
        <v>6.5</v>
      </c>
      <c r="S218" s="91">
        <v>5.3000000000000007</v>
      </c>
      <c r="T218" s="91">
        <v>5.3000000000000007</v>
      </c>
      <c r="U218" s="91">
        <v>5.2</v>
      </c>
      <c r="V218" s="91">
        <v>5.1000000000000005</v>
      </c>
      <c r="W218" s="91">
        <v>5</v>
      </c>
      <c r="X218" s="91">
        <v>146.69999999999996</v>
      </c>
    </row>
    <row r="219" spans="1:24" x14ac:dyDescent="0.25">
      <c r="A219" s="92"/>
      <c r="B219" s="89" t="s">
        <v>113</v>
      </c>
      <c r="C219" s="90">
        <v>20.174848986791446</v>
      </c>
      <c r="D219" s="91">
        <v>9</v>
      </c>
      <c r="E219" s="91">
        <v>9</v>
      </c>
      <c r="F219" s="91">
        <v>8.9</v>
      </c>
      <c r="G219" s="91">
        <v>7.6000000000000005</v>
      </c>
      <c r="H219" s="91">
        <v>7.6000000000000005</v>
      </c>
      <c r="I219" s="91">
        <v>7.2</v>
      </c>
      <c r="J219" s="91">
        <v>7</v>
      </c>
      <c r="K219" s="91">
        <v>7</v>
      </c>
      <c r="L219" s="91">
        <v>7.1000000000000005</v>
      </c>
      <c r="M219" s="91">
        <v>7</v>
      </c>
      <c r="N219" s="91">
        <v>5.6000000000000005</v>
      </c>
      <c r="O219" s="91">
        <v>5.6000000000000005</v>
      </c>
      <c r="P219" s="91">
        <v>5.5</v>
      </c>
      <c r="Q219" s="91">
        <v>5.5</v>
      </c>
      <c r="R219" s="91">
        <v>5.5</v>
      </c>
      <c r="S219" s="91">
        <v>5.5</v>
      </c>
      <c r="T219" s="91">
        <v>5.5</v>
      </c>
      <c r="U219" s="91">
        <v>5.5</v>
      </c>
      <c r="V219" s="91">
        <v>5.5</v>
      </c>
      <c r="W219" s="91">
        <v>5.5</v>
      </c>
      <c r="X219" s="91">
        <v>132.6</v>
      </c>
    </row>
    <row r="220" spans="1:24" x14ac:dyDescent="0.25">
      <c r="A220" s="92"/>
      <c r="B220" s="89" t="s">
        <v>114</v>
      </c>
      <c r="C220" s="90">
        <v>39.998242147973485</v>
      </c>
      <c r="D220" s="91">
        <v>3.4000000000000004</v>
      </c>
      <c r="E220" s="91">
        <v>3.6</v>
      </c>
      <c r="F220" s="91">
        <v>3.7</v>
      </c>
      <c r="G220" s="91">
        <v>3.8000000000000003</v>
      </c>
      <c r="H220" s="91">
        <v>3.9000000000000004</v>
      </c>
      <c r="I220" s="91">
        <v>3.8000000000000003</v>
      </c>
      <c r="J220" s="91">
        <v>4</v>
      </c>
      <c r="K220" s="91">
        <v>4.1000000000000005</v>
      </c>
      <c r="L220" s="91">
        <v>4.5</v>
      </c>
      <c r="M220" s="91">
        <v>4.5</v>
      </c>
      <c r="N220" s="91">
        <v>3.9000000000000004</v>
      </c>
      <c r="O220" s="91">
        <v>3.9000000000000004</v>
      </c>
      <c r="P220" s="91">
        <v>3.8000000000000003</v>
      </c>
      <c r="Q220" s="91">
        <v>3.8000000000000003</v>
      </c>
      <c r="R220" s="91">
        <v>3.8000000000000003</v>
      </c>
      <c r="S220" s="91">
        <v>3.7</v>
      </c>
      <c r="T220" s="91">
        <v>3.6</v>
      </c>
      <c r="U220" s="91">
        <v>3.6</v>
      </c>
      <c r="V220" s="91">
        <v>3.5</v>
      </c>
      <c r="W220" s="91">
        <v>3.5</v>
      </c>
      <c r="X220" s="91">
        <v>76.399999999999977</v>
      </c>
    </row>
    <row r="221" spans="1:24" x14ac:dyDescent="0.25">
      <c r="A221" s="92"/>
      <c r="B221" s="89" t="s">
        <v>115</v>
      </c>
      <c r="C221" s="90">
        <v>45.67021729074586</v>
      </c>
      <c r="D221" s="91">
        <v>4</v>
      </c>
      <c r="E221" s="91">
        <v>3.9000000000000004</v>
      </c>
      <c r="F221" s="91">
        <v>4</v>
      </c>
      <c r="G221" s="91">
        <v>3.7</v>
      </c>
      <c r="H221" s="91">
        <v>3.7</v>
      </c>
      <c r="I221" s="91">
        <v>3.4000000000000004</v>
      </c>
      <c r="J221" s="91">
        <v>3.4000000000000004</v>
      </c>
      <c r="K221" s="91">
        <v>3.4000000000000004</v>
      </c>
      <c r="L221" s="91">
        <v>3.3000000000000003</v>
      </c>
      <c r="M221" s="91">
        <v>3.3000000000000003</v>
      </c>
      <c r="N221" s="91">
        <v>2.3000000000000003</v>
      </c>
      <c r="O221" s="91">
        <v>2.3000000000000003</v>
      </c>
      <c r="P221" s="91">
        <v>2.3000000000000003</v>
      </c>
      <c r="Q221" s="91">
        <v>2.3000000000000003</v>
      </c>
      <c r="R221" s="91">
        <v>2.2000000000000002</v>
      </c>
      <c r="S221" s="91">
        <v>2.1</v>
      </c>
      <c r="T221" s="91">
        <v>2.1</v>
      </c>
      <c r="U221" s="91">
        <v>2.1</v>
      </c>
      <c r="V221" s="91">
        <v>2</v>
      </c>
      <c r="W221" s="91">
        <v>2</v>
      </c>
      <c r="X221" s="91">
        <v>57.79999999999999</v>
      </c>
    </row>
    <row r="222" spans="1:24" x14ac:dyDescent="0.25">
      <c r="A222" s="92"/>
      <c r="B222" s="89" t="s">
        <v>116</v>
      </c>
      <c r="C222" s="90">
        <v>68.1997060311746</v>
      </c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>
        <v>0.1</v>
      </c>
      <c r="S222" s="91">
        <v>1.4000000000000001</v>
      </c>
      <c r="T222" s="91">
        <v>1.4000000000000001</v>
      </c>
      <c r="U222" s="91">
        <v>1.4000000000000001</v>
      </c>
      <c r="V222" s="91">
        <v>1.4000000000000001</v>
      </c>
      <c r="W222" s="91">
        <v>1.4000000000000001</v>
      </c>
      <c r="X222" s="91">
        <v>7.1000000000000014</v>
      </c>
    </row>
    <row r="223" spans="1:24" x14ac:dyDescent="0.25">
      <c r="A223" s="92"/>
      <c r="B223" s="89" t="s">
        <v>117</v>
      </c>
      <c r="C223" s="90">
        <v>67.27505210825808</v>
      </c>
      <c r="D223" s="91">
        <v>0.1</v>
      </c>
      <c r="E223" s="91"/>
      <c r="F223" s="91">
        <v>0.1</v>
      </c>
      <c r="G223" s="91"/>
      <c r="H223" s="91">
        <v>0.1</v>
      </c>
      <c r="I223" s="91">
        <v>0.1</v>
      </c>
      <c r="J223" s="91"/>
      <c r="K223" s="91"/>
      <c r="L223" s="91">
        <v>0.2</v>
      </c>
      <c r="M223" s="91">
        <v>2.2000000000000002</v>
      </c>
      <c r="N223" s="91">
        <v>2.1</v>
      </c>
      <c r="O223" s="91">
        <v>2.1</v>
      </c>
      <c r="P223" s="91">
        <v>2.1</v>
      </c>
      <c r="Q223" s="91">
        <v>2.1</v>
      </c>
      <c r="R223" s="91">
        <v>2.1</v>
      </c>
      <c r="S223" s="91">
        <v>1.7000000000000002</v>
      </c>
      <c r="T223" s="91">
        <v>1.7000000000000002</v>
      </c>
      <c r="U223" s="91">
        <v>1.7000000000000002</v>
      </c>
      <c r="V223" s="91">
        <v>1.8</v>
      </c>
      <c r="W223" s="91">
        <v>1.8</v>
      </c>
      <c r="X223" s="91">
        <v>22</v>
      </c>
    </row>
    <row r="224" spans="1:24" x14ac:dyDescent="0.25">
      <c r="A224" s="92"/>
      <c r="B224" s="89" t="s">
        <v>124</v>
      </c>
      <c r="C224" s="90">
        <v>90.172853169543316</v>
      </c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>
        <v>0.1</v>
      </c>
      <c r="X224" s="91">
        <v>0.1</v>
      </c>
    </row>
    <row r="225" spans="1:24" x14ac:dyDescent="0.25">
      <c r="A225" s="93" t="s">
        <v>126</v>
      </c>
      <c r="B225" s="94"/>
      <c r="C225" s="94"/>
      <c r="D225" s="95">
        <v>69</v>
      </c>
      <c r="E225" s="95">
        <v>77.7</v>
      </c>
      <c r="F225" s="95">
        <v>84.4</v>
      </c>
      <c r="G225" s="95">
        <v>85.6</v>
      </c>
      <c r="H225" s="95">
        <v>91.899999999999991</v>
      </c>
      <c r="I225" s="95">
        <v>80.5</v>
      </c>
      <c r="J225" s="95">
        <v>83.800000000000011</v>
      </c>
      <c r="K225" s="95">
        <v>87.4</v>
      </c>
      <c r="L225" s="95">
        <v>88.7</v>
      </c>
      <c r="M225" s="95">
        <v>90.4</v>
      </c>
      <c r="N225" s="95">
        <v>73</v>
      </c>
      <c r="O225" s="95">
        <v>72.5</v>
      </c>
      <c r="P225" s="95">
        <v>72.099999999999994</v>
      </c>
      <c r="Q225" s="95">
        <v>71.699999999999989</v>
      </c>
      <c r="R225" s="95">
        <v>69.599999999999994</v>
      </c>
      <c r="S225" s="95">
        <v>66</v>
      </c>
      <c r="T225" s="95">
        <v>65.400000000000006</v>
      </c>
      <c r="U225" s="95">
        <v>64.800000000000011</v>
      </c>
      <c r="V225" s="95">
        <v>63.300000000000004</v>
      </c>
      <c r="W225" s="95">
        <v>63.800000000000004</v>
      </c>
      <c r="X225" s="95">
        <v>1521.5999999999997</v>
      </c>
    </row>
    <row r="226" spans="1:24" x14ac:dyDescent="0.25">
      <c r="A226" s="88" t="s">
        <v>98</v>
      </c>
      <c r="B226" s="89" t="s">
        <v>108</v>
      </c>
      <c r="C226" s="90">
        <v>0</v>
      </c>
      <c r="D226" s="91">
        <v>0.56000000000000005</v>
      </c>
      <c r="E226" s="91">
        <v>0.51</v>
      </c>
      <c r="F226" s="91">
        <v>0.55000000000000004</v>
      </c>
      <c r="G226" s="91">
        <v>0.79</v>
      </c>
      <c r="H226" s="91">
        <v>0.98</v>
      </c>
      <c r="I226" s="91">
        <v>0.79</v>
      </c>
      <c r="J226" s="91">
        <v>0.92</v>
      </c>
      <c r="K226" s="91">
        <v>1.01</v>
      </c>
      <c r="L226" s="91">
        <v>1.05</v>
      </c>
      <c r="M226" s="91">
        <v>1.07</v>
      </c>
      <c r="N226" s="91">
        <v>0.99</v>
      </c>
      <c r="O226" s="91">
        <v>0.99</v>
      </c>
      <c r="P226" s="91">
        <v>0.99</v>
      </c>
      <c r="Q226" s="91">
        <v>0.98</v>
      </c>
      <c r="R226" s="91">
        <v>0.96</v>
      </c>
      <c r="S226" s="91">
        <v>0.94000000000000006</v>
      </c>
      <c r="T226" s="91">
        <v>0.95000000000000007</v>
      </c>
      <c r="U226" s="91">
        <v>0.93</v>
      </c>
      <c r="V226" s="91">
        <v>0.94000000000000006</v>
      </c>
      <c r="W226" s="91">
        <v>0.86</v>
      </c>
      <c r="X226" s="91">
        <v>17.759999999999998</v>
      </c>
    </row>
    <row r="227" spans="1:24" x14ac:dyDescent="0.25">
      <c r="A227" s="92"/>
      <c r="B227" s="89" t="s">
        <v>109</v>
      </c>
      <c r="C227" s="90">
        <v>0</v>
      </c>
      <c r="D227" s="91">
        <v>0.62</v>
      </c>
      <c r="E227" s="91">
        <v>0.89</v>
      </c>
      <c r="F227" s="91">
        <v>1.04</v>
      </c>
      <c r="G227" s="91">
        <v>1.18</v>
      </c>
      <c r="H227" s="91">
        <v>1.25</v>
      </c>
      <c r="I227" s="91">
        <v>0.78</v>
      </c>
      <c r="J227" s="91">
        <v>0.82000000000000006</v>
      </c>
      <c r="K227" s="91">
        <v>0.86</v>
      </c>
      <c r="L227" s="91">
        <v>0.85</v>
      </c>
      <c r="M227" s="91">
        <v>0.84</v>
      </c>
      <c r="N227" s="91">
        <v>0.79</v>
      </c>
      <c r="O227" s="91">
        <v>0.79</v>
      </c>
      <c r="P227" s="91">
        <v>0.78</v>
      </c>
      <c r="Q227" s="91">
        <v>0.77</v>
      </c>
      <c r="R227" s="91">
        <v>0.75</v>
      </c>
      <c r="S227" s="91">
        <v>0.62</v>
      </c>
      <c r="T227" s="91">
        <v>0.62</v>
      </c>
      <c r="U227" s="91">
        <v>0.57999999999999996</v>
      </c>
      <c r="V227" s="91">
        <v>0.55000000000000004</v>
      </c>
      <c r="W227" s="91">
        <v>0.51</v>
      </c>
      <c r="X227" s="91">
        <v>15.889999999999999</v>
      </c>
    </row>
    <row r="228" spans="1:24" x14ac:dyDescent="0.25">
      <c r="A228" s="92"/>
      <c r="B228" s="89" t="s">
        <v>110</v>
      </c>
      <c r="C228" s="90">
        <v>7.3738815278410605</v>
      </c>
      <c r="D228" s="91">
        <v>0.49</v>
      </c>
      <c r="E228" s="91">
        <v>0.54</v>
      </c>
      <c r="F228" s="91">
        <v>0.57999999999999996</v>
      </c>
      <c r="G228" s="91">
        <v>0.61</v>
      </c>
      <c r="H228" s="91">
        <v>0.63</v>
      </c>
      <c r="I228" s="91">
        <v>0.42</v>
      </c>
      <c r="J228" s="91">
        <v>0.41000000000000003</v>
      </c>
      <c r="K228" s="91">
        <v>0.42</v>
      </c>
      <c r="L228" s="91">
        <v>0.41000000000000003</v>
      </c>
      <c r="M228" s="91">
        <v>0.4</v>
      </c>
      <c r="N228" s="91">
        <v>0.3</v>
      </c>
      <c r="O228" s="91">
        <v>0.28999999999999998</v>
      </c>
      <c r="P228" s="91">
        <v>0.28999999999999998</v>
      </c>
      <c r="Q228" s="91">
        <v>0.28999999999999998</v>
      </c>
      <c r="R228" s="91">
        <v>0.27</v>
      </c>
      <c r="S228" s="91">
        <v>0.18</v>
      </c>
      <c r="T228" s="91">
        <v>0.17</v>
      </c>
      <c r="U228" s="91">
        <v>0.17</v>
      </c>
      <c r="V228" s="91">
        <v>0.17</v>
      </c>
      <c r="W228" s="91">
        <v>0.17</v>
      </c>
      <c r="X228" s="91">
        <v>7.2099999999999991</v>
      </c>
    </row>
    <row r="229" spans="1:24" x14ac:dyDescent="0.25">
      <c r="A229" s="92"/>
      <c r="B229" s="89" t="s">
        <v>111</v>
      </c>
      <c r="C229" s="90">
        <v>5.3267761676202738</v>
      </c>
      <c r="D229" s="91">
        <v>0.85</v>
      </c>
      <c r="E229" s="91">
        <v>0.92</v>
      </c>
      <c r="F229" s="91">
        <v>1.04</v>
      </c>
      <c r="G229" s="91">
        <v>1.03</v>
      </c>
      <c r="H229" s="91">
        <v>1.0900000000000001</v>
      </c>
      <c r="I229" s="91">
        <v>0.94000000000000006</v>
      </c>
      <c r="J229" s="91">
        <v>0.95000000000000007</v>
      </c>
      <c r="K229" s="91">
        <v>0.96</v>
      </c>
      <c r="L229" s="91">
        <v>0.92</v>
      </c>
      <c r="M229" s="91">
        <v>0.9</v>
      </c>
      <c r="N229" s="91">
        <v>0.79</v>
      </c>
      <c r="O229" s="91">
        <v>0.77</v>
      </c>
      <c r="P229" s="91">
        <v>0.75</v>
      </c>
      <c r="Q229" s="91">
        <v>0.74</v>
      </c>
      <c r="R229" s="91">
        <v>0.72</v>
      </c>
      <c r="S229" s="91">
        <v>0.71</v>
      </c>
      <c r="T229" s="91">
        <v>0.71</v>
      </c>
      <c r="U229" s="91">
        <v>0.71</v>
      </c>
      <c r="V229" s="91">
        <v>0.70000000000000007</v>
      </c>
      <c r="W229" s="91">
        <v>0.70000000000000007</v>
      </c>
      <c r="X229" s="91">
        <v>16.900000000000002</v>
      </c>
    </row>
    <row r="230" spans="1:24" x14ac:dyDescent="0.25">
      <c r="A230" s="92"/>
      <c r="B230" s="89" t="s">
        <v>112</v>
      </c>
      <c r="C230" s="90">
        <v>25.139469243033133</v>
      </c>
      <c r="D230" s="91">
        <v>0.46</v>
      </c>
      <c r="E230" s="91">
        <v>0.49</v>
      </c>
      <c r="F230" s="91">
        <v>0.56000000000000005</v>
      </c>
      <c r="G230" s="91">
        <v>0.41000000000000003</v>
      </c>
      <c r="H230" s="91">
        <v>0.43</v>
      </c>
      <c r="I230" s="91">
        <v>0.33</v>
      </c>
      <c r="J230" s="91">
        <v>0.32</v>
      </c>
      <c r="K230" s="91">
        <v>0.32</v>
      </c>
      <c r="L230" s="91">
        <v>0.3</v>
      </c>
      <c r="M230" s="91">
        <v>0.28999999999999998</v>
      </c>
      <c r="N230" s="91">
        <v>0.19</v>
      </c>
      <c r="O230" s="91">
        <v>0.18</v>
      </c>
      <c r="P230" s="91">
        <v>0.18</v>
      </c>
      <c r="Q230" s="91">
        <v>0.17</v>
      </c>
      <c r="R230" s="91">
        <v>0.17</v>
      </c>
      <c r="S230" s="91">
        <v>0.16</v>
      </c>
      <c r="T230" s="91">
        <v>0.15</v>
      </c>
      <c r="U230" s="91">
        <v>0.15</v>
      </c>
      <c r="V230" s="91">
        <v>0.14000000000000001</v>
      </c>
      <c r="W230" s="91">
        <v>0.14000000000000001</v>
      </c>
      <c r="X230" s="91">
        <v>5.5399999999999991</v>
      </c>
    </row>
    <row r="231" spans="1:24" x14ac:dyDescent="0.25">
      <c r="A231" s="92"/>
      <c r="B231" s="89" t="s">
        <v>113</v>
      </c>
      <c r="C231" s="90">
        <v>31.820962621849802</v>
      </c>
      <c r="D231" s="91">
        <v>0.43</v>
      </c>
      <c r="E231" s="91">
        <v>0.44</v>
      </c>
      <c r="F231" s="91">
        <v>0.46</v>
      </c>
      <c r="G231" s="91">
        <v>0.45</v>
      </c>
      <c r="H231" s="91">
        <v>0.46</v>
      </c>
      <c r="I231" s="91">
        <v>0.45</v>
      </c>
      <c r="J231" s="91">
        <v>0.45</v>
      </c>
      <c r="K231" s="91">
        <v>0.47000000000000003</v>
      </c>
      <c r="L231" s="91">
        <v>0.47000000000000003</v>
      </c>
      <c r="M231" s="91">
        <v>0.48</v>
      </c>
      <c r="N231" s="91">
        <v>0.36</v>
      </c>
      <c r="O231" s="91">
        <v>0.35000000000000003</v>
      </c>
      <c r="P231" s="91">
        <v>0.35000000000000003</v>
      </c>
      <c r="Q231" s="91">
        <v>0.34</v>
      </c>
      <c r="R231" s="91">
        <v>0.32</v>
      </c>
      <c r="S231" s="91">
        <v>0.24</v>
      </c>
      <c r="T231" s="91">
        <v>0.23</v>
      </c>
      <c r="U231" s="91">
        <v>0.21</v>
      </c>
      <c r="V231" s="91">
        <v>0.2</v>
      </c>
      <c r="W231" s="91">
        <v>0.19</v>
      </c>
      <c r="X231" s="91">
        <v>7.3500000000000014</v>
      </c>
    </row>
    <row r="232" spans="1:24" x14ac:dyDescent="0.25">
      <c r="A232" s="92"/>
      <c r="B232" s="89" t="s">
        <v>114</v>
      </c>
      <c r="C232" s="90">
        <v>46.840574292420129</v>
      </c>
      <c r="D232" s="91">
        <v>0.15</v>
      </c>
      <c r="E232" s="91">
        <v>0.16</v>
      </c>
      <c r="F232" s="91">
        <v>0.17</v>
      </c>
      <c r="G232" s="91">
        <v>0.17</v>
      </c>
      <c r="H232" s="91">
        <v>0.18</v>
      </c>
      <c r="I232" s="91">
        <v>0.19</v>
      </c>
      <c r="J232" s="91">
        <v>0.2</v>
      </c>
      <c r="K232" s="91">
        <v>0.21</v>
      </c>
      <c r="L232" s="91">
        <v>0.4</v>
      </c>
      <c r="M232" s="91">
        <v>0.4</v>
      </c>
      <c r="N232" s="91">
        <v>0.34</v>
      </c>
      <c r="O232" s="91">
        <v>0.34</v>
      </c>
      <c r="P232" s="91">
        <v>0.34</v>
      </c>
      <c r="Q232" s="91">
        <v>0.35000000000000003</v>
      </c>
      <c r="R232" s="91">
        <v>0.34</v>
      </c>
      <c r="S232" s="91">
        <v>0.34</v>
      </c>
      <c r="T232" s="91">
        <v>0.35000000000000003</v>
      </c>
      <c r="U232" s="91">
        <v>0.35000000000000003</v>
      </c>
      <c r="V232" s="91">
        <v>0.34</v>
      </c>
      <c r="W232" s="91">
        <v>0.34</v>
      </c>
      <c r="X232" s="91">
        <v>5.6599999999999984</v>
      </c>
    </row>
    <row r="233" spans="1:24" x14ac:dyDescent="0.25">
      <c r="A233" s="92"/>
      <c r="B233" s="89" t="s">
        <v>115</v>
      </c>
      <c r="C233" s="90">
        <v>52.881011891500648</v>
      </c>
      <c r="D233" s="91">
        <v>0.01</v>
      </c>
      <c r="E233" s="91">
        <v>0.02</v>
      </c>
      <c r="F233" s="91">
        <v>0.17</v>
      </c>
      <c r="G233" s="91">
        <v>0.18</v>
      </c>
      <c r="H233" s="91">
        <v>0.18</v>
      </c>
      <c r="I233" s="91">
        <v>0.18</v>
      </c>
      <c r="J233" s="91">
        <v>0.18</v>
      </c>
      <c r="K233" s="91">
        <v>0.19</v>
      </c>
      <c r="L233" s="91">
        <v>0.24</v>
      </c>
      <c r="M233" s="91">
        <v>0.24</v>
      </c>
      <c r="N233" s="91">
        <v>0.23</v>
      </c>
      <c r="O233" s="91">
        <v>0.23</v>
      </c>
      <c r="P233" s="91">
        <v>0.23</v>
      </c>
      <c r="Q233" s="91">
        <v>0.23</v>
      </c>
      <c r="R233" s="91">
        <v>0.23</v>
      </c>
      <c r="S233" s="91">
        <v>0.16</v>
      </c>
      <c r="T233" s="91">
        <v>0.16</v>
      </c>
      <c r="U233" s="91">
        <v>0.16</v>
      </c>
      <c r="V233" s="91">
        <v>0.16</v>
      </c>
      <c r="W233" s="91">
        <v>0.15</v>
      </c>
      <c r="X233" s="91">
        <v>3.5300000000000002</v>
      </c>
    </row>
    <row r="234" spans="1:24" x14ac:dyDescent="0.25">
      <c r="A234" s="92"/>
      <c r="B234" s="89" t="s">
        <v>116</v>
      </c>
      <c r="C234" s="90">
        <v>64.337256295639889</v>
      </c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>
        <v>0.01</v>
      </c>
      <c r="O234" s="91">
        <v>0.19</v>
      </c>
      <c r="P234" s="91">
        <v>0.19</v>
      </c>
      <c r="Q234" s="91">
        <v>0.19</v>
      </c>
      <c r="R234" s="91">
        <v>0.18</v>
      </c>
      <c r="S234" s="91">
        <v>0.17</v>
      </c>
      <c r="T234" s="91">
        <v>0.17</v>
      </c>
      <c r="U234" s="91">
        <v>0.17</v>
      </c>
      <c r="V234" s="91">
        <v>0.17</v>
      </c>
      <c r="W234" s="91">
        <v>0.17</v>
      </c>
      <c r="X234" s="91">
        <v>1.6099999999999999</v>
      </c>
    </row>
    <row r="235" spans="1:24" x14ac:dyDescent="0.25">
      <c r="A235" s="92"/>
      <c r="B235" s="89" t="s">
        <v>117</v>
      </c>
      <c r="C235" s="90">
        <v>66.207674804413585</v>
      </c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>
        <v>0.63</v>
      </c>
      <c r="Q235" s="91">
        <v>0.62</v>
      </c>
      <c r="R235" s="91">
        <v>0.61</v>
      </c>
      <c r="S235" s="91">
        <v>0.6</v>
      </c>
      <c r="T235" s="91">
        <v>0.6</v>
      </c>
      <c r="U235" s="91">
        <v>0.59</v>
      </c>
      <c r="V235" s="91">
        <v>0.59</v>
      </c>
      <c r="W235" s="91">
        <v>0.59</v>
      </c>
      <c r="X235" s="91">
        <v>4.83</v>
      </c>
    </row>
    <row r="236" spans="1:24" x14ac:dyDescent="0.25">
      <c r="A236" s="92"/>
      <c r="B236" s="89" t="s">
        <v>118</v>
      </c>
      <c r="C236" s="90">
        <v>73.158603607853038</v>
      </c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>
        <v>0.01</v>
      </c>
      <c r="V236" s="91"/>
      <c r="W236" s="91">
        <v>0.06</v>
      </c>
      <c r="X236" s="91">
        <v>6.9999999999999993E-2</v>
      </c>
    </row>
    <row r="237" spans="1:24" x14ac:dyDescent="0.25">
      <c r="A237" s="93" t="s">
        <v>127</v>
      </c>
      <c r="B237" s="94"/>
      <c r="C237" s="94"/>
      <c r="D237" s="95">
        <v>3.57</v>
      </c>
      <c r="E237" s="95">
        <v>3.9699999999999998</v>
      </c>
      <c r="F237" s="95">
        <v>4.57</v>
      </c>
      <c r="G237" s="95">
        <v>4.82</v>
      </c>
      <c r="H237" s="95">
        <v>5.1999999999999993</v>
      </c>
      <c r="I237" s="95">
        <v>4.08</v>
      </c>
      <c r="J237" s="95">
        <v>4.25</v>
      </c>
      <c r="K237" s="95">
        <v>4.4400000000000004</v>
      </c>
      <c r="L237" s="95">
        <v>4.6400000000000006</v>
      </c>
      <c r="M237" s="95">
        <v>4.62</v>
      </c>
      <c r="N237" s="95">
        <v>3.9999999999999996</v>
      </c>
      <c r="O237" s="95">
        <v>4.13</v>
      </c>
      <c r="P237" s="95">
        <v>4.7300000000000004</v>
      </c>
      <c r="Q237" s="95">
        <v>4.6800000000000006</v>
      </c>
      <c r="R237" s="95">
        <v>4.55</v>
      </c>
      <c r="S237" s="95">
        <v>4.12</v>
      </c>
      <c r="T237" s="95">
        <v>4.1100000000000003</v>
      </c>
      <c r="U237" s="95">
        <v>4.0299999999999994</v>
      </c>
      <c r="V237" s="95">
        <v>3.9600000000000004</v>
      </c>
      <c r="W237" s="95">
        <v>3.88</v>
      </c>
      <c r="X237" s="95">
        <v>86.35</v>
      </c>
    </row>
    <row r="238" spans="1:24" x14ac:dyDescent="0.25">
      <c r="A238" s="88" t="s">
        <v>99</v>
      </c>
      <c r="B238" s="89" t="s">
        <v>108</v>
      </c>
      <c r="C238" s="90">
        <v>0</v>
      </c>
      <c r="D238" s="91">
        <v>1.7</v>
      </c>
      <c r="E238" s="91">
        <v>1.73</v>
      </c>
      <c r="F238" s="91">
        <v>1.95</v>
      </c>
      <c r="G238" s="91">
        <v>2.46</v>
      </c>
      <c r="H238" s="91">
        <v>2.98</v>
      </c>
      <c r="I238" s="91">
        <v>2.5100000000000002</v>
      </c>
      <c r="J238" s="91">
        <v>2.83</v>
      </c>
      <c r="K238" s="91">
        <v>3.22</v>
      </c>
      <c r="L238" s="91">
        <v>3.5100000000000002</v>
      </c>
      <c r="M238" s="91">
        <v>3.75</v>
      </c>
      <c r="N238" s="91">
        <v>3.14</v>
      </c>
      <c r="O238" s="91">
        <v>3.24</v>
      </c>
      <c r="P238" s="91">
        <v>3.2800000000000002</v>
      </c>
      <c r="Q238" s="91">
        <v>3.29</v>
      </c>
      <c r="R238" s="91">
        <v>3.22</v>
      </c>
      <c r="S238" s="91">
        <v>3.23</v>
      </c>
      <c r="T238" s="91">
        <v>3.25</v>
      </c>
      <c r="U238" s="91">
        <v>3.31</v>
      </c>
      <c r="V238" s="91">
        <v>3.37</v>
      </c>
      <c r="W238" s="91">
        <v>3.5</v>
      </c>
      <c r="X238" s="91">
        <v>59.47</v>
      </c>
    </row>
    <row r="239" spans="1:24" x14ac:dyDescent="0.25">
      <c r="A239" s="92"/>
      <c r="B239" s="89" t="s">
        <v>109</v>
      </c>
      <c r="C239" s="90">
        <v>3.6082074565960269</v>
      </c>
      <c r="D239" s="91">
        <v>1.32</v>
      </c>
      <c r="E239" s="91">
        <v>1.98</v>
      </c>
      <c r="F239" s="91">
        <v>2.2400000000000002</v>
      </c>
      <c r="G239" s="91">
        <v>2.41</v>
      </c>
      <c r="H239" s="91">
        <v>2.5</v>
      </c>
      <c r="I239" s="91">
        <v>1.6300000000000001</v>
      </c>
      <c r="J239" s="91">
        <v>1.6300000000000001</v>
      </c>
      <c r="K239" s="91">
        <v>1.68</v>
      </c>
      <c r="L239" s="91">
        <v>1.69</v>
      </c>
      <c r="M239" s="91">
        <v>1.74</v>
      </c>
      <c r="N239" s="91">
        <v>1.27</v>
      </c>
      <c r="O239" s="91">
        <v>1.31</v>
      </c>
      <c r="P239" s="91">
        <v>1.35</v>
      </c>
      <c r="Q239" s="91">
        <v>1.42</v>
      </c>
      <c r="R239" s="91">
        <v>1.3900000000000001</v>
      </c>
      <c r="S239" s="91">
        <v>1.26</v>
      </c>
      <c r="T239" s="91">
        <v>1.34</v>
      </c>
      <c r="U239" s="91">
        <v>1.37</v>
      </c>
      <c r="V239" s="91">
        <v>1.35</v>
      </c>
      <c r="W239" s="91">
        <v>1.41</v>
      </c>
      <c r="X239" s="91">
        <v>32.290000000000006</v>
      </c>
    </row>
    <row r="240" spans="1:24" x14ac:dyDescent="0.25">
      <c r="A240" s="92"/>
      <c r="B240" s="89" t="s">
        <v>110</v>
      </c>
      <c r="C240" s="90">
        <v>12.688564356095483</v>
      </c>
      <c r="D240" s="91">
        <v>1.06</v>
      </c>
      <c r="E240" s="91">
        <v>1.28</v>
      </c>
      <c r="F240" s="91">
        <v>1.55</v>
      </c>
      <c r="G240" s="91">
        <v>1.95</v>
      </c>
      <c r="H240" s="91">
        <v>2.34</v>
      </c>
      <c r="I240" s="91">
        <v>2.37</v>
      </c>
      <c r="J240" s="91">
        <v>2.52</v>
      </c>
      <c r="K240" s="91">
        <v>2.75</v>
      </c>
      <c r="L240" s="91">
        <v>2.85</v>
      </c>
      <c r="M240" s="91">
        <v>2.99</v>
      </c>
      <c r="N240" s="91">
        <v>2.69</v>
      </c>
      <c r="O240" s="91">
        <v>2.84</v>
      </c>
      <c r="P240" s="91">
        <v>2.95</v>
      </c>
      <c r="Q240" s="91">
        <v>3.11</v>
      </c>
      <c r="R240" s="91">
        <v>3.1</v>
      </c>
      <c r="S240" s="91">
        <v>3.16</v>
      </c>
      <c r="T240" s="91">
        <v>3.2800000000000002</v>
      </c>
      <c r="U240" s="91">
        <v>3.37</v>
      </c>
      <c r="V240" s="91">
        <v>3.37</v>
      </c>
      <c r="W240" s="91">
        <v>3.27</v>
      </c>
      <c r="X240" s="91">
        <v>52.800000000000004</v>
      </c>
    </row>
    <row r="241" spans="1:24" x14ac:dyDescent="0.25">
      <c r="A241" s="92"/>
      <c r="B241" s="89" t="s">
        <v>111</v>
      </c>
      <c r="C241" s="90">
        <v>18.985731101317079</v>
      </c>
      <c r="D241" s="91">
        <v>0.71</v>
      </c>
      <c r="E241" s="91">
        <v>0.92</v>
      </c>
      <c r="F241" s="91">
        <v>1.23</v>
      </c>
      <c r="G241" s="91">
        <v>1.58</v>
      </c>
      <c r="H241" s="91">
        <v>2.0100000000000002</v>
      </c>
      <c r="I241" s="91">
        <v>2.2400000000000002</v>
      </c>
      <c r="J241" s="91">
        <v>2.5</v>
      </c>
      <c r="K241" s="91">
        <v>2.8000000000000003</v>
      </c>
      <c r="L241" s="91">
        <v>2.85</v>
      </c>
      <c r="M241" s="91">
        <v>2.91</v>
      </c>
      <c r="N241" s="91">
        <v>2.2800000000000002</v>
      </c>
      <c r="O241" s="91">
        <v>2.31</v>
      </c>
      <c r="P241" s="91">
        <v>2.3199999999999998</v>
      </c>
      <c r="Q241" s="91">
        <v>2.37</v>
      </c>
      <c r="R241" s="91">
        <v>2.38</v>
      </c>
      <c r="S241" s="91">
        <v>2.4700000000000002</v>
      </c>
      <c r="T241" s="91">
        <v>2.56</v>
      </c>
      <c r="U241" s="91">
        <v>2.67</v>
      </c>
      <c r="V241" s="91">
        <v>2.74</v>
      </c>
      <c r="W241" s="91">
        <v>2.77</v>
      </c>
      <c r="X241" s="91">
        <v>44.620000000000012</v>
      </c>
    </row>
    <row r="242" spans="1:24" x14ac:dyDescent="0.25">
      <c r="A242" s="92"/>
      <c r="B242" s="89" t="s">
        <v>112</v>
      </c>
      <c r="C242" s="90">
        <v>32.587195539313321</v>
      </c>
      <c r="D242" s="91">
        <v>1.0900000000000001</v>
      </c>
      <c r="E242" s="91">
        <v>1.33</v>
      </c>
      <c r="F242" s="91">
        <v>1.6300000000000001</v>
      </c>
      <c r="G242" s="91">
        <v>1.87</v>
      </c>
      <c r="H242" s="91">
        <v>2.11</v>
      </c>
      <c r="I242" s="91">
        <v>1.95</v>
      </c>
      <c r="J242" s="91">
        <v>1.97</v>
      </c>
      <c r="K242" s="91">
        <v>2.04</v>
      </c>
      <c r="L242" s="91">
        <v>2.0699999999999998</v>
      </c>
      <c r="M242" s="91">
        <v>2.14</v>
      </c>
      <c r="N242" s="91">
        <v>1.6</v>
      </c>
      <c r="O242" s="91">
        <v>1.67</v>
      </c>
      <c r="P242" s="91">
        <v>1.73</v>
      </c>
      <c r="Q242" s="91">
        <v>1.82</v>
      </c>
      <c r="R242" s="91">
        <v>1.84</v>
      </c>
      <c r="S242" s="91">
        <v>1.9100000000000001</v>
      </c>
      <c r="T242" s="91">
        <v>1.96</v>
      </c>
      <c r="U242" s="91">
        <v>2.06</v>
      </c>
      <c r="V242" s="91">
        <v>2.09</v>
      </c>
      <c r="W242" s="91">
        <v>2.19</v>
      </c>
      <c r="X242" s="91">
        <v>37.069999999999993</v>
      </c>
    </row>
    <row r="243" spans="1:24" x14ac:dyDescent="0.25">
      <c r="A243" s="92"/>
      <c r="B243" s="89" t="s">
        <v>113</v>
      </c>
      <c r="C243" s="90">
        <v>40.110988747615821</v>
      </c>
      <c r="D243" s="91">
        <v>0.53</v>
      </c>
      <c r="E243" s="91">
        <v>0.61</v>
      </c>
      <c r="F243" s="91">
        <v>0.71</v>
      </c>
      <c r="G243" s="91">
        <v>0.79</v>
      </c>
      <c r="H243" s="91">
        <v>0.89</v>
      </c>
      <c r="I243" s="91">
        <v>0.88</v>
      </c>
      <c r="J243" s="91">
        <v>0.89</v>
      </c>
      <c r="K243" s="91">
        <v>0.94000000000000006</v>
      </c>
      <c r="L243" s="91">
        <v>0.97</v>
      </c>
      <c r="M243" s="91">
        <v>1.01</v>
      </c>
      <c r="N243" s="91">
        <v>0.81</v>
      </c>
      <c r="O243" s="91">
        <v>0.84</v>
      </c>
      <c r="P243" s="91">
        <v>0.87</v>
      </c>
      <c r="Q243" s="91">
        <v>0.91</v>
      </c>
      <c r="R243" s="91">
        <v>0.9</v>
      </c>
      <c r="S243" s="91">
        <v>0.94000000000000006</v>
      </c>
      <c r="T243" s="91">
        <v>0.96</v>
      </c>
      <c r="U243" s="91">
        <v>1</v>
      </c>
      <c r="V243" s="91">
        <v>0.99</v>
      </c>
      <c r="W243" s="91">
        <v>1.02</v>
      </c>
      <c r="X243" s="91">
        <v>17.459999999999997</v>
      </c>
    </row>
    <row r="244" spans="1:24" x14ac:dyDescent="0.25">
      <c r="A244" s="92"/>
      <c r="B244" s="89" t="s">
        <v>114</v>
      </c>
      <c r="C244" s="90">
        <v>50.070463157880411</v>
      </c>
      <c r="D244" s="91">
        <v>0.01</v>
      </c>
      <c r="E244" s="91">
        <v>0.38</v>
      </c>
      <c r="F244" s="91">
        <v>0.43</v>
      </c>
      <c r="G244" s="91">
        <v>0.48</v>
      </c>
      <c r="H244" s="91">
        <v>0.53</v>
      </c>
      <c r="I244" s="91">
        <v>0.54</v>
      </c>
      <c r="J244" s="91">
        <v>0.54</v>
      </c>
      <c r="K244" s="91">
        <v>0.57000000000000006</v>
      </c>
      <c r="L244" s="91">
        <v>0.69000000000000006</v>
      </c>
      <c r="M244" s="91">
        <v>0.71</v>
      </c>
      <c r="N244" s="91">
        <v>0.43</v>
      </c>
      <c r="O244" s="91">
        <v>0.45</v>
      </c>
      <c r="P244" s="91">
        <v>0.47000000000000003</v>
      </c>
      <c r="Q244" s="91">
        <v>0.49</v>
      </c>
      <c r="R244" s="91">
        <v>0.49</v>
      </c>
      <c r="S244" s="91">
        <v>0.51</v>
      </c>
      <c r="T244" s="91">
        <v>0.52</v>
      </c>
      <c r="U244" s="91">
        <v>0.53</v>
      </c>
      <c r="V244" s="91">
        <v>0.53</v>
      </c>
      <c r="W244" s="91">
        <v>0.54</v>
      </c>
      <c r="X244" s="91">
        <v>9.84</v>
      </c>
    </row>
    <row r="245" spans="1:24" x14ac:dyDescent="0.25">
      <c r="A245" s="92"/>
      <c r="B245" s="89" t="s">
        <v>115</v>
      </c>
      <c r="C245" s="90">
        <v>54.927268594199241</v>
      </c>
      <c r="D245" s="91"/>
      <c r="E245" s="91"/>
      <c r="F245" s="91">
        <v>0.1</v>
      </c>
      <c r="G245" s="91">
        <v>0.32</v>
      </c>
      <c r="H245" s="91">
        <v>0.35000000000000003</v>
      </c>
      <c r="I245" s="91">
        <v>0.35000000000000003</v>
      </c>
      <c r="J245" s="91">
        <v>0.35000000000000003</v>
      </c>
      <c r="K245" s="91">
        <v>0.36</v>
      </c>
      <c r="L245" s="91">
        <v>0.42</v>
      </c>
      <c r="M245" s="91">
        <v>0.42</v>
      </c>
      <c r="N245" s="91">
        <v>0.36</v>
      </c>
      <c r="O245" s="91">
        <v>0.37</v>
      </c>
      <c r="P245" s="91">
        <v>0.38</v>
      </c>
      <c r="Q245" s="91">
        <v>0.39</v>
      </c>
      <c r="R245" s="91">
        <v>0.4</v>
      </c>
      <c r="S245" s="91">
        <v>0.32</v>
      </c>
      <c r="T245" s="91">
        <v>0.33</v>
      </c>
      <c r="U245" s="91">
        <v>0.33</v>
      </c>
      <c r="V245" s="91">
        <v>0.33</v>
      </c>
      <c r="W245" s="91">
        <v>0.33</v>
      </c>
      <c r="X245" s="91">
        <v>6.2100000000000009</v>
      </c>
    </row>
    <row r="246" spans="1:24" x14ac:dyDescent="0.25">
      <c r="A246" s="92"/>
      <c r="B246" s="89" t="s">
        <v>118</v>
      </c>
      <c r="C246" s="90">
        <v>73.55589584302183</v>
      </c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>
        <v>0.01</v>
      </c>
      <c r="R246" s="91">
        <v>0.03</v>
      </c>
      <c r="S246" s="91">
        <v>0.02</v>
      </c>
      <c r="T246" s="91">
        <v>0.2</v>
      </c>
      <c r="U246" s="91">
        <v>0.2</v>
      </c>
      <c r="V246" s="91">
        <v>0.02</v>
      </c>
      <c r="W246" s="91">
        <v>0.21</v>
      </c>
      <c r="X246" s="91">
        <v>0.69000000000000006</v>
      </c>
    </row>
    <row r="247" spans="1:24" x14ac:dyDescent="0.25">
      <c r="A247" s="93" t="s">
        <v>128</v>
      </c>
      <c r="B247" s="94"/>
      <c r="C247" s="94"/>
      <c r="D247" s="95">
        <v>6.42</v>
      </c>
      <c r="E247" s="95">
        <v>8.23</v>
      </c>
      <c r="F247" s="95">
        <v>9.8400000000000016</v>
      </c>
      <c r="G247" s="95">
        <v>11.86</v>
      </c>
      <c r="H247" s="95">
        <v>13.709999999999999</v>
      </c>
      <c r="I247" s="95">
        <v>12.47</v>
      </c>
      <c r="J247" s="95">
        <v>13.230000000000002</v>
      </c>
      <c r="K247" s="95">
        <v>14.360000000000001</v>
      </c>
      <c r="L247" s="95">
        <v>15.05</v>
      </c>
      <c r="M247" s="95">
        <v>15.67</v>
      </c>
      <c r="N247" s="95">
        <v>12.579999999999998</v>
      </c>
      <c r="O247" s="95">
        <v>13.03</v>
      </c>
      <c r="P247" s="95">
        <v>13.350000000000001</v>
      </c>
      <c r="Q247" s="95">
        <v>13.810000000000002</v>
      </c>
      <c r="R247" s="95">
        <v>13.75</v>
      </c>
      <c r="S247" s="95">
        <v>13.82</v>
      </c>
      <c r="T247" s="95">
        <v>14.4</v>
      </c>
      <c r="U247" s="95">
        <v>14.84</v>
      </c>
      <c r="V247" s="95">
        <v>14.79</v>
      </c>
      <c r="W247" s="95">
        <v>15.24</v>
      </c>
      <c r="X247" s="95">
        <v>260.45</v>
      </c>
    </row>
    <row r="248" spans="1:24" ht="15.75" thickBot="1" x14ac:dyDescent="0.3">
      <c r="A248" s="96" t="s">
        <v>107</v>
      </c>
      <c r="B248" s="97"/>
      <c r="C248" s="97"/>
      <c r="D248" s="98">
        <v>132.71</v>
      </c>
      <c r="E248" s="98">
        <v>139.20999999999998</v>
      </c>
      <c r="F248" s="98">
        <v>145.76999999999998</v>
      </c>
      <c r="G248" s="98">
        <v>146.38</v>
      </c>
      <c r="H248" s="98">
        <v>152.39999999999998</v>
      </c>
      <c r="I248" s="98">
        <v>134.64000000000001</v>
      </c>
      <c r="J248" s="98">
        <v>136.91</v>
      </c>
      <c r="K248" s="98">
        <v>142.17000000000002</v>
      </c>
      <c r="L248" s="98">
        <v>144.06999999999996</v>
      </c>
      <c r="M248" s="98">
        <v>145.59999999999997</v>
      </c>
      <c r="N248" s="98">
        <v>120.16000000000001</v>
      </c>
      <c r="O248" s="98">
        <v>120.56000000000002</v>
      </c>
      <c r="P248" s="98">
        <v>120.62999999999998</v>
      </c>
      <c r="Q248" s="98">
        <v>120.57999999999998</v>
      </c>
      <c r="R248" s="98">
        <v>117.27</v>
      </c>
      <c r="S248" s="98">
        <v>112.27</v>
      </c>
      <c r="T248" s="98">
        <v>112.77999999999997</v>
      </c>
      <c r="U248" s="98">
        <v>112.58000000000003</v>
      </c>
      <c r="V248" s="98">
        <v>109.44</v>
      </c>
      <c r="W248" s="98">
        <v>109.87000000000002</v>
      </c>
      <c r="X248" s="98">
        <v>2576.0000000000009</v>
      </c>
    </row>
    <row r="352" spans="2:2" ht="30.75" x14ac:dyDescent="0.45">
      <c r="B352" s="1" t="s">
        <v>239</v>
      </c>
    </row>
    <row r="353" spans="1:24" ht="30.75" x14ac:dyDescent="0.45">
      <c r="B353" s="1" t="s">
        <v>227</v>
      </c>
    </row>
    <row r="355" spans="1:24" ht="26.25" x14ac:dyDescent="0.4">
      <c r="A355" s="83" t="s">
        <v>129</v>
      </c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x14ac:dyDescent="0.25">
      <c r="A356" s="99"/>
      <c r="B356" s="181"/>
      <c r="C356" s="289" t="s">
        <v>130</v>
      </c>
      <c r="D356" s="290"/>
      <c r="E356" s="290"/>
      <c r="F356" s="290"/>
      <c r="G356" s="290"/>
      <c r="H356" s="290"/>
      <c r="I356" s="290"/>
      <c r="J356" s="290"/>
      <c r="K356" s="290"/>
      <c r="L356" s="290"/>
      <c r="M356" s="290"/>
      <c r="N356" s="290"/>
      <c r="O356" s="290"/>
      <c r="P356" s="290"/>
      <c r="Q356" s="290"/>
      <c r="R356" s="290"/>
      <c r="S356" s="290"/>
      <c r="T356" s="290"/>
      <c r="U356" s="290"/>
      <c r="V356" s="291"/>
      <c r="W356" s="283" t="s">
        <v>4</v>
      </c>
      <c r="X356" s="292"/>
    </row>
    <row r="357" spans="1:24" ht="15.75" x14ac:dyDescent="0.25">
      <c r="A357" s="99" t="s">
        <v>131</v>
      </c>
      <c r="B357" s="101" t="s">
        <v>5</v>
      </c>
      <c r="C357" s="102">
        <v>2015</v>
      </c>
      <c r="D357" s="103">
        <f>+C357+1</f>
        <v>2016</v>
      </c>
      <c r="E357" s="103">
        <f t="shared" ref="E357:V357" si="4">+D357+1</f>
        <v>2017</v>
      </c>
      <c r="F357" s="103">
        <f t="shared" si="4"/>
        <v>2018</v>
      </c>
      <c r="G357" s="103">
        <f t="shared" si="4"/>
        <v>2019</v>
      </c>
      <c r="H357" s="103">
        <f t="shared" si="4"/>
        <v>2020</v>
      </c>
      <c r="I357" s="103">
        <f t="shared" si="4"/>
        <v>2021</v>
      </c>
      <c r="J357" s="103">
        <f t="shared" si="4"/>
        <v>2022</v>
      </c>
      <c r="K357" s="103">
        <f t="shared" si="4"/>
        <v>2023</v>
      </c>
      <c r="L357" s="103">
        <f t="shared" si="4"/>
        <v>2024</v>
      </c>
      <c r="M357" s="103">
        <f t="shared" si="4"/>
        <v>2025</v>
      </c>
      <c r="N357" s="103">
        <f t="shared" si="4"/>
        <v>2026</v>
      </c>
      <c r="O357" s="103">
        <f t="shared" si="4"/>
        <v>2027</v>
      </c>
      <c r="P357" s="103">
        <f t="shared" si="4"/>
        <v>2028</v>
      </c>
      <c r="Q357" s="103">
        <f t="shared" si="4"/>
        <v>2029</v>
      </c>
      <c r="R357" s="103">
        <f t="shared" si="4"/>
        <v>2030</v>
      </c>
      <c r="S357" s="103">
        <f t="shared" si="4"/>
        <v>2031</v>
      </c>
      <c r="T357" s="103">
        <f t="shared" si="4"/>
        <v>2032</v>
      </c>
      <c r="U357" s="103">
        <f t="shared" si="4"/>
        <v>2033</v>
      </c>
      <c r="V357" s="103">
        <f t="shared" si="4"/>
        <v>2034</v>
      </c>
      <c r="W357" s="104" t="s">
        <v>6</v>
      </c>
      <c r="X357" s="104" t="s">
        <v>7</v>
      </c>
    </row>
    <row r="358" spans="1:24" x14ac:dyDescent="0.25">
      <c r="A358" s="105" t="s">
        <v>132</v>
      </c>
      <c r="B358" s="106" t="s">
        <v>133</v>
      </c>
      <c r="C358" s="107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9"/>
      <c r="W358" s="107"/>
      <c r="X358" s="109"/>
    </row>
    <row r="359" spans="1:24" ht="15.75" x14ac:dyDescent="0.25">
      <c r="A359" s="182"/>
      <c r="B359" s="111" t="s">
        <v>134</v>
      </c>
      <c r="C359" s="112">
        <v>0</v>
      </c>
      <c r="D359" s="112">
        <v>0</v>
      </c>
      <c r="E359" s="112">
        <v>0</v>
      </c>
      <c r="F359" s="112">
        <v>0</v>
      </c>
      <c r="G359" s="112">
        <v>0</v>
      </c>
      <c r="H359" s="112">
        <v>0</v>
      </c>
      <c r="I359" s="112">
        <v>0</v>
      </c>
      <c r="J359" s="112">
        <v>0</v>
      </c>
      <c r="K359" s="112">
        <v>0</v>
      </c>
      <c r="L359" s="112">
        <v>0</v>
      </c>
      <c r="M359" s="112">
        <v>0</v>
      </c>
      <c r="N359" s="112">
        <v>0</v>
      </c>
      <c r="O359" s="112">
        <v>0</v>
      </c>
      <c r="P359" s="112">
        <v>0</v>
      </c>
      <c r="Q359" s="112">
        <v>0</v>
      </c>
      <c r="R359" s="112">
        <v>0</v>
      </c>
      <c r="S359" s="112">
        <v>-44.56</v>
      </c>
      <c r="T359" s="112">
        <v>0</v>
      </c>
      <c r="U359" s="112">
        <v>0</v>
      </c>
      <c r="V359" s="112">
        <v>0</v>
      </c>
      <c r="W359" s="112">
        <v>0</v>
      </c>
      <c r="X359" s="112">
        <v>-44.56</v>
      </c>
    </row>
    <row r="360" spans="1:24" ht="15.75" x14ac:dyDescent="0.25">
      <c r="A360" s="182"/>
      <c r="B360" s="111" t="s">
        <v>135</v>
      </c>
      <c r="C360" s="112">
        <v>0</v>
      </c>
      <c r="D360" s="112">
        <v>0</v>
      </c>
      <c r="E360" s="112">
        <v>0</v>
      </c>
      <c r="F360" s="112">
        <v>0</v>
      </c>
      <c r="G360" s="112">
        <v>0</v>
      </c>
      <c r="H360" s="112">
        <v>0</v>
      </c>
      <c r="I360" s="112">
        <v>0</v>
      </c>
      <c r="J360" s="112">
        <v>0</v>
      </c>
      <c r="K360" s="112">
        <v>0</v>
      </c>
      <c r="L360" s="112">
        <v>0</v>
      </c>
      <c r="M360" s="112">
        <v>0</v>
      </c>
      <c r="N360" s="112">
        <v>0</v>
      </c>
      <c r="O360" s="112">
        <v>0</v>
      </c>
      <c r="P360" s="112">
        <v>0</v>
      </c>
      <c r="Q360" s="112">
        <v>0</v>
      </c>
      <c r="R360" s="112">
        <v>0</v>
      </c>
      <c r="S360" s="112">
        <v>-32.68</v>
      </c>
      <c r="T360" s="112">
        <v>0</v>
      </c>
      <c r="U360" s="112">
        <v>0</v>
      </c>
      <c r="V360" s="112">
        <v>0</v>
      </c>
      <c r="W360" s="112">
        <v>0</v>
      </c>
      <c r="X360" s="112">
        <v>-32.68</v>
      </c>
    </row>
    <row r="361" spans="1:24" ht="15.75" x14ac:dyDescent="0.25">
      <c r="A361" s="182"/>
      <c r="B361" s="111" t="s">
        <v>228</v>
      </c>
      <c r="C361" s="112">
        <v>0</v>
      </c>
      <c r="D361" s="112">
        <v>0</v>
      </c>
      <c r="E361" s="112">
        <v>0</v>
      </c>
      <c r="F361" s="112">
        <v>0</v>
      </c>
      <c r="G361" s="112">
        <v>0</v>
      </c>
      <c r="H361" s="112">
        <v>0</v>
      </c>
      <c r="I361" s="112">
        <v>0</v>
      </c>
      <c r="J361" s="112">
        <v>0</v>
      </c>
      <c r="K361" s="112">
        <v>0</v>
      </c>
      <c r="L361" s="112">
        <v>0</v>
      </c>
      <c r="M361" s="112">
        <v>0</v>
      </c>
      <c r="N361" s="112">
        <v>0</v>
      </c>
      <c r="O361" s="112">
        <v>0</v>
      </c>
      <c r="P361" s="112">
        <v>0</v>
      </c>
      <c r="Q361" s="112">
        <v>0</v>
      </c>
      <c r="R361" s="112">
        <v>0</v>
      </c>
      <c r="S361" s="112">
        <v>0</v>
      </c>
      <c r="T361" s="112">
        <v>0</v>
      </c>
      <c r="U361" s="112">
        <v>-269</v>
      </c>
      <c r="V361" s="112">
        <v>0</v>
      </c>
      <c r="W361" s="112">
        <v>0</v>
      </c>
      <c r="X361" s="112">
        <v>-269</v>
      </c>
    </row>
    <row r="362" spans="1:24" ht="15.75" x14ac:dyDescent="0.25">
      <c r="A362" s="182"/>
      <c r="B362" s="111" t="s">
        <v>229</v>
      </c>
      <c r="C362" s="112">
        <v>0</v>
      </c>
      <c r="D362" s="112">
        <v>0</v>
      </c>
      <c r="E362" s="112">
        <v>0</v>
      </c>
      <c r="F362" s="112">
        <v>0</v>
      </c>
      <c r="G362" s="112">
        <v>0</v>
      </c>
      <c r="H362" s="112">
        <v>0</v>
      </c>
      <c r="I362" s="112">
        <v>0</v>
      </c>
      <c r="J362" s="112">
        <v>-450</v>
      </c>
      <c r="K362" s="112">
        <v>0</v>
      </c>
      <c r="L362" s="112">
        <v>0</v>
      </c>
      <c r="M362" s="112">
        <v>0</v>
      </c>
      <c r="N362" s="112">
        <v>0</v>
      </c>
      <c r="O362" s="112">
        <v>0</v>
      </c>
      <c r="P362" s="112">
        <v>0</v>
      </c>
      <c r="Q362" s="112">
        <v>0</v>
      </c>
      <c r="R362" s="112">
        <v>0</v>
      </c>
      <c r="S362" s="112">
        <v>0</v>
      </c>
      <c r="T362" s="112">
        <v>0</v>
      </c>
      <c r="U362" s="112">
        <v>0</v>
      </c>
      <c r="V362" s="112">
        <v>0</v>
      </c>
      <c r="W362" s="112">
        <v>-450</v>
      </c>
      <c r="X362" s="112">
        <v>-450</v>
      </c>
    </row>
    <row r="363" spans="1:24" ht="15.75" x14ac:dyDescent="0.25">
      <c r="A363" s="182"/>
      <c r="B363" s="111" t="s">
        <v>136</v>
      </c>
      <c r="C363" s="112">
        <v>-67</v>
      </c>
      <c r="D363" s="112">
        <v>0</v>
      </c>
      <c r="E363" s="112">
        <v>0</v>
      </c>
      <c r="F363" s="112">
        <v>0</v>
      </c>
      <c r="G363" s="112">
        <v>0</v>
      </c>
      <c r="H363" s="112">
        <v>0</v>
      </c>
      <c r="I363" s="112">
        <v>0</v>
      </c>
      <c r="J363" s="112">
        <v>0</v>
      </c>
      <c r="K363" s="112">
        <v>0</v>
      </c>
      <c r="L363" s="112">
        <v>0</v>
      </c>
      <c r="M363" s="112">
        <v>0</v>
      </c>
      <c r="N363" s="112">
        <v>0</v>
      </c>
      <c r="O363" s="112">
        <v>0</v>
      </c>
      <c r="P363" s="112">
        <v>0</v>
      </c>
      <c r="Q363" s="112">
        <v>0</v>
      </c>
      <c r="R363" s="112">
        <v>0</v>
      </c>
      <c r="S363" s="112">
        <v>0</v>
      </c>
      <c r="T363" s="112">
        <v>0</v>
      </c>
      <c r="U363" s="112">
        <v>0</v>
      </c>
      <c r="V363" s="112">
        <v>0</v>
      </c>
      <c r="W363" s="112">
        <v>-67</v>
      </c>
      <c r="X363" s="112">
        <v>-67</v>
      </c>
    </row>
    <row r="364" spans="1:24" ht="15.75" x14ac:dyDescent="0.25">
      <c r="A364" s="182"/>
      <c r="B364" s="111" t="s">
        <v>137</v>
      </c>
      <c r="C364" s="112">
        <v>-105</v>
      </c>
      <c r="D364" s="112">
        <v>0</v>
      </c>
      <c r="E364" s="112">
        <v>0</v>
      </c>
      <c r="F364" s="112">
        <v>0</v>
      </c>
      <c r="G364" s="112">
        <v>0</v>
      </c>
      <c r="H364" s="112">
        <v>0</v>
      </c>
      <c r="I364" s="112">
        <v>0</v>
      </c>
      <c r="J364" s="112">
        <v>0</v>
      </c>
      <c r="K364" s="112">
        <v>0</v>
      </c>
      <c r="L364" s="112">
        <v>0</v>
      </c>
      <c r="M364" s="112">
        <v>0</v>
      </c>
      <c r="N364" s="112">
        <v>0</v>
      </c>
      <c r="O364" s="112">
        <v>0</v>
      </c>
      <c r="P364" s="112">
        <v>0</v>
      </c>
      <c r="Q364" s="112">
        <v>0</v>
      </c>
      <c r="R364" s="112">
        <v>0</v>
      </c>
      <c r="S364" s="112">
        <v>0</v>
      </c>
      <c r="T364" s="112">
        <v>0</v>
      </c>
      <c r="U364" s="112">
        <v>0</v>
      </c>
      <c r="V364" s="112">
        <v>0</v>
      </c>
      <c r="W364" s="112">
        <v>-105</v>
      </c>
      <c r="X364" s="112">
        <v>-105</v>
      </c>
    </row>
    <row r="365" spans="1:24" ht="15.75" x14ac:dyDescent="0.25">
      <c r="A365" s="182"/>
      <c r="B365" s="111" t="s">
        <v>230</v>
      </c>
      <c r="C365" s="112">
        <v>0</v>
      </c>
      <c r="D365" s="112">
        <v>0</v>
      </c>
      <c r="E365" s="112">
        <v>0</v>
      </c>
      <c r="F365" s="112">
        <v>0</v>
      </c>
      <c r="G365" s="112">
        <v>0</v>
      </c>
      <c r="H365" s="112">
        <v>0</v>
      </c>
      <c r="I365" s="112">
        <v>0</v>
      </c>
      <c r="J365" s="112">
        <v>0</v>
      </c>
      <c r="K365" s="112">
        <v>0</v>
      </c>
      <c r="L365" s="112">
        <v>0</v>
      </c>
      <c r="M365" s="112">
        <v>-387</v>
      </c>
      <c r="N365" s="112">
        <v>0</v>
      </c>
      <c r="O365" s="112">
        <v>0</v>
      </c>
      <c r="P365" s="112">
        <v>0</v>
      </c>
      <c r="Q365" s="112">
        <v>0</v>
      </c>
      <c r="R365" s="112">
        <v>0</v>
      </c>
      <c r="S365" s="112">
        <v>0</v>
      </c>
      <c r="T365" s="112">
        <v>0</v>
      </c>
      <c r="U365" s="112">
        <v>0</v>
      </c>
      <c r="V365" s="112">
        <v>0</v>
      </c>
      <c r="W365" s="112">
        <v>0</v>
      </c>
      <c r="X365" s="112">
        <v>-387</v>
      </c>
    </row>
    <row r="366" spans="1:24" ht="15.75" x14ac:dyDescent="0.25">
      <c r="A366" s="182"/>
      <c r="B366" s="111" t="s">
        <v>231</v>
      </c>
      <c r="C366" s="112">
        <v>0</v>
      </c>
      <c r="D366" s="112">
        <v>0</v>
      </c>
      <c r="E366" s="112">
        <v>0</v>
      </c>
      <c r="F366" s="112">
        <v>0</v>
      </c>
      <c r="G366" s="112">
        <v>-106</v>
      </c>
      <c r="H366" s="112">
        <v>0</v>
      </c>
      <c r="I366" s="112">
        <v>0</v>
      </c>
      <c r="J366" s="112">
        <v>0</v>
      </c>
      <c r="K366" s="112">
        <v>0</v>
      </c>
      <c r="L366" s="112">
        <v>0</v>
      </c>
      <c r="M366" s="112">
        <v>0</v>
      </c>
      <c r="N366" s="112">
        <v>0</v>
      </c>
      <c r="O366" s="112">
        <v>0</v>
      </c>
      <c r="P366" s="112">
        <v>0</v>
      </c>
      <c r="Q366" s="112">
        <v>0</v>
      </c>
      <c r="R366" s="112">
        <v>0</v>
      </c>
      <c r="S366" s="112">
        <v>0</v>
      </c>
      <c r="T366" s="112">
        <v>0</v>
      </c>
      <c r="U366" s="112">
        <v>0</v>
      </c>
      <c r="V366" s="112">
        <v>0</v>
      </c>
      <c r="W366" s="112">
        <v>-106</v>
      </c>
      <c r="X366" s="112">
        <v>-106</v>
      </c>
    </row>
    <row r="367" spans="1:24" ht="15.75" x14ac:dyDescent="0.25">
      <c r="A367" s="182"/>
      <c r="B367" s="111" t="s">
        <v>139</v>
      </c>
      <c r="C367" s="112">
        <v>0</v>
      </c>
      <c r="D367" s="112">
        <v>0</v>
      </c>
      <c r="E367" s="112">
        <v>0</v>
      </c>
      <c r="F367" s="112">
        <v>0</v>
      </c>
      <c r="G367" s="112">
        <v>0</v>
      </c>
      <c r="H367" s="112">
        <v>0</v>
      </c>
      <c r="I367" s="112">
        <v>0</v>
      </c>
      <c r="J367" s="112">
        <v>0</v>
      </c>
      <c r="K367" s="112">
        <v>0</v>
      </c>
      <c r="L367" s="112">
        <v>0</v>
      </c>
      <c r="M367" s="112">
        <v>0</v>
      </c>
      <c r="N367" s="112">
        <v>0</v>
      </c>
      <c r="O367" s="112">
        <v>0</v>
      </c>
      <c r="P367" s="112">
        <v>-106</v>
      </c>
      <c r="Q367" s="112">
        <v>0</v>
      </c>
      <c r="R367" s="112">
        <v>0</v>
      </c>
      <c r="S367" s="112">
        <v>0</v>
      </c>
      <c r="T367" s="112">
        <v>0</v>
      </c>
      <c r="U367" s="112">
        <v>0</v>
      </c>
      <c r="V367" s="112">
        <v>0</v>
      </c>
      <c r="W367" s="112">
        <v>0</v>
      </c>
      <c r="X367" s="112">
        <v>-106</v>
      </c>
    </row>
    <row r="368" spans="1:24" ht="15.75" x14ac:dyDescent="0.25">
      <c r="A368" s="182"/>
      <c r="B368" s="111" t="s">
        <v>140</v>
      </c>
      <c r="C368" s="112">
        <v>0</v>
      </c>
      <c r="D368" s="112">
        <v>0</v>
      </c>
      <c r="E368" s="112">
        <v>0</v>
      </c>
      <c r="F368" s="112">
        <v>0</v>
      </c>
      <c r="G368" s="112">
        <v>0</v>
      </c>
      <c r="H368" s="112">
        <v>0</v>
      </c>
      <c r="I368" s="112">
        <v>0</v>
      </c>
      <c r="J368" s="112">
        <v>0</v>
      </c>
      <c r="K368" s="112">
        <v>0</v>
      </c>
      <c r="L368" s="112">
        <v>0</v>
      </c>
      <c r="M368" s="112">
        <v>0</v>
      </c>
      <c r="N368" s="112">
        <v>0</v>
      </c>
      <c r="O368" s="112">
        <v>0</v>
      </c>
      <c r="P368" s="112">
        <v>-220</v>
      </c>
      <c r="Q368" s="112">
        <v>0</v>
      </c>
      <c r="R368" s="112">
        <v>0</v>
      </c>
      <c r="S368" s="112">
        <v>0</v>
      </c>
      <c r="T368" s="112">
        <v>0</v>
      </c>
      <c r="U368" s="112">
        <v>0</v>
      </c>
      <c r="V368" s="112">
        <v>0</v>
      </c>
      <c r="W368" s="112">
        <v>0</v>
      </c>
      <c r="X368" s="112">
        <v>-220</v>
      </c>
    </row>
    <row r="369" spans="1:24" ht="15.75" x14ac:dyDescent="0.25">
      <c r="A369" s="182"/>
      <c r="B369" s="111" t="s">
        <v>141</v>
      </c>
      <c r="C369" s="112">
        <v>0</v>
      </c>
      <c r="D369" s="112">
        <v>0</v>
      </c>
      <c r="E369" s="112">
        <v>0</v>
      </c>
      <c r="F369" s="112">
        <v>0</v>
      </c>
      <c r="G369" s="112">
        <v>0</v>
      </c>
      <c r="H369" s="112">
        <v>0</v>
      </c>
      <c r="I369" s="112">
        <v>0</v>
      </c>
      <c r="J369" s="112">
        <v>0</v>
      </c>
      <c r="K369" s="112">
        <v>0</v>
      </c>
      <c r="L369" s="112">
        <v>0</v>
      </c>
      <c r="M369" s="112">
        <v>0</v>
      </c>
      <c r="N369" s="112">
        <v>0</v>
      </c>
      <c r="O369" s="112">
        <v>0</v>
      </c>
      <c r="P369" s="112">
        <v>0</v>
      </c>
      <c r="Q369" s="112">
        <v>0</v>
      </c>
      <c r="R369" s="112">
        <v>0</v>
      </c>
      <c r="S369" s="112">
        <v>0</v>
      </c>
      <c r="T369" s="112">
        <v>0</v>
      </c>
      <c r="U369" s="112">
        <v>-330</v>
      </c>
      <c r="V369" s="112">
        <v>0</v>
      </c>
      <c r="W369" s="112">
        <v>0</v>
      </c>
      <c r="X369" s="112">
        <v>-330</v>
      </c>
    </row>
    <row r="370" spans="1:24" ht="15.75" x14ac:dyDescent="0.25">
      <c r="A370" s="182"/>
      <c r="B370" s="111" t="s">
        <v>142</v>
      </c>
      <c r="C370" s="112">
        <v>0</v>
      </c>
      <c r="D370" s="112">
        <v>0</v>
      </c>
      <c r="E370" s="112">
        <v>0</v>
      </c>
      <c r="F370" s="112">
        <v>0</v>
      </c>
      <c r="G370" s="112">
        <v>0</v>
      </c>
      <c r="H370" s="112">
        <v>0</v>
      </c>
      <c r="I370" s="112">
        <v>0</v>
      </c>
      <c r="J370" s="112">
        <v>0</v>
      </c>
      <c r="K370" s="112">
        <v>0</v>
      </c>
      <c r="L370" s="112">
        <v>0</v>
      </c>
      <c r="M370" s="112">
        <v>0</v>
      </c>
      <c r="N370" s="112">
        <v>0</v>
      </c>
      <c r="O370" s="112">
        <v>0</v>
      </c>
      <c r="P370" s="112">
        <v>0</v>
      </c>
      <c r="Q370" s="112">
        <v>0</v>
      </c>
      <c r="R370" s="112">
        <v>-156</v>
      </c>
      <c r="S370" s="112">
        <v>0</v>
      </c>
      <c r="T370" s="112">
        <v>0</v>
      </c>
      <c r="U370" s="112">
        <v>0</v>
      </c>
      <c r="V370" s="112">
        <v>0</v>
      </c>
      <c r="W370" s="112">
        <v>0</v>
      </c>
      <c r="X370" s="112">
        <v>-156</v>
      </c>
    </row>
    <row r="371" spans="1:24" ht="15.75" x14ac:dyDescent="0.25">
      <c r="A371" s="182"/>
      <c r="B371" s="111" t="s">
        <v>143</v>
      </c>
      <c r="C371" s="112">
        <v>0</v>
      </c>
      <c r="D371" s="112">
        <v>0</v>
      </c>
      <c r="E371" s="112">
        <v>0</v>
      </c>
      <c r="F371" s="112">
        <v>0</v>
      </c>
      <c r="G371" s="112">
        <v>0</v>
      </c>
      <c r="H371" s="112">
        <v>0</v>
      </c>
      <c r="I371" s="112">
        <v>0</v>
      </c>
      <c r="J371" s="112">
        <v>0</v>
      </c>
      <c r="K371" s="112">
        <v>0</v>
      </c>
      <c r="L371" s="112">
        <v>0</v>
      </c>
      <c r="M371" s="112">
        <v>0</v>
      </c>
      <c r="N371" s="112">
        <v>0</v>
      </c>
      <c r="O371" s="112">
        <v>0</v>
      </c>
      <c r="P371" s="112">
        <v>0</v>
      </c>
      <c r="Q371" s="112">
        <v>0</v>
      </c>
      <c r="R371" s="112">
        <v>-201</v>
      </c>
      <c r="S371" s="112">
        <v>0</v>
      </c>
      <c r="T371" s="112">
        <v>0</v>
      </c>
      <c r="U371" s="112">
        <v>0</v>
      </c>
      <c r="V371" s="112">
        <v>0</v>
      </c>
      <c r="W371" s="112">
        <v>0</v>
      </c>
      <c r="X371" s="112">
        <v>-201</v>
      </c>
    </row>
    <row r="372" spans="1:24" ht="15.75" x14ac:dyDescent="0.25">
      <c r="A372" s="182"/>
      <c r="B372" s="111" t="s">
        <v>144</v>
      </c>
      <c r="C372" s="112">
        <v>-50</v>
      </c>
      <c r="D372" s="112">
        <v>0</v>
      </c>
      <c r="E372" s="112">
        <v>0</v>
      </c>
      <c r="F372" s="112">
        <v>-280</v>
      </c>
      <c r="G372" s="112">
        <v>0</v>
      </c>
      <c r="H372" s="112">
        <v>0</v>
      </c>
      <c r="I372" s="112">
        <v>0</v>
      </c>
      <c r="J372" s="112">
        <v>0</v>
      </c>
      <c r="K372" s="112">
        <v>0</v>
      </c>
      <c r="L372" s="112">
        <v>0</v>
      </c>
      <c r="M372" s="112">
        <v>0</v>
      </c>
      <c r="N372" s="112">
        <v>0</v>
      </c>
      <c r="O372" s="112">
        <v>0</v>
      </c>
      <c r="P372" s="112">
        <v>0</v>
      </c>
      <c r="Q372" s="112">
        <v>0</v>
      </c>
      <c r="R372" s="112">
        <v>0</v>
      </c>
      <c r="S372" s="112">
        <v>0</v>
      </c>
      <c r="T372" s="112">
        <v>0</v>
      </c>
      <c r="U372" s="112">
        <v>0</v>
      </c>
      <c r="V372" s="112">
        <v>0</v>
      </c>
      <c r="W372" s="112">
        <v>-330</v>
      </c>
      <c r="X372" s="112">
        <v>-330</v>
      </c>
    </row>
    <row r="373" spans="1:24" ht="15.75" x14ac:dyDescent="0.25">
      <c r="A373" s="182"/>
      <c r="B373" s="111" t="s">
        <v>145</v>
      </c>
      <c r="C373" s="113">
        <v>0</v>
      </c>
      <c r="D373" s="113">
        <v>0</v>
      </c>
      <c r="E373" s="113">
        <v>0</v>
      </c>
      <c r="F373" s="113">
        <v>0</v>
      </c>
      <c r="G373" s="113">
        <v>0</v>
      </c>
      <c r="H373" s="113">
        <v>0</v>
      </c>
      <c r="I373" s="113">
        <v>0</v>
      </c>
      <c r="J373" s="113">
        <v>0</v>
      </c>
      <c r="K373" s="113">
        <v>0</v>
      </c>
      <c r="L373" s="113">
        <v>0</v>
      </c>
      <c r="M373" s="113">
        <v>0</v>
      </c>
      <c r="N373" s="113">
        <v>0</v>
      </c>
      <c r="O373" s="113">
        <v>0</v>
      </c>
      <c r="P373" s="113">
        <v>0</v>
      </c>
      <c r="Q373" s="113">
        <v>0</v>
      </c>
      <c r="R373" s="113">
        <v>0</v>
      </c>
      <c r="S373" s="113">
        <v>0</v>
      </c>
      <c r="T373" s="113">
        <v>0</v>
      </c>
      <c r="U373" s="113">
        <v>-357.5</v>
      </c>
      <c r="V373" s="113">
        <v>0</v>
      </c>
      <c r="W373" s="112">
        <v>0</v>
      </c>
      <c r="X373" s="112">
        <v>-357.5</v>
      </c>
    </row>
    <row r="374" spans="1:24" ht="15.75" x14ac:dyDescent="0.25">
      <c r="A374" s="132"/>
      <c r="B374" s="115" t="s">
        <v>146</v>
      </c>
      <c r="C374" s="113">
        <v>0</v>
      </c>
      <c r="D374" s="113">
        <v>0</v>
      </c>
      <c r="E374" s="113">
        <v>0</v>
      </c>
      <c r="F374" s="113">
        <v>0</v>
      </c>
      <c r="G374" s="113">
        <v>0</v>
      </c>
      <c r="H374" s="113">
        <v>0</v>
      </c>
      <c r="I374" s="113">
        <v>0</v>
      </c>
      <c r="J374" s="113">
        <v>0</v>
      </c>
      <c r="K374" s="113">
        <v>0</v>
      </c>
      <c r="L374" s="113">
        <v>0</v>
      </c>
      <c r="M374" s="113">
        <v>387</v>
      </c>
      <c r="N374" s="113">
        <v>0</v>
      </c>
      <c r="O374" s="113">
        <v>0</v>
      </c>
      <c r="P374" s="113">
        <v>0</v>
      </c>
      <c r="Q374" s="113">
        <v>0</v>
      </c>
      <c r="R374" s="113">
        <v>0</v>
      </c>
      <c r="S374" s="113">
        <v>0</v>
      </c>
      <c r="T374" s="113">
        <v>0</v>
      </c>
      <c r="U374" s="113">
        <v>0</v>
      </c>
      <c r="V374" s="113">
        <v>0</v>
      </c>
      <c r="W374" s="112">
        <v>0</v>
      </c>
      <c r="X374" s="112">
        <v>387</v>
      </c>
    </row>
    <row r="375" spans="1:24" ht="15.75" x14ac:dyDescent="0.25">
      <c r="A375" s="132"/>
      <c r="B375" s="115" t="s">
        <v>147</v>
      </c>
      <c r="C375" s="113">
        <v>0</v>
      </c>
      <c r="D375" s="113">
        <v>0</v>
      </c>
      <c r="E375" s="113">
        <v>0</v>
      </c>
      <c r="F375" s="113">
        <v>337</v>
      </c>
      <c r="G375" s="113">
        <v>0</v>
      </c>
      <c r="H375" s="113">
        <v>0</v>
      </c>
      <c r="I375" s="113">
        <v>0</v>
      </c>
      <c r="J375" s="113">
        <v>0</v>
      </c>
      <c r="K375" s="113">
        <v>0</v>
      </c>
      <c r="L375" s="113">
        <v>0</v>
      </c>
      <c r="M375" s="113">
        <v>0</v>
      </c>
      <c r="N375" s="113">
        <v>0</v>
      </c>
      <c r="O375" s="113">
        <v>0</v>
      </c>
      <c r="P375" s="113">
        <v>0</v>
      </c>
      <c r="Q375" s="113">
        <v>0</v>
      </c>
      <c r="R375" s="113">
        <v>-337</v>
      </c>
      <c r="S375" s="113">
        <v>0</v>
      </c>
      <c r="T375" s="113">
        <v>0</v>
      </c>
      <c r="U375" s="113">
        <v>0</v>
      </c>
      <c r="V375" s="113">
        <v>0</v>
      </c>
      <c r="W375" s="112">
        <v>337</v>
      </c>
      <c r="X375" s="112">
        <v>0</v>
      </c>
    </row>
    <row r="376" spans="1:24" x14ac:dyDescent="0.25">
      <c r="A376" s="182"/>
      <c r="B376" s="106" t="s">
        <v>148</v>
      </c>
      <c r="C376" s="107"/>
      <c r="D376" s="108"/>
      <c r="E376" s="108"/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109"/>
      <c r="W376" s="116"/>
      <c r="X376" s="117"/>
    </row>
    <row r="377" spans="1:24" ht="15.75" x14ac:dyDescent="0.25">
      <c r="A377" s="132"/>
      <c r="B377" s="118" t="s">
        <v>149</v>
      </c>
      <c r="C377" s="113">
        <v>0</v>
      </c>
      <c r="D377" s="113">
        <v>0</v>
      </c>
      <c r="E377" s="113">
        <v>0</v>
      </c>
      <c r="F377" s="113">
        <v>0</v>
      </c>
      <c r="G377" s="113">
        <v>0</v>
      </c>
      <c r="H377" s="113">
        <v>0</v>
      </c>
      <c r="I377" s="113">
        <v>0</v>
      </c>
      <c r="J377" s="113">
        <v>0</v>
      </c>
      <c r="K377" s="113">
        <v>0</v>
      </c>
      <c r="L377" s="113">
        <v>0</v>
      </c>
      <c r="M377" s="113">
        <v>0</v>
      </c>
      <c r="N377" s="113">
        <v>0</v>
      </c>
      <c r="O377" s="113">
        <v>0</v>
      </c>
      <c r="P377" s="113">
        <v>313.39999999999998</v>
      </c>
      <c r="Q377" s="113">
        <v>0</v>
      </c>
      <c r="R377" s="113">
        <v>0</v>
      </c>
      <c r="S377" s="113">
        <v>0</v>
      </c>
      <c r="T377" s="113">
        <v>0</v>
      </c>
      <c r="U377" s="113">
        <v>0</v>
      </c>
      <c r="V377" s="113">
        <v>0</v>
      </c>
      <c r="W377" s="112">
        <v>0</v>
      </c>
      <c r="X377" s="112">
        <v>313.39999999999998</v>
      </c>
    </row>
    <row r="378" spans="1:24" ht="15.75" x14ac:dyDescent="0.25">
      <c r="A378" s="132"/>
      <c r="B378" s="118" t="s">
        <v>150</v>
      </c>
      <c r="C378" s="113">
        <v>0</v>
      </c>
      <c r="D378" s="113">
        <v>0</v>
      </c>
      <c r="E378" s="113">
        <v>0</v>
      </c>
      <c r="F378" s="113">
        <v>0</v>
      </c>
      <c r="G378" s="113">
        <v>0</v>
      </c>
      <c r="H378" s="113">
        <v>0</v>
      </c>
      <c r="I378" s="113">
        <v>0</v>
      </c>
      <c r="J378" s="113">
        <v>0</v>
      </c>
      <c r="K378" s="113">
        <v>0</v>
      </c>
      <c r="L378" s="113">
        <v>0</v>
      </c>
      <c r="M378" s="113">
        <v>0</v>
      </c>
      <c r="N378" s="113">
        <v>0</v>
      </c>
      <c r="O378" s="113">
        <v>0</v>
      </c>
      <c r="P378" s="113">
        <v>0</v>
      </c>
      <c r="Q378" s="113">
        <v>0</v>
      </c>
      <c r="R378" s="113">
        <v>0</v>
      </c>
      <c r="S378" s="113">
        <v>0</v>
      </c>
      <c r="T378" s="113">
        <v>0</v>
      </c>
      <c r="U378" s="113">
        <v>423</v>
      </c>
      <c r="V378" s="113">
        <v>0</v>
      </c>
      <c r="W378" s="112">
        <v>0</v>
      </c>
      <c r="X378" s="112">
        <v>423</v>
      </c>
    </row>
    <row r="379" spans="1:24" ht="15.75" x14ac:dyDescent="0.25">
      <c r="A379" s="132"/>
      <c r="B379" s="118" t="s">
        <v>232</v>
      </c>
      <c r="C379" s="113">
        <v>0</v>
      </c>
      <c r="D379" s="113">
        <v>0</v>
      </c>
      <c r="E379" s="113">
        <v>0</v>
      </c>
      <c r="F379" s="113">
        <v>0</v>
      </c>
      <c r="G379" s="113">
        <v>0</v>
      </c>
      <c r="H379" s="113">
        <v>0</v>
      </c>
      <c r="I379" s="113">
        <v>0</v>
      </c>
      <c r="J379" s="113">
        <v>0</v>
      </c>
      <c r="K379" s="113">
        <v>0</v>
      </c>
      <c r="L379" s="113">
        <v>0</v>
      </c>
      <c r="M379" s="113">
        <v>0</v>
      </c>
      <c r="N379" s="113">
        <v>0</v>
      </c>
      <c r="O379" s="113">
        <v>0</v>
      </c>
      <c r="P379" s="113">
        <v>423</v>
      </c>
      <c r="Q379" s="113">
        <v>0</v>
      </c>
      <c r="R379" s="113">
        <v>0</v>
      </c>
      <c r="S379" s="113">
        <v>0</v>
      </c>
      <c r="T379" s="113">
        <v>0</v>
      </c>
      <c r="U379" s="113">
        <v>0</v>
      </c>
      <c r="V379" s="113">
        <v>0</v>
      </c>
      <c r="W379" s="112">
        <v>0</v>
      </c>
      <c r="X379" s="112">
        <v>423</v>
      </c>
    </row>
    <row r="380" spans="1:24" ht="15.75" x14ac:dyDescent="0.25">
      <c r="A380" s="132"/>
      <c r="B380" s="118" t="s">
        <v>151</v>
      </c>
      <c r="C380" s="113">
        <v>0</v>
      </c>
      <c r="D380" s="113">
        <v>0</v>
      </c>
      <c r="E380" s="113">
        <v>0</v>
      </c>
      <c r="F380" s="113">
        <v>0</v>
      </c>
      <c r="G380" s="113">
        <v>0</v>
      </c>
      <c r="H380" s="113">
        <v>0</v>
      </c>
      <c r="I380" s="113">
        <v>0</v>
      </c>
      <c r="J380" s="113">
        <v>0</v>
      </c>
      <c r="K380" s="113">
        <v>0</v>
      </c>
      <c r="L380" s="113">
        <v>0</v>
      </c>
      <c r="M380" s="113">
        <v>0</v>
      </c>
      <c r="N380" s="113">
        <v>0</v>
      </c>
      <c r="O380" s="113">
        <v>0</v>
      </c>
      <c r="P380" s="113">
        <v>0</v>
      </c>
      <c r="Q380" s="113">
        <v>0</v>
      </c>
      <c r="R380" s="113">
        <v>0</v>
      </c>
      <c r="S380" s="113">
        <v>0</v>
      </c>
      <c r="T380" s="113">
        <v>400.78300000000002</v>
      </c>
      <c r="U380" s="113">
        <v>0</v>
      </c>
      <c r="V380" s="113">
        <v>0</v>
      </c>
      <c r="W380" s="112">
        <v>0</v>
      </c>
      <c r="X380" s="112">
        <v>400.78300000000002</v>
      </c>
    </row>
    <row r="381" spans="1:24" ht="15.75" x14ac:dyDescent="0.25">
      <c r="A381" s="132"/>
      <c r="B381" s="118" t="s">
        <v>240</v>
      </c>
      <c r="C381" s="113">
        <v>0</v>
      </c>
      <c r="D381" s="113">
        <v>0</v>
      </c>
      <c r="E381" s="113">
        <v>0</v>
      </c>
      <c r="F381" s="113">
        <v>0</v>
      </c>
      <c r="G381" s="113">
        <v>0</v>
      </c>
      <c r="H381" s="113">
        <v>0</v>
      </c>
      <c r="I381" s="113">
        <v>0</v>
      </c>
      <c r="J381" s="113">
        <v>0</v>
      </c>
      <c r="K381" s="113">
        <v>0</v>
      </c>
      <c r="L381" s="113">
        <v>0</v>
      </c>
      <c r="M381" s="113">
        <v>0</v>
      </c>
      <c r="N381" s="113">
        <v>0</v>
      </c>
      <c r="O381" s="113">
        <v>0</v>
      </c>
      <c r="P381" s="113">
        <v>0</v>
      </c>
      <c r="Q381" s="113">
        <v>0</v>
      </c>
      <c r="R381" s="113">
        <v>0</v>
      </c>
      <c r="S381" s="113">
        <v>0</v>
      </c>
      <c r="T381" s="113">
        <v>0</v>
      </c>
      <c r="U381" s="113">
        <v>635</v>
      </c>
      <c r="V381" s="113">
        <v>0</v>
      </c>
      <c r="W381" s="112">
        <v>0</v>
      </c>
      <c r="X381" s="112">
        <v>635</v>
      </c>
    </row>
    <row r="382" spans="1:24" ht="15.75" x14ac:dyDescent="0.25">
      <c r="A382" s="132"/>
      <c r="B382" s="118" t="s">
        <v>241</v>
      </c>
      <c r="C382" s="113">
        <v>0</v>
      </c>
      <c r="D382" s="113">
        <v>0</v>
      </c>
      <c r="E382" s="113">
        <v>0</v>
      </c>
      <c r="F382" s="113">
        <v>0</v>
      </c>
      <c r="G382" s="113">
        <v>0</v>
      </c>
      <c r="H382" s="113">
        <v>0</v>
      </c>
      <c r="I382" s="113">
        <v>0</v>
      </c>
      <c r="J382" s="113">
        <v>0</v>
      </c>
      <c r="K382" s="113">
        <v>0</v>
      </c>
      <c r="L382" s="113">
        <v>0</v>
      </c>
      <c r="M382" s="113">
        <v>0</v>
      </c>
      <c r="N382" s="113">
        <v>0</v>
      </c>
      <c r="O382" s="113">
        <v>0</v>
      </c>
      <c r="P382" s="113">
        <v>0</v>
      </c>
      <c r="Q382" s="113">
        <v>0</v>
      </c>
      <c r="R382" s="113">
        <v>0</v>
      </c>
      <c r="S382" s="113">
        <v>0</v>
      </c>
      <c r="T382" s="113">
        <v>0</v>
      </c>
      <c r="U382" s="113">
        <v>423</v>
      </c>
      <c r="V382" s="113">
        <v>0</v>
      </c>
      <c r="W382" s="112">
        <v>0</v>
      </c>
      <c r="X382" s="112">
        <v>423</v>
      </c>
    </row>
    <row r="383" spans="1:24" ht="16.5" thickBot="1" x14ac:dyDescent="0.3">
      <c r="A383" s="132"/>
      <c r="B383" s="118" t="s">
        <v>233</v>
      </c>
      <c r="C383" s="113">
        <v>0</v>
      </c>
      <c r="D383" s="113">
        <v>0</v>
      </c>
      <c r="E383" s="113">
        <v>0</v>
      </c>
      <c r="F383" s="113">
        <v>0</v>
      </c>
      <c r="G383" s="113">
        <v>0</v>
      </c>
      <c r="H383" s="113">
        <v>0</v>
      </c>
      <c r="I383" s="113">
        <v>0</v>
      </c>
      <c r="J383" s="113">
        <v>0</v>
      </c>
      <c r="K383" s="113">
        <v>0</v>
      </c>
      <c r="L383" s="113">
        <v>423</v>
      </c>
      <c r="M383" s="113">
        <v>0</v>
      </c>
      <c r="N383" s="113">
        <v>0</v>
      </c>
      <c r="O383" s="113">
        <v>0</v>
      </c>
      <c r="P383" s="113">
        <v>0</v>
      </c>
      <c r="Q383" s="113">
        <v>0</v>
      </c>
      <c r="R383" s="113">
        <v>423</v>
      </c>
      <c r="S383" s="113">
        <v>0</v>
      </c>
      <c r="T383" s="113">
        <v>0</v>
      </c>
      <c r="U383" s="113">
        <v>0</v>
      </c>
      <c r="V383" s="113">
        <v>0</v>
      </c>
      <c r="W383" s="112">
        <v>423</v>
      </c>
      <c r="X383" s="112">
        <v>846</v>
      </c>
    </row>
    <row r="384" spans="1:24" ht="16.5" thickBot="1" x14ac:dyDescent="0.3">
      <c r="A384" s="132"/>
      <c r="B384" s="119" t="s">
        <v>153</v>
      </c>
      <c r="C384" s="120">
        <v>0</v>
      </c>
      <c r="D384" s="120">
        <v>0</v>
      </c>
      <c r="E384" s="120">
        <v>0</v>
      </c>
      <c r="F384" s="120">
        <v>0</v>
      </c>
      <c r="G384" s="120">
        <v>0</v>
      </c>
      <c r="H384" s="120">
        <v>0</v>
      </c>
      <c r="I384" s="120">
        <v>0</v>
      </c>
      <c r="J384" s="120">
        <v>0</v>
      </c>
      <c r="K384" s="120">
        <v>0</v>
      </c>
      <c r="L384" s="120">
        <v>423</v>
      </c>
      <c r="M384" s="120">
        <v>0</v>
      </c>
      <c r="N384" s="120">
        <v>0</v>
      </c>
      <c r="O384" s="120">
        <v>0</v>
      </c>
      <c r="P384" s="120">
        <v>736.4</v>
      </c>
      <c r="Q384" s="120">
        <v>0</v>
      </c>
      <c r="R384" s="120">
        <v>423</v>
      </c>
      <c r="S384" s="120">
        <v>0</v>
      </c>
      <c r="T384" s="120">
        <v>400.78300000000002</v>
      </c>
      <c r="U384" s="120">
        <v>1481</v>
      </c>
      <c r="V384" s="120">
        <v>0</v>
      </c>
      <c r="W384" s="120">
        <v>423</v>
      </c>
      <c r="X384" s="120">
        <v>3464.183</v>
      </c>
    </row>
    <row r="385" spans="1:24" ht="16.5" thickBot="1" x14ac:dyDescent="0.3">
      <c r="A385" s="132"/>
      <c r="B385" s="118" t="s">
        <v>154</v>
      </c>
      <c r="C385" s="113">
        <v>0</v>
      </c>
      <c r="D385" s="113">
        <v>0</v>
      </c>
      <c r="E385" s="113">
        <v>0</v>
      </c>
      <c r="F385" s="113">
        <v>0</v>
      </c>
      <c r="G385" s="113">
        <v>0</v>
      </c>
      <c r="H385" s="113">
        <v>25</v>
      </c>
      <c r="I385" s="113">
        <v>0</v>
      </c>
      <c r="J385" s="113">
        <v>0</v>
      </c>
      <c r="K385" s="113">
        <v>0</v>
      </c>
      <c r="L385" s="113">
        <v>0</v>
      </c>
      <c r="M385" s="113">
        <v>0</v>
      </c>
      <c r="N385" s="113">
        <v>0</v>
      </c>
      <c r="O385" s="113">
        <v>0</v>
      </c>
      <c r="P385" s="113">
        <v>0</v>
      </c>
      <c r="Q385" s="113">
        <v>0</v>
      </c>
      <c r="R385" s="113">
        <v>0</v>
      </c>
      <c r="S385" s="113">
        <v>0</v>
      </c>
      <c r="T385" s="113">
        <v>0</v>
      </c>
      <c r="U385" s="113">
        <v>0</v>
      </c>
      <c r="V385" s="113">
        <v>0</v>
      </c>
      <c r="W385" s="112">
        <v>25</v>
      </c>
      <c r="X385" s="112">
        <v>25</v>
      </c>
    </row>
    <row r="386" spans="1:24" ht="16.5" thickBot="1" x14ac:dyDescent="0.3">
      <c r="A386" s="132"/>
      <c r="B386" s="119" t="s">
        <v>155</v>
      </c>
      <c r="C386" s="120">
        <v>0</v>
      </c>
      <c r="D386" s="120">
        <v>0</v>
      </c>
      <c r="E386" s="120">
        <v>0</v>
      </c>
      <c r="F386" s="120">
        <v>0</v>
      </c>
      <c r="G386" s="120">
        <v>0</v>
      </c>
      <c r="H386" s="120">
        <v>25</v>
      </c>
      <c r="I386" s="120">
        <v>0</v>
      </c>
      <c r="J386" s="120">
        <v>0</v>
      </c>
      <c r="K386" s="120">
        <v>0</v>
      </c>
      <c r="L386" s="120">
        <v>0</v>
      </c>
      <c r="M386" s="120">
        <v>0</v>
      </c>
      <c r="N386" s="120">
        <v>0</v>
      </c>
      <c r="O386" s="120">
        <v>0</v>
      </c>
      <c r="P386" s="120">
        <v>0</v>
      </c>
      <c r="Q386" s="120">
        <v>0</v>
      </c>
      <c r="R386" s="120">
        <v>0</v>
      </c>
      <c r="S386" s="120">
        <v>0</v>
      </c>
      <c r="T386" s="120">
        <v>0</v>
      </c>
      <c r="U386" s="120">
        <v>0</v>
      </c>
      <c r="V386" s="120">
        <v>0</v>
      </c>
      <c r="W386" s="120">
        <v>25</v>
      </c>
      <c r="X386" s="120">
        <v>25</v>
      </c>
    </row>
    <row r="387" spans="1:24" ht="15.75" x14ac:dyDescent="0.25">
      <c r="A387" s="132"/>
      <c r="B387" s="121" t="s">
        <v>156</v>
      </c>
      <c r="C387" s="122">
        <v>0</v>
      </c>
      <c r="D387" s="122">
        <v>0</v>
      </c>
      <c r="E387" s="122">
        <v>0</v>
      </c>
      <c r="F387" s="122">
        <v>0</v>
      </c>
      <c r="G387" s="122">
        <v>0</v>
      </c>
      <c r="H387" s="122">
        <v>154</v>
      </c>
      <c r="I387" s="122">
        <v>0</v>
      </c>
      <c r="J387" s="122">
        <v>0</v>
      </c>
      <c r="K387" s="122">
        <v>0</v>
      </c>
      <c r="L387" s="122">
        <v>0</v>
      </c>
      <c r="M387" s="122">
        <v>0</v>
      </c>
      <c r="N387" s="122">
        <v>0</v>
      </c>
      <c r="O387" s="122">
        <v>0</v>
      </c>
      <c r="P387" s="122">
        <v>0</v>
      </c>
      <c r="Q387" s="122">
        <v>0</v>
      </c>
      <c r="R387" s="122">
        <v>0</v>
      </c>
      <c r="S387" s="122">
        <v>0</v>
      </c>
      <c r="T387" s="122">
        <v>0</v>
      </c>
      <c r="U387" s="122">
        <v>0</v>
      </c>
      <c r="V387" s="122">
        <v>0</v>
      </c>
      <c r="W387" s="113">
        <v>154</v>
      </c>
      <c r="X387" s="113">
        <v>154</v>
      </c>
    </row>
    <row r="388" spans="1:24" ht="15.75" x14ac:dyDescent="0.25">
      <c r="A388" s="132"/>
      <c r="B388" s="126" t="s">
        <v>161</v>
      </c>
      <c r="C388" s="113">
        <v>3.57</v>
      </c>
      <c r="D388" s="113">
        <v>3.9699999999999998</v>
      </c>
      <c r="E388" s="113">
        <v>4.57</v>
      </c>
      <c r="F388" s="113">
        <v>4.82</v>
      </c>
      <c r="G388" s="113">
        <v>5.1999999999999993</v>
      </c>
      <c r="H388" s="113">
        <v>4.08</v>
      </c>
      <c r="I388" s="113">
        <v>4.25</v>
      </c>
      <c r="J388" s="113">
        <v>4.4400000000000004</v>
      </c>
      <c r="K388" s="113">
        <v>4.6400000000000006</v>
      </c>
      <c r="L388" s="113">
        <v>4.62</v>
      </c>
      <c r="M388" s="113">
        <v>4</v>
      </c>
      <c r="N388" s="113">
        <v>4.13</v>
      </c>
      <c r="O388" s="113">
        <v>4.7300000000000004</v>
      </c>
      <c r="P388" s="113">
        <v>4.68</v>
      </c>
      <c r="Q388" s="113">
        <v>4.5500000000000007</v>
      </c>
      <c r="R388" s="113">
        <v>4.12</v>
      </c>
      <c r="S388" s="113">
        <v>4.1100000000000003</v>
      </c>
      <c r="T388" s="113">
        <v>4.0299999999999994</v>
      </c>
      <c r="U388" s="113">
        <v>3.9600000000000004</v>
      </c>
      <c r="V388" s="113">
        <v>3.8800000000000003</v>
      </c>
      <c r="W388" s="113">
        <v>44.16</v>
      </c>
      <c r="X388" s="113">
        <v>86.35</v>
      </c>
    </row>
    <row r="389" spans="1:24" ht="15.75" x14ac:dyDescent="0.25">
      <c r="A389" s="132"/>
      <c r="B389" s="126" t="s">
        <v>162</v>
      </c>
      <c r="C389" s="113">
        <v>69</v>
      </c>
      <c r="D389" s="113">
        <v>77.7</v>
      </c>
      <c r="E389" s="113">
        <v>84.4</v>
      </c>
      <c r="F389" s="113">
        <v>85.6</v>
      </c>
      <c r="G389" s="113">
        <v>91.9</v>
      </c>
      <c r="H389" s="113">
        <v>80.5</v>
      </c>
      <c r="I389" s="113">
        <v>83.800000000000011</v>
      </c>
      <c r="J389" s="113">
        <v>87.4</v>
      </c>
      <c r="K389" s="113">
        <v>88.7</v>
      </c>
      <c r="L389" s="113">
        <v>90.4</v>
      </c>
      <c r="M389" s="113">
        <v>73</v>
      </c>
      <c r="N389" s="113">
        <v>72.5</v>
      </c>
      <c r="O389" s="113">
        <v>72.099999999999994</v>
      </c>
      <c r="P389" s="113">
        <v>71.7</v>
      </c>
      <c r="Q389" s="113">
        <v>69.600000000000009</v>
      </c>
      <c r="R389" s="113">
        <v>66</v>
      </c>
      <c r="S389" s="113">
        <v>65.400000000000006</v>
      </c>
      <c r="T389" s="113">
        <v>64.800000000000011</v>
      </c>
      <c r="U389" s="113">
        <v>63.300000000000004</v>
      </c>
      <c r="V389" s="113">
        <v>63.800000000000004</v>
      </c>
      <c r="W389" s="113">
        <v>839.40000000000009</v>
      </c>
      <c r="X389" s="113">
        <v>1521.6</v>
      </c>
    </row>
    <row r="390" spans="1:24" ht="16.5" thickBot="1" x14ac:dyDescent="0.3">
      <c r="A390" s="132"/>
      <c r="B390" s="126" t="s">
        <v>163</v>
      </c>
      <c r="C390" s="113">
        <v>6.42</v>
      </c>
      <c r="D390" s="113">
        <v>8.23</v>
      </c>
      <c r="E390" s="113">
        <v>9.84</v>
      </c>
      <c r="F390" s="113">
        <v>11.86</v>
      </c>
      <c r="G390" s="113">
        <v>13.71</v>
      </c>
      <c r="H390" s="113">
        <v>12.47</v>
      </c>
      <c r="I390" s="113">
        <v>13.23</v>
      </c>
      <c r="J390" s="113">
        <v>14.360000000000001</v>
      </c>
      <c r="K390" s="113">
        <v>15.049999999999999</v>
      </c>
      <c r="L390" s="113">
        <v>15.67</v>
      </c>
      <c r="M390" s="113">
        <v>12.58</v>
      </c>
      <c r="N390" s="113">
        <v>13.030000000000001</v>
      </c>
      <c r="O390" s="113">
        <v>13.349999999999998</v>
      </c>
      <c r="P390" s="113">
        <v>13.809999999999999</v>
      </c>
      <c r="Q390" s="113">
        <v>13.750000000000002</v>
      </c>
      <c r="R390" s="113">
        <v>13.82</v>
      </c>
      <c r="S390" s="113">
        <v>14.399999999999999</v>
      </c>
      <c r="T390" s="113">
        <v>14.840000000000002</v>
      </c>
      <c r="U390" s="113">
        <v>14.79</v>
      </c>
      <c r="V390" s="113">
        <v>15.24</v>
      </c>
      <c r="W390" s="133">
        <v>120.84</v>
      </c>
      <c r="X390" s="133">
        <v>260.45</v>
      </c>
    </row>
    <row r="391" spans="1:24" ht="16.5" thickBot="1" x14ac:dyDescent="0.3">
      <c r="A391" s="132"/>
      <c r="B391" s="119" t="s">
        <v>164</v>
      </c>
      <c r="C391" s="120">
        <v>78.989999999999995</v>
      </c>
      <c r="D391" s="120">
        <v>89.9</v>
      </c>
      <c r="E391" s="120">
        <v>98.81</v>
      </c>
      <c r="F391" s="120">
        <v>102.27999999999999</v>
      </c>
      <c r="G391" s="120">
        <v>110.81</v>
      </c>
      <c r="H391" s="120">
        <v>97.05</v>
      </c>
      <c r="I391" s="120">
        <v>101.28000000000002</v>
      </c>
      <c r="J391" s="120">
        <v>106.2</v>
      </c>
      <c r="K391" s="120">
        <v>108.39</v>
      </c>
      <c r="L391" s="120">
        <v>110.69000000000001</v>
      </c>
      <c r="M391" s="120">
        <v>89.58</v>
      </c>
      <c r="N391" s="120">
        <v>89.66</v>
      </c>
      <c r="O391" s="120">
        <v>90.179999999999993</v>
      </c>
      <c r="P391" s="120">
        <v>90.19</v>
      </c>
      <c r="Q391" s="120">
        <v>87.9</v>
      </c>
      <c r="R391" s="120">
        <v>83.94</v>
      </c>
      <c r="S391" s="120">
        <v>83.91</v>
      </c>
      <c r="T391" s="120">
        <v>83.670000000000016</v>
      </c>
      <c r="U391" s="120">
        <v>82.050000000000011</v>
      </c>
      <c r="V391" s="120">
        <v>82.92</v>
      </c>
      <c r="W391" s="120">
        <v>1004.4</v>
      </c>
      <c r="X391" s="120">
        <v>1868.4000000000005</v>
      </c>
    </row>
    <row r="392" spans="1:24" ht="15.75" x14ac:dyDescent="0.25">
      <c r="A392" s="132"/>
      <c r="B392" s="128" t="s">
        <v>165</v>
      </c>
      <c r="C392" s="113">
        <v>0</v>
      </c>
      <c r="D392" s="113">
        <v>0</v>
      </c>
      <c r="E392" s="113">
        <v>0</v>
      </c>
      <c r="F392" s="113">
        <v>0</v>
      </c>
      <c r="G392" s="113">
        <v>10.16</v>
      </c>
      <c r="H392" s="113">
        <v>0</v>
      </c>
      <c r="I392" s="113">
        <v>0</v>
      </c>
      <c r="J392" s="113">
        <v>0</v>
      </c>
      <c r="K392" s="113">
        <v>21.318000000000001</v>
      </c>
      <c r="L392" s="113">
        <v>0</v>
      </c>
      <c r="M392" s="113">
        <v>44.003</v>
      </c>
      <c r="N392" s="113">
        <v>75.003</v>
      </c>
      <c r="O392" s="113">
        <v>75.003</v>
      </c>
      <c r="P392" s="113">
        <v>44.003</v>
      </c>
      <c r="Q392" s="113">
        <v>0</v>
      </c>
      <c r="R392" s="113">
        <v>75.003</v>
      </c>
      <c r="S392" s="113">
        <v>44.003</v>
      </c>
      <c r="T392" s="113">
        <v>75.003</v>
      </c>
      <c r="U392" s="113">
        <v>0</v>
      </c>
      <c r="V392" s="113">
        <v>274.517</v>
      </c>
      <c r="W392" s="129">
        <v>3.1478000000000002</v>
      </c>
      <c r="X392" s="112">
        <v>36.90079999999999</v>
      </c>
    </row>
    <row r="393" spans="1:24" x14ac:dyDescent="0.25">
      <c r="A393" s="105" t="s">
        <v>166</v>
      </c>
      <c r="B393" s="106" t="s">
        <v>133</v>
      </c>
      <c r="C393" s="107"/>
      <c r="D393" s="108"/>
      <c r="E393" s="108"/>
      <c r="F393" s="108"/>
      <c r="G393" s="108"/>
      <c r="H393" s="108"/>
      <c r="I393" s="108"/>
      <c r="J393" s="108"/>
      <c r="K393" s="108"/>
      <c r="L393" s="108"/>
      <c r="M393" s="108"/>
      <c r="N393" s="108"/>
      <c r="O393" s="108"/>
      <c r="P393" s="108"/>
      <c r="Q393" s="108"/>
      <c r="R393" s="108"/>
      <c r="S393" s="108"/>
      <c r="T393" s="108"/>
      <c r="U393" s="108"/>
      <c r="V393" s="109"/>
      <c r="W393" s="107"/>
      <c r="X393" s="117"/>
    </row>
    <row r="394" spans="1:24" ht="15.75" x14ac:dyDescent="0.25">
      <c r="A394" s="182"/>
      <c r="B394" s="111" t="s">
        <v>234</v>
      </c>
      <c r="C394" s="112">
        <v>0</v>
      </c>
      <c r="D394" s="112">
        <v>0</v>
      </c>
      <c r="E394" s="112">
        <v>0</v>
      </c>
      <c r="F394" s="112">
        <v>0</v>
      </c>
      <c r="G394" s="112">
        <v>0</v>
      </c>
      <c r="H394" s="112">
        <v>0</v>
      </c>
      <c r="I394" s="112">
        <v>0</v>
      </c>
      <c r="J394" s="112">
        <v>0</v>
      </c>
      <c r="K394" s="112">
        <v>0</v>
      </c>
      <c r="L394" s="112">
        <v>-354</v>
      </c>
      <c r="M394" s="112">
        <v>0</v>
      </c>
      <c r="N394" s="112">
        <v>0</v>
      </c>
      <c r="O394" s="112">
        <v>0</v>
      </c>
      <c r="P394" s="112">
        <v>0</v>
      </c>
      <c r="Q394" s="112">
        <v>0</v>
      </c>
      <c r="R394" s="112">
        <v>0</v>
      </c>
      <c r="S394" s="112">
        <v>0</v>
      </c>
      <c r="T394" s="112">
        <v>0</v>
      </c>
      <c r="U394" s="112">
        <v>0</v>
      </c>
      <c r="V394" s="112">
        <v>0</v>
      </c>
      <c r="W394" s="112">
        <v>-354</v>
      </c>
      <c r="X394" s="112">
        <v>-354</v>
      </c>
    </row>
    <row r="395" spans="1:24" ht="15.75" x14ac:dyDescent="0.25">
      <c r="A395" s="182"/>
      <c r="B395" s="111" t="s">
        <v>235</v>
      </c>
      <c r="C395" s="112">
        <v>0</v>
      </c>
      <c r="D395" s="112">
        <v>0</v>
      </c>
      <c r="E395" s="112">
        <v>0</v>
      </c>
      <c r="F395" s="112">
        <v>0</v>
      </c>
      <c r="G395" s="112">
        <v>0</v>
      </c>
      <c r="H395" s="112">
        <v>0</v>
      </c>
      <c r="I395" s="112">
        <v>0</v>
      </c>
      <c r="J395" s="112">
        <v>0</v>
      </c>
      <c r="K395" s="112">
        <v>0</v>
      </c>
      <c r="L395" s="112">
        <v>0</v>
      </c>
      <c r="M395" s="112">
        <v>0</v>
      </c>
      <c r="N395" s="112">
        <v>0</v>
      </c>
      <c r="O395" s="112">
        <v>0</v>
      </c>
      <c r="P395" s="112">
        <v>0</v>
      </c>
      <c r="Q395" s="112">
        <v>0</v>
      </c>
      <c r="R395" s="112">
        <v>0</v>
      </c>
      <c r="S395" s="112">
        <v>0</v>
      </c>
      <c r="T395" s="112">
        <v>0</v>
      </c>
      <c r="U395" s="112">
        <v>-359</v>
      </c>
      <c r="V395" s="112">
        <v>0</v>
      </c>
      <c r="W395" s="112">
        <v>0</v>
      </c>
      <c r="X395" s="112">
        <v>-359</v>
      </c>
    </row>
    <row r="396" spans="1:24" x14ac:dyDescent="0.25">
      <c r="A396" s="173"/>
      <c r="B396" s="106" t="s">
        <v>148</v>
      </c>
      <c r="C396" s="107"/>
      <c r="D396" s="108"/>
      <c r="E396" s="108"/>
      <c r="F396" s="108"/>
      <c r="G396" s="108"/>
      <c r="H396" s="108"/>
      <c r="I396" s="108"/>
      <c r="J396" s="108"/>
      <c r="K396" s="108"/>
      <c r="L396" s="108"/>
      <c r="M396" s="108"/>
      <c r="N396" s="108"/>
      <c r="O396" s="108"/>
      <c r="P396" s="108"/>
      <c r="Q396" s="108"/>
      <c r="R396" s="108"/>
      <c r="S396" s="108"/>
      <c r="T396" s="108"/>
      <c r="U396" s="108"/>
      <c r="V396" s="109"/>
      <c r="W396" s="116"/>
      <c r="X396" s="117"/>
    </row>
    <row r="397" spans="1:24" ht="16.5" thickBot="1" x14ac:dyDescent="0.3">
      <c r="A397" s="130"/>
      <c r="B397" s="126" t="s">
        <v>238</v>
      </c>
      <c r="C397" s="113">
        <v>0</v>
      </c>
      <c r="D397" s="113">
        <v>0</v>
      </c>
      <c r="E397" s="113">
        <v>0</v>
      </c>
      <c r="F397" s="113">
        <v>0</v>
      </c>
      <c r="G397" s="113">
        <v>0</v>
      </c>
      <c r="H397" s="113">
        <v>0</v>
      </c>
      <c r="I397" s="113">
        <v>282</v>
      </c>
      <c r="J397" s="113">
        <v>0</v>
      </c>
      <c r="K397" s="113">
        <v>0</v>
      </c>
      <c r="L397" s="113">
        <v>0</v>
      </c>
      <c r="M397" s="113">
        <v>0</v>
      </c>
      <c r="N397" s="113">
        <v>0</v>
      </c>
      <c r="O397" s="113">
        <v>0</v>
      </c>
      <c r="P397" s="113">
        <v>0</v>
      </c>
      <c r="Q397" s="113">
        <v>0</v>
      </c>
      <c r="R397" s="113">
        <v>37</v>
      </c>
      <c r="S397" s="113">
        <v>0</v>
      </c>
      <c r="T397" s="113">
        <v>0</v>
      </c>
      <c r="U397" s="113">
        <v>0</v>
      </c>
      <c r="V397" s="113">
        <v>0</v>
      </c>
      <c r="W397" s="112">
        <v>282</v>
      </c>
      <c r="X397" s="112">
        <v>319</v>
      </c>
    </row>
    <row r="398" spans="1:24" ht="16.5" thickBot="1" x14ac:dyDescent="0.3">
      <c r="A398" s="130"/>
      <c r="B398" s="119" t="s">
        <v>155</v>
      </c>
      <c r="C398" s="120">
        <v>0</v>
      </c>
      <c r="D398" s="120">
        <v>0</v>
      </c>
      <c r="E398" s="120">
        <v>0</v>
      </c>
      <c r="F398" s="120">
        <v>0</v>
      </c>
      <c r="G398" s="120">
        <v>0</v>
      </c>
      <c r="H398" s="120">
        <v>0</v>
      </c>
      <c r="I398" s="120">
        <v>282</v>
      </c>
      <c r="J398" s="120">
        <v>0</v>
      </c>
      <c r="K398" s="120">
        <v>0</v>
      </c>
      <c r="L398" s="120">
        <v>0</v>
      </c>
      <c r="M398" s="120">
        <v>0</v>
      </c>
      <c r="N398" s="120">
        <v>0</v>
      </c>
      <c r="O398" s="120">
        <v>0</v>
      </c>
      <c r="P398" s="120">
        <v>0</v>
      </c>
      <c r="Q398" s="120">
        <v>0</v>
      </c>
      <c r="R398" s="120">
        <v>37</v>
      </c>
      <c r="S398" s="120">
        <v>0</v>
      </c>
      <c r="T398" s="120">
        <v>0</v>
      </c>
      <c r="U398" s="120">
        <v>0</v>
      </c>
      <c r="V398" s="120">
        <v>0</v>
      </c>
      <c r="W398" s="120">
        <v>282</v>
      </c>
      <c r="X398" s="120">
        <v>319</v>
      </c>
    </row>
    <row r="399" spans="1:24" ht="15.75" x14ac:dyDescent="0.25">
      <c r="A399" s="130"/>
      <c r="B399" s="183" t="s">
        <v>242</v>
      </c>
      <c r="C399" s="113">
        <v>0</v>
      </c>
      <c r="D399" s="113">
        <v>0</v>
      </c>
      <c r="E399" s="113">
        <v>0</v>
      </c>
      <c r="F399" s="113">
        <v>0</v>
      </c>
      <c r="G399" s="113">
        <v>0</v>
      </c>
      <c r="H399" s="113">
        <v>405</v>
      </c>
      <c r="I399" s="113">
        <v>0</v>
      </c>
      <c r="J399" s="113">
        <v>0</v>
      </c>
      <c r="K399" s="113">
        <v>0</v>
      </c>
      <c r="L399" s="113">
        <v>0</v>
      </c>
      <c r="M399" s="113">
        <v>0</v>
      </c>
      <c r="N399" s="113">
        <v>0</v>
      </c>
      <c r="O399" s="113">
        <v>0</v>
      </c>
      <c r="P399" s="113">
        <v>0</v>
      </c>
      <c r="Q399" s="113">
        <v>0</v>
      </c>
      <c r="R399" s="113">
        <v>0</v>
      </c>
      <c r="S399" s="113">
        <v>0</v>
      </c>
      <c r="T399" s="113">
        <v>0</v>
      </c>
      <c r="U399" s="113">
        <v>0</v>
      </c>
      <c r="V399" s="113">
        <v>0</v>
      </c>
      <c r="W399" s="113">
        <v>405</v>
      </c>
      <c r="X399" s="113">
        <v>405</v>
      </c>
    </row>
    <row r="400" spans="1:24" ht="15.75" x14ac:dyDescent="0.25">
      <c r="A400" s="130"/>
      <c r="B400" s="131" t="s">
        <v>167</v>
      </c>
      <c r="C400" s="113">
        <v>0</v>
      </c>
      <c r="D400" s="113">
        <v>7</v>
      </c>
      <c r="E400" s="113">
        <v>0</v>
      </c>
      <c r="F400" s="113">
        <v>0</v>
      </c>
      <c r="G400" s="113">
        <v>0</v>
      </c>
      <c r="H400" s="113">
        <v>0</v>
      </c>
      <c r="I400" s="113">
        <v>0</v>
      </c>
      <c r="J400" s="113">
        <v>0</v>
      </c>
      <c r="K400" s="113">
        <v>0</v>
      </c>
      <c r="L400" s="113">
        <v>0</v>
      </c>
      <c r="M400" s="113">
        <v>0</v>
      </c>
      <c r="N400" s="113">
        <v>0</v>
      </c>
      <c r="O400" s="113">
        <v>0</v>
      </c>
      <c r="P400" s="113">
        <v>0</v>
      </c>
      <c r="Q400" s="113">
        <v>0</v>
      </c>
      <c r="R400" s="113">
        <v>0</v>
      </c>
      <c r="S400" s="113">
        <v>0</v>
      </c>
      <c r="T400" s="113">
        <v>0</v>
      </c>
      <c r="U400" s="113">
        <v>0</v>
      </c>
      <c r="V400" s="113">
        <v>0</v>
      </c>
      <c r="W400" s="112">
        <v>7</v>
      </c>
      <c r="X400" s="112">
        <v>7</v>
      </c>
    </row>
    <row r="401" spans="1:24" ht="15.75" x14ac:dyDescent="0.25">
      <c r="A401" s="132"/>
      <c r="B401" s="126" t="s">
        <v>168</v>
      </c>
      <c r="C401" s="123">
        <v>0</v>
      </c>
      <c r="D401" s="123">
        <v>0</v>
      </c>
      <c r="E401" s="123">
        <v>0</v>
      </c>
      <c r="F401" s="123">
        <v>0</v>
      </c>
      <c r="G401" s="123">
        <v>0</v>
      </c>
      <c r="H401" s="123">
        <v>0</v>
      </c>
      <c r="I401" s="123">
        <v>0</v>
      </c>
      <c r="J401" s="123">
        <v>0</v>
      </c>
      <c r="K401" s="123">
        <v>10.55</v>
      </c>
      <c r="L401" s="123">
        <v>0</v>
      </c>
      <c r="M401" s="123">
        <v>0</v>
      </c>
      <c r="N401" s="123">
        <v>10.62</v>
      </c>
      <c r="O401" s="123">
        <v>0</v>
      </c>
      <c r="P401" s="123">
        <v>0</v>
      </c>
      <c r="Q401" s="123">
        <v>0</v>
      </c>
      <c r="R401" s="123">
        <v>0</v>
      </c>
      <c r="S401" s="123">
        <v>10.6</v>
      </c>
      <c r="T401" s="123">
        <v>0</v>
      </c>
      <c r="U401" s="123">
        <v>0</v>
      </c>
      <c r="V401" s="123">
        <v>0</v>
      </c>
      <c r="W401" s="124">
        <v>10.55</v>
      </c>
      <c r="X401" s="124">
        <v>31.770000000000003</v>
      </c>
    </row>
    <row r="402" spans="1:24" ht="16.5" thickBot="1" x14ac:dyDescent="0.3">
      <c r="A402" s="132"/>
      <c r="B402" s="126" t="s">
        <v>169</v>
      </c>
      <c r="C402" s="123">
        <v>0</v>
      </c>
      <c r="D402" s="123">
        <v>0</v>
      </c>
      <c r="E402" s="123">
        <v>0</v>
      </c>
      <c r="F402" s="123">
        <v>0</v>
      </c>
      <c r="G402" s="123">
        <v>0</v>
      </c>
      <c r="H402" s="123">
        <v>0</v>
      </c>
      <c r="I402" s="123">
        <v>0</v>
      </c>
      <c r="J402" s="123">
        <v>5.0199999999999996</v>
      </c>
      <c r="K402" s="123">
        <v>0</v>
      </c>
      <c r="L402" s="123">
        <v>0</v>
      </c>
      <c r="M402" s="123">
        <v>3.4</v>
      </c>
      <c r="N402" s="123">
        <v>0</v>
      </c>
      <c r="O402" s="123">
        <v>0</v>
      </c>
      <c r="P402" s="123">
        <v>0</v>
      </c>
      <c r="Q402" s="123">
        <v>0</v>
      </c>
      <c r="R402" s="123">
        <v>0</v>
      </c>
      <c r="S402" s="123">
        <v>0</v>
      </c>
      <c r="T402" s="123">
        <v>0</v>
      </c>
      <c r="U402" s="123">
        <v>0</v>
      </c>
      <c r="V402" s="123">
        <v>0</v>
      </c>
      <c r="W402" s="124">
        <v>5.0199999999999996</v>
      </c>
      <c r="X402" s="124">
        <v>8.42</v>
      </c>
    </row>
    <row r="403" spans="1:24" ht="16.5" thickBot="1" x14ac:dyDescent="0.3">
      <c r="A403" s="132"/>
      <c r="B403" s="119" t="s">
        <v>170</v>
      </c>
      <c r="C403" s="125">
        <v>0</v>
      </c>
      <c r="D403" s="125">
        <v>0</v>
      </c>
      <c r="E403" s="125">
        <v>0</v>
      </c>
      <c r="F403" s="125">
        <v>0</v>
      </c>
      <c r="G403" s="125">
        <v>0</v>
      </c>
      <c r="H403" s="125">
        <v>0</v>
      </c>
      <c r="I403" s="125">
        <v>0</v>
      </c>
      <c r="J403" s="125">
        <v>5.0199999999999996</v>
      </c>
      <c r="K403" s="125">
        <v>10.55</v>
      </c>
      <c r="L403" s="125">
        <v>0</v>
      </c>
      <c r="M403" s="125">
        <v>3.4</v>
      </c>
      <c r="N403" s="125">
        <v>10.62</v>
      </c>
      <c r="O403" s="125">
        <v>0</v>
      </c>
      <c r="P403" s="125">
        <v>0</v>
      </c>
      <c r="Q403" s="125">
        <v>0</v>
      </c>
      <c r="R403" s="125">
        <v>0</v>
      </c>
      <c r="S403" s="125">
        <v>10.6</v>
      </c>
      <c r="T403" s="125">
        <v>0</v>
      </c>
      <c r="U403" s="125">
        <v>0</v>
      </c>
      <c r="V403" s="125">
        <v>0</v>
      </c>
      <c r="W403" s="125">
        <v>15.57</v>
      </c>
      <c r="X403" s="125">
        <v>40.190000000000005</v>
      </c>
    </row>
    <row r="404" spans="1:24" ht="15.75" x14ac:dyDescent="0.25">
      <c r="A404" s="130"/>
      <c r="B404" s="126" t="s">
        <v>171</v>
      </c>
      <c r="C404" s="113">
        <v>1.26</v>
      </c>
      <c r="D404" s="113">
        <v>1.54</v>
      </c>
      <c r="E404" s="113">
        <v>1.75</v>
      </c>
      <c r="F404" s="113">
        <v>1.9799999999999998</v>
      </c>
      <c r="G404" s="113">
        <v>2.15</v>
      </c>
      <c r="H404" s="113">
        <v>1.3699999999999999</v>
      </c>
      <c r="I404" s="113">
        <v>1.45</v>
      </c>
      <c r="J404" s="113">
        <v>1.51</v>
      </c>
      <c r="K404" s="113">
        <v>1.58</v>
      </c>
      <c r="L404" s="113">
        <v>1.51</v>
      </c>
      <c r="M404" s="113">
        <v>1.25</v>
      </c>
      <c r="N404" s="113">
        <v>1.24</v>
      </c>
      <c r="O404" s="113">
        <v>1.2799999999999998</v>
      </c>
      <c r="P404" s="113">
        <v>1.2899999999999998</v>
      </c>
      <c r="Q404" s="113">
        <v>1.29</v>
      </c>
      <c r="R404" s="113">
        <v>1.19</v>
      </c>
      <c r="S404" s="113">
        <v>1.23</v>
      </c>
      <c r="T404" s="113">
        <v>1.19</v>
      </c>
      <c r="U404" s="113">
        <v>1.1599999999999999</v>
      </c>
      <c r="V404" s="113">
        <v>1.0999999999999999</v>
      </c>
      <c r="W404" s="113">
        <v>16.099999999999998</v>
      </c>
      <c r="X404" s="113">
        <v>28.32</v>
      </c>
    </row>
    <row r="405" spans="1:24" ht="15.75" x14ac:dyDescent="0.25">
      <c r="A405" s="132"/>
      <c r="B405" s="126" t="s">
        <v>172</v>
      </c>
      <c r="C405" s="113">
        <v>44.1</v>
      </c>
      <c r="D405" s="113">
        <v>38.699999999999996</v>
      </c>
      <c r="E405" s="113">
        <v>35.5</v>
      </c>
      <c r="F405" s="113">
        <v>32.5</v>
      </c>
      <c r="G405" s="113">
        <v>29</v>
      </c>
      <c r="H405" s="113">
        <v>27.2</v>
      </c>
      <c r="I405" s="113">
        <v>24.8</v>
      </c>
      <c r="J405" s="113">
        <v>24.500000000000004</v>
      </c>
      <c r="K405" s="113">
        <v>23.4</v>
      </c>
      <c r="L405" s="113">
        <v>22.799999999999997</v>
      </c>
      <c r="M405" s="113">
        <v>20.600000000000005</v>
      </c>
      <c r="N405" s="113">
        <v>21</v>
      </c>
      <c r="O405" s="113">
        <v>20.6</v>
      </c>
      <c r="P405" s="113">
        <v>20.6</v>
      </c>
      <c r="Q405" s="113">
        <v>19.900000000000002</v>
      </c>
      <c r="R405" s="113">
        <v>19.399999999999999</v>
      </c>
      <c r="S405" s="113">
        <v>20</v>
      </c>
      <c r="T405" s="113">
        <v>20.2</v>
      </c>
      <c r="U405" s="113">
        <v>18.899999999999999</v>
      </c>
      <c r="V405" s="113">
        <v>18.799999999999997</v>
      </c>
      <c r="W405" s="113">
        <v>302.5</v>
      </c>
      <c r="X405" s="113">
        <v>502.5</v>
      </c>
    </row>
    <row r="406" spans="1:24" ht="16.5" thickBot="1" x14ac:dyDescent="0.3">
      <c r="A406" s="132"/>
      <c r="B406" s="126" t="s">
        <v>173</v>
      </c>
      <c r="C406" s="113">
        <v>8.36</v>
      </c>
      <c r="D406" s="113">
        <v>9.07</v>
      </c>
      <c r="E406" s="113">
        <v>9.7099999999999991</v>
      </c>
      <c r="F406" s="113">
        <v>9.6199999999999992</v>
      </c>
      <c r="G406" s="113">
        <v>10.44</v>
      </c>
      <c r="H406" s="113">
        <v>9.0200000000000014</v>
      </c>
      <c r="I406" s="113">
        <v>9.3800000000000008</v>
      </c>
      <c r="J406" s="113">
        <v>9.9600000000000009</v>
      </c>
      <c r="K406" s="113">
        <v>10.700000000000005</v>
      </c>
      <c r="L406" s="113">
        <v>10.600000000000003</v>
      </c>
      <c r="M406" s="113">
        <v>8.7300000000000022</v>
      </c>
      <c r="N406" s="113">
        <v>8.66</v>
      </c>
      <c r="O406" s="113">
        <v>8.5699999999999985</v>
      </c>
      <c r="P406" s="113">
        <v>8.5</v>
      </c>
      <c r="Q406" s="113">
        <v>8.1800000000000015</v>
      </c>
      <c r="R406" s="113">
        <v>7.7400000000000011</v>
      </c>
      <c r="S406" s="113">
        <v>7.6400000000000006</v>
      </c>
      <c r="T406" s="113">
        <v>7.52</v>
      </c>
      <c r="U406" s="113">
        <v>7.3299999999999992</v>
      </c>
      <c r="V406" s="113">
        <v>7.05</v>
      </c>
      <c r="W406" s="133">
        <v>96.860000000000014</v>
      </c>
      <c r="X406" s="133">
        <v>176.78000000000003</v>
      </c>
    </row>
    <row r="407" spans="1:24" ht="16.5" thickBot="1" x14ac:dyDescent="0.3">
      <c r="A407" s="132"/>
      <c r="B407" s="119" t="s">
        <v>174</v>
      </c>
      <c r="C407" s="120">
        <v>53.72</v>
      </c>
      <c r="D407" s="120">
        <v>49.309999999999995</v>
      </c>
      <c r="E407" s="120">
        <v>46.96</v>
      </c>
      <c r="F407" s="120">
        <v>44.099999999999994</v>
      </c>
      <c r="G407" s="120">
        <v>41.589999999999996</v>
      </c>
      <c r="H407" s="120">
        <v>37.590000000000003</v>
      </c>
      <c r="I407" s="120">
        <v>35.630000000000003</v>
      </c>
      <c r="J407" s="120">
        <v>35.970000000000006</v>
      </c>
      <c r="K407" s="120">
        <v>35.68</v>
      </c>
      <c r="L407" s="120">
        <v>34.910000000000004</v>
      </c>
      <c r="M407" s="120">
        <v>30.580000000000005</v>
      </c>
      <c r="N407" s="120">
        <v>30.9</v>
      </c>
      <c r="O407" s="120">
        <v>30.450000000000003</v>
      </c>
      <c r="P407" s="120">
        <v>30.39</v>
      </c>
      <c r="Q407" s="120">
        <v>29.370000000000005</v>
      </c>
      <c r="R407" s="120">
        <v>28.330000000000002</v>
      </c>
      <c r="S407" s="120">
        <v>28.87</v>
      </c>
      <c r="T407" s="120">
        <v>28.91</v>
      </c>
      <c r="U407" s="120">
        <v>27.389999999999997</v>
      </c>
      <c r="V407" s="120">
        <v>26.95</v>
      </c>
      <c r="W407" s="120">
        <v>415.46000000000004</v>
      </c>
      <c r="X407" s="120">
        <v>707.6</v>
      </c>
    </row>
    <row r="408" spans="1:24" ht="15.75" x14ac:dyDescent="0.25">
      <c r="A408" s="130"/>
      <c r="B408" s="131" t="s">
        <v>175</v>
      </c>
      <c r="C408" s="113">
        <v>0</v>
      </c>
      <c r="D408" s="113">
        <v>93.192999999999998</v>
      </c>
      <c r="E408" s="113">
        <v>148.95400000000001</v>
      </c>
      <c r="F408" s="113">
        <v>113.545</v>
      </c>
      <c r="G408" s="113">
        <v>267.92500000000001</v>
      </c>
      <c r="H408" s="113">
        <v>121.47199999999999</v>
      </c>
      <c r="I408" s="113">
        <v>0</v>
      </c>
      <c r="J408" s="113">
        <v>186.21</v>
      </c>
      <c r="K408" s="113">
        <v>149.297</v>
      </c>
      <c r="L408" s="113">
        <v>102.354</v>
      </c>
      <c r="M408" s="113">
        <v>141.72399999999999</v>
      </c>
      <c r="N408" s="113">
        <v>148.23400000000001</v>
      </c>
      <c r="O408" s="113">
        <v>221.96299999999999</v>
      </c>
      <c r="P408" s="113">
        <v>37.881999999999998</v>
      </c>
      <c r="Q408" s="113">
        <v>0</v>
      </c>
      <c r="R408" s="113">
        <v>197.518</v>
      </c>
      <c r="S408" s="113">
        <v>218.13900000000001</v>
      </c>
      <c r="T408" s="113">
        <v>6.617</v>
      </c>
      <c r="U408" s="113">
        <v>0</v>
      </c>
      <c r="V408" s="113">
        <v>0</v>
      </c>
      <c r="W408" s="112">
        <v>118.295</v>
      </c>
      <c r="X408" s="112">
        <v>107.75135</v>
      </c>
    </row>
    <row r="409" spans="1:24" ht="15.75" x14ac:dyDescent="0.25">
      <c r="A409" s="130"/>
      <c r="B409" s="131" t="s">
        <v>176</v>
      </c>
      <c r="C409" s="113">
        <v>400</v>
      </c>
      <c r="D409" s="113">
        <v>400</v>
      </c>
      <c r="E409" s="113">
        <v>400</v>
      </c>
      <c r="F409" s="113">
        <v>400</v>
      </c>
      <c r="G409" s="113">
        <v>400</v>
      </c>
      <c r="H409" s="113">
        <v>400</v>
      </c>
      <c r="I409" s="113">
        <v>400</v>
      </c>
      <c r="J409" s="113">
        <v>400</v>
      </c>
      <c r="K409" s="113">
        <v>400</v>
      </c>
      <c r="L409" s="113">
        <v>400</v>
      </c>
      <c r="M409" s="113">
        <v>400</v>
      </c>
      <c r="N409" s="113">
        <v>400</v>
      </c>
      <c r="O409" s="113">
        <v>400</v>
      </c>
      <c r="P409" s="113">
        <v>400</v>
      </c>
      <c r="Q409" s="113">
        <v>400</v>
      </c>
      <c r="R409" s="113">
        <v>400</v>
      </c>
      <c r="S409" s="113">
        <v>400</v>
      </c>
      <c r="T409" s="113">
        <v>400</v>
      </c>
      <c r="U409" s="113">
        <v>400</v>
      </c>
      <c r="V409" s="113">
        <v>400</v>
      </c>
      <c r="W409" s="112">
        <v>400</v>
      </c>
      <c r="X409" s="112">
        <v>400</v>
      </c>
    </row>
    <row r="410" spans="1:24" ht="15.75" x14ac:dyDescent="0.25">
      <c r="A410" s="130"/>
      <c r="B410" s="131" t="s">
        <v>177</v>
      </c>
      <c r="C410" s="113">
        <v>226.82900000000001</v>
      </c>
      <c r="D410" s="113">
        <v>375</v>
      </c>
      <c r="E410" s="113">
        <v>375</v>
      </c>
      <c r="F410" s="113">
        <v>375</v>
      </c>
      <c r="G410" s="113">
        <v>375</v>
      </c>
      <c r="H410" s="113">
        <v>375</v>
      </c>
      <c r="I410" s="113">
        <v>107.008</v>
      </c>
      <c r="J410" s="113">
        <v>375</v>
      </c>
      <c r="K410" s="113">
        <v>375</v>
      </c>
      <c r="L410" s="113">
        <v>375</v>
      </c>
      <c r="M410" s="113">
        <v>375</v>
      </c>
      <c r="N410" s="113">
        <v>375</v>
      </c>
      <c r="O410" s="113">
        <v>375</v>
      </c>
      <c r="P410" s="113">
        <v>375</v>
      </c>
      <c r="Q410" s="113">
        <v>336.86700000000002</v>
      </c>
      <c r="R410" s="113">
        <v>375</v>
      </c>
      <c r="S410" s="113">
        <v>375</v>
      </c>
      <c r="T410" s="113">
        <v>375</v>
      </c>
      <c r="U410" s="113">
        <v>330.77</v>
      </c>
      <c r="V410" s="113">
        <v>375</v>
      </c>
      <c r="W410" s="112">
        <v>333.38369999999998</v>
      </c>
      <c r="X410" s="112">
        <v>350.07370000000003</v>
      </c>
    </row>
    <row r="411" spans="1:24" ht="16.5" thickBot="1" x14ac:dyDescent="0.3">
      <c r="A411" s="130"/>
      <c r="B411" s="131" t="s">
        <v>178</v>
      </c>
      <c r="C411" s="113">
        <v>100</v>
      </c>
      <c r="D411" s="113">
        <v>100</v>
      </c>
      <c r="E411" s="113">
        <v>100</v>
      </c>
      <c r="F411" s="113">
        <v>100</v>
      </c>
      <c r="G411" s="113">
        <v>100</v>
      </c>
      <c r="H411" s="113">
        <v>100</v>
      </c>
      <c r="I411" s="113">
        <v>100</v>
      </c>
      <c r="J411" s="113">
        <v>100</v>
      </c>
      <c r="K411" s="113">
        <v>100</v>
      </c>
      <c r="L411" s="113">
        <v>100</v>
      </c>
      <c r="M411" s="113">
        <v>100</v>
      </c>
      <c r="N411" s="113">
        <v>100</v>
      </c>
      <c r="O411" s="113">
        <v>100</v>
      </c>
      <c r="P411" s="113">
        <v>100</v>
      </c>
      <c r="Q411" s="113">
        <v>100</v>
      </c>
      <c r="R411" s="113">
        <v>100</v>
      </c>
      <c r="S411" s="113">
        <v>100</v>
      </c>
      <c r="T411" s="113">
        <v>100</v>
      </c>
      <c r="U411" s="113">
        <v>100</v>
      </c>
      <c r="V411" s="113">
        <v>100</v>
      </c>
      <c r="W411" s="112">
        <v>100</v>
      </c>
      <c r="X411" s="112">
        <v>100</v>
      </c>
    </row>
    <row r="412" spans="1:24" ht="17.25" thickTop="1" thickBot="1" x14ac:dyDescent="0.3">
      <c r="A412" s="134"/>
      <c r="B412" s="135" t="s">
        <v>133</v>
      </c>
      <c r="C412" s="136">
        <v>-222</v>
      </c>
      <c r="D412" s="136">
        <v>0</v>
      </c>
      <c r="E412" s="136">
        <v>0</v>
      </c>
      <c r="F412" s="136">
        <v>57</v>
      </c>
      <c r="G412" s="136">
        <v>-106</v>
      </c>
      <c r="H412" s="136">
        <v>0</v>
      </c>
      <c r="I412" s="136">
        <v>0</v>
      </c>
      <c r="J412" s="136">
        <v>-450</v>
      </c>
      <c r="K412" s="136">
        <v>0</v>
      </c>
      <c r="L412" s="136">
        <v>-354</v>
      </c>
      <c r="M412" s="136">
        <v>0</v>
      </c>
      <c r="N412" s="136">
        <v>0</v>
      </c>
      <c r="O412" s="136">
        <v>0</v>
      </c>
      <c r="P412" s="136">
        <v>-326</v>
      </c>
      <c r="Q412" s="136">
        <v>0</v>
      </c>
      <c r="R412" s="136">
        <v>-694</v>
      </c>
      <c r="S412" s="136">
        <v>-77.240000000000009</v>
      </c>
      <c r="T412" s="136">
        <v>0</v>
      </c>
      <c r="U412" s="136">
        <v>-1315.5</v>
      </c>
      <c r="V412" s="136">
        <v>0</v>
      </c>
      <c r="W412" s="137"/>
      <c r="X412" s="137"/>
    </row>
    <row r="413" spans="1:24" ht="16.5" thickTop="1" x14ac:dyDescent="0.25">
      <c r="A413" s="138"/>
      <c r="B413" s="139" t="s">
        <v>179</v>
      </c>
      <c r="C413" s="140">
        <v>132.71000000000004</v>
      </c>
      <c r="D413" s="140">
        <v>146.20999999999981</v>
      </c>
      <c r="E413" s="140">
        <v>145.77000000000021</v>
      </c>
      <c r="F413" s="140">
        <v>146.38000000000022</v>
      </c>
      <c r="G413" s="140">
        <v>152.40000000000009</v>
      </c>
      <c r="H413" s="140">
        <v>718.64000000000033</v>
      </c>
      <c r="I413" s="140">
        <v>418.91000000000008</v>
      </c>
      <c r="J413" s="140">
        <v>147.19000000000005</v>
      </c>
      <c r="K413" s="140">
        <v>154.61999999999989</v>
      </c>
      <c r="L413" s="140">
        <v>568.59999999999968</v>
      </c>
      <c r="M413" s="140">
        <v>123.56000000000017</v>
      </c>
      <c r="N413" s="140">
        <v>131.17999999999984</v>
      </c>
      <c r="O413" s="140">
        <v>120.63000000000011</v>
      </c>
      <c r="P413" s="140">
        <v>856.98000000000025</v>
      </c>
      <c r="Q413" s="140">
        <v>117.26999999999987</v>
      </c>
      <c r="R413" s="140">
        <v>572.27000000000021</v>
      </c>
      <c r="S413" s="140">
        <v>123.38000000000011</v>
      </c>
      <c r="T413" s="140">
        <v>513.36299999999972</v>
      </c>
      <c r="U413" s="140">
        <v>1590.4400000000005</v>
      </c>
      <c r="V413" s="140">
        <v>109.86999999999989</v>
      </c>
      <c r="W413" s="141"/>
      <c r="X413" s="141"/>
    </row>
    <row r="414" spans="1:24" ht="15.75" x14ac:dyDescent="0.25">
      <c r="A414" s="142"/>
      <c r="B414" s="143" t="s">
        <v>180</v>
      </c>
      <c r="C414" s="144">
        <v>726.82899999999995</v>
      </c>
      <c r="D414" s="144">
        <v>968.19299999999998</v>
      </c>
      <c r="E414" s="144">
        <v>1023.954</v>
      </c>
      <c r="F414" s="144">
        <v>988.54499999999996</v>
      </c>
      <c r="G414" s="144">
        <v>1153.085</v>
      </c>
      <c r="H414" s="144">
        <v>996.47199999999998</v>
      </c>
      <c r="I414" s="144">
        <v>607.00800000000004</v>
      </c>
      <c r="J414" s="144">
        <v>1061.21</v>
      </c>
      <c r="K414" s="144">
        <v>1045.615</v>
      </c>
      <c r="L414" s="144">
        <v>977.35400000000004</v>
      </c>
      <c r="M414" s="144">
        <v>1060.7269999999999</v>
      </c>
      <c r="N414" s="144">
        <v>1098.2370000000001</v>
      </c>
      <c r="O414" s="144">
        <v>1171.9659999999999</v>
      </c>
      <c r="P414" s="144">
        <v>956.88499999999999</v>
      </c>
      <c r="Q414" s="144">
        <v>836.86699999999996</v>
      </c>
      <c r="R414" s="144">
        <v>1147.521</v>
      </c>
      <c r="S414" s="144">
        <v>1137.1420000000001</v>
      </c>
      <c r="T414" s="144">
        <v>956.62</v>
      </c>
      <c r="U414" s="144">
        <v>830.77</v>
      </c>
      <c r="V414" s="144">
        <v>1149.5170000000001</v>
      </c>
      <c r="W414" s="141"/>
      <c r="X414" s="141"/>
    </row>
    <row r="415" spans="1:24" ht="15.75" x14ac:dyDescent="0.25">
      <c r="A415" s="142"/>
      <c r="B415" s="143" t="s">
        <v>181</v>
      </c>
      <c r="C415" s="144">
        <v>859.53899999999999</v>
      </c>
      <c r="D415" s="144">
        <v>1114.4029999999998</v>
      </c>
      <c r="E415" s="144">
        <v>1169.7240000000002</v>
      </c>
      <c r="F415" s="144">
        <v>1134.9250000000002</v>
      </c>
      <c r="G415" s="144">
        <v>1305.4850000000001</v>
      </c>
      <c r="H415" s="144">
        <v>1715.1120000000003</v>
      </c>
      <c r="I415" s="144">
        <v>1025.9180000000001</v>
      </c>
      <c r="J415" s="144">
        <v>1208.4000000000001</v>
      </c>
      <c r="K415" s="144">
        <v>1200.2349999999999</v>
      </c>
      <c r="L415" s="144">
        <v>1545.9539999999997</v>
      </c>
      <c r="M415" s="144">
        <v>1184.287</v>
      </c>
      <c r="N415" s="144">
        <v>1229.4169999999999</v>
      </c>
      <c r="O415" s="144">
        <v>1292.596</v>
      </c>
      <c r="P415" s="144">
        <v>1813.8650000000002</v>
      </c>
      <c r="Q415" s="144">
        <v>954.13699999999983</v>
      </c>
      <c r="R415" s="144">
        <v>1719.7910000000002</v>
      </c>
      <c r="S415" s="144">
        <v>1260.5220000000002</v>
      </c>
      <c r="T415" s="144">
        <v>1469.9829999999997</v>
      </c>
      <c r="U415" s="144">
        <v>2421.2100000000005</v>
      </c>
      <c r="V415" s="144">
        <v>1259.3869999999999</v>
      </c>
      <c r="W415" s="141"/>
      <c r="X415" s="141"/>
    </row>
    <row r="416" spans="1:24" ht="15.75" x14ac:dyDescent="0.25">
      <c r="A416" s="142"/>
      <c r="B416" s="145" t="s">
        <v>182</v>
      </c>
      <c r="C416" s="146"/>
      <c r="D416" s="146"/>
      <c r="E416" s="146"/>
      <c r="F416" s="146"/>
      <c r="G416" s="146"/>
      <c r="H416" s="146"/>
      <c r="I416" s="146"/>
      <c r="J416" s="147"/>
      <c r="K416" s="148"/>
      <c r="L416" s="148"/>
      <c r="M416" s="148"/>
      <c r="N416" s="147"/>
      <c r="O416" s="147"/>
      <c r="P416" s="147"/>
      <c r="Q416" s="148"/>
      <c r="R416" s="148"/>
      <c r="S416" s="148"/>
      <c r="T416" s="148"/>
      <c r="U416" s="149"/>
      <c r="V416" s="149"/>
      <c r="W416" s="141"/>
      <c r="X416" s="141"/>
    </row>
    <row r="457" spans="2:22" ht="30.75" x14ac:dyDescent="0.45">
      <c r="B457" s="1" t="s">
        <v>239</v>
      </c>
    </row>
    <row r="458" spans="2:22" ht="30.75" x14ac:dyDescent="0.45">
      <c r="B458" s="1" t="s">
        <v>227</v>
      </c>
    </row>
    <row r="459" spans="2:22" ht="15.75" x14ac:dyDescent="0.25">
      <c r="B459" s="150"/>
      <c r="C459" s="151" t="s">
        <v>183</v>
      </c>
      <c r="D459" s="151"/>
      <c r="E459" s="152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</row>
    <row r="460" spans="2:22" x14ac:dyDescent="0.25">
      <c r="B460" s="153"/>
      <c r="C460" s="154" t="s">
        <v>184</v>
      </c>
      <c r="D460" s="154"/>
      <c r="E460" s="155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</row>
    <row r="461" spans="2:22" x14ac:dyDescent="0.25">
      <c r="B461" s="156"/>
      <c r="C461" s="157"/>
      <c r="D461" s="157"/>
      <c r="E461" s="158"/>
      <c r="F461" s="158"/>
      <c r="G461" s="158"/>
      <c r="H461" s="158"/>
      <c r="I461" s="158"/>
      <c r="J461" s="157"/>
      <c r="K461" s="158"/>
      <c r="L461" s="157"/>
      <c r="M461" s="157"/>
      <c r="N461" s="157"/>
      <c r="O461" s="157"/>
      <c r="P461" s="157"/>
      <c r="Q461" s="157"/>
      <c r="R461" s="157"/>
      <c r="S461" s="157"/>
      <c r="T461" s="157"/>
      <c r="U461" s="157"/>
      <c r="V461" s="157"/>
    </row>
    <row r="462" spans="2:22" x14ac:dyDescent="0.25">
      <c r="B462" s="159" t="s">
        <v>185</v>
      </c>
      <c r="C462" s="160">
        <v>2015</v>
      </c>
      <c r="D462" s="160">
        <v>2016</v>
      </c>
      <c r="E462" s="160">
        <v>2017</v>
      </c>
      <c r="F462" s="160">
        <v>2018</v>
      </c>
      <c r="G462" s="160">
        <v>2019</v>
      </c>
      <c r="H462" s="160">
        <v>2020</v>
      </c>
      <c r="I462" s="160">
        <v>2021</v>
      </c>
      <c r="J462" s="160">
        <v>2022</v>
      </c>
      <c r="K462" s="160">
        <v>2023</v>
      </c>
      <c r="L462" s="160">
        <v>2024</v>
      </c>
      <c r="M462" s="160">
        <v>2025</v>
      </c>
      <c r="N462" s="160">
        <v>2026</v>
      </c>
      <c r="O462" s="160">
        <v>2027</v>
      </c>
      <c r="P462" s="160">
        <v>2028</v>
      </c>
      <c r="Q462" s="160">
        <v>2029</v>
      </c>
      <c r="R462" s="160">
        <v>2030</v>
      </c>
      <c r="S462" s="160">
        <v>2031</v>
      </c>
      <c r="T462" s="160">
        <v>2032</v>
      </c>
      <c r="U462" s="160">
        <v>2033</v>
      </c>
      <c r="V462" s="160">
        <v>2034</v>
      </c>
    </row>
    <row r="463" spans="2:22" x14ac:dyDescent="0.25">
      <c r="B463" s="161" t="s">
        <v>132</v>
      </c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</row>
    <row r="464" spans="2:22" x14ac:dyDescent="0.25">
      <c r="B464" s="163" t="s">
        <v>186</v>
      </c>
      <c r="C464" s="164">
        <v>6409.76</v>
      </c>
      <c r="D464" s="164">
        <v>6396.9400000000005</v>
      </c>
      <c r="E464" s="164">
        <v>6396.9400000000005</v>
      </c>
      <c r="F464" s="164">
        <v>6452.9800000000005</v>
      </c>
      <c r="G464" s="164">
        <v>6346.9800000000005</v>
      </c>
      <c r="H464" s="164">
        <v>6346.9800000000005</v>
      </c>
      <c r="I464" s="164">
        <v>6343.5400000000009</v>
      </c>
      <c r="J464" s="164">
        <v>5892.3000000000011</v>
      </c>
      <c r="K464" s="164">
        <v>5892.3000000000011</v>
      </c>
      <c r="L464" s="164">
        <v>5889.6000000000013</v>
      </c>
      <c r="M464" s="164">
        <v>5888.3000000000011</v>
      </c>
      <c r="N464" s="164">
        <v>5888.3000000000011</v>
      </c>
      <c r="O464" s="164">
        <v>5888.3000000000011</v>
      </c>
      <c r="P464" s="164">
        <v>5562.3000000000011</v>
      </c>
      <c r="Q464" s="164">
        <v>5562.3000000000011</v>
      </c>
      <c r="R464" s="164">
        <v>4868.3000000000011</v>
      </c>
      <c r="S464" s="164">
        <v>4791.0600000000004</v>
      </c>
      <c r="T464" s="164">
        <v>4791.0600000000004</v>
      </c>
      <c r="U464" s="164">
        <v>3837.26</v>
      </c>
      <c r="V464" s="164">
        <v>3837.26</v>
      </c>
    </row>
    <row r="465" spans="2:22" x14ac:dyDescent="0.25">
      <c r="B465" s="163" t="s">
        <v>187</v>
      </c>
      <c r="C465" s="164">
        <v>116.67</v>
      </c>
      <c r="D465" s="164">
        <v>114.19</v>
      </c>
      <c r="E465" s="164">
        <v>114.18</v>
      </c>
      <c r="F465" s="164">
        <v>114.18</v>
      </c>
      <c r="G465" s="164">
        <v>114.18</v>
      </c>
      <c r="H465" s="164">
        <v>114.18</v>
      </c>
      <c r="I465" s="164">
        <v>114.18</v>
      </c>
      <c r="J465" s="164">
        <v>114.18</v>
      </c>
      <c r="K465" s="164">
        <v>114.18</v>
      </c>
      <c r="L465" s="164">
        <v>93.9</v>
      </c>
      <c r="M465" s="164">
        <v>93.9</v>
      </c>
      <c r="N465" s="164">
        <v>93.9</v>
      </c>
      <c r="O465" s="164">
        <v>93.9</v>
      </c>
      <c r="P465" s="164">
        <v>93.9</v>
      </c>
      <c r="Q465" s="164">
        <v>93.9</v>
      </c>
      <c r="R465" s="164">
        <v>93.9</v>
      </c>
      <c r="S465" s="164">
        <v>93.9</v>
      </c>
      <c r="T465" s="164">
        <v>93.9</v>
      </c>
      <c r="U465" s="164">
        <v>93.9</v>
      </c>
      <c r="V465" s="164">
        <v>93.9</v>
      </c>
    </row>
    <row r="466" spans="2:22" x14ac:dyDescent="0.25">
      <c r="B466" s="163" t="s">
        <v>188</v>
      </c>
      <c r="C466" s="164">
        <v>186.84000000000003</v>
      </c>
      <c r="D466" s="164">
        <v>186.84000000000003</v>
      </c>
      <c r="E466" s="164">
        <v>186.84000000000003</v>
      </c>
      <c r="F466" s="164">
        <v>186.84000000000003</v>
      </c>
      <c r="G466" s="164">
        <v>186.84000000000003</v>
      </c>
      <c r="H466" s="164">
        <v>186.84000000000003</v>
      </c>
      <c r="I466" s="164">
        <v>184.40000000000003</v>
      </c>
      <c r="J466" s="164">
        <v>184.40000000000003</v>
      </c>
      <c r="K466" s="164">
        <v>177.28000000000003</v>
      </c>
      <c r="L466" s="164">
        <v>177.28000000000003</v>
      </c>
      <c r="M466" s="164">
        <v>167.90000000000003</v>
      </c>
      <c r="N466" s="164">
        <v>167.90000000000003</v>
      </c>
      <c r="O466" s="164">
        <v>167.90000000000003</v>
      </c>
      <c r="P466" s="164">
        <v>167.90000000000003</v>
      </c>
      <c r="Q466" s="164">
        <v>167.90000000000003</v>
      </c>
      <c r="R466" s="164">
        <v>147.57000000000002</v>
      </c>
      <c r="S466" s="164">
        <v>118.46000000000002</v>
      </c>
      <c r="T466" s="164">
        <v>118.46000000000002</v>
      </c>
      <c r="U466" s="164">
        <v>118.46000000000002</v>
      </c>
      <c r="V466" s="164">
        <v>118.46000000000002</v>
      </c>
    </row>
    <row r="467" spans="2:22" x14ac:dyDescent="0.25">
      <c r="B467" s="163" t="s">
        <v>189</v>
      </c>
      <c r="C467" s="164">
        <v>627.27</v>
      </c>
      <c r="D467" s="164">
        <v>406.3</v>
      </c>
      <c r="E467" s="164">
        <v>300.29000000000002</v>
      </c>
      <c r="F467" s="164">
        <v>300.06</v>
      </c>
      <c r="G467" s="164">
        <v>300.05</v>
      </c>
      <c r="H467" s="164">
        <v>300.05</v>
      </c>
      <c r="I467" s="164">
        <v>272.48</v>
      </c>
      <c r="J467" s="164">
        <v>272.48</v>
      </c>
      <c r="K467" s="164">
        <v>272.47000000000003</v>
      </c>
      <c r="L467" s="164">
        <v>272.46000000000004</v>
      </c>
      <c r="M467" s="164">
        <v>172.44</v>
      </c>
      <c r="N467" s="164">
        <v>172.43</v>
      </c>
      <c r="O467" s="164">
        <v>172.43</v>
      </c>
      <c r="P467" s="164">
        <v>172.42</v>
      </c>
      <c r="Q467" s="164">
        <v>172.42</v>
      </c>
      <c r="R467" s="164">
        <v>172.41</v>
      </c>
      <c r="S467" s="164">
        <v>172.4</v>
      </c>
      <c r="T467" s="164">
        <v>172.4</v>
      </c>
      <c r="U467" s="164">
        <v>172.39</v>
      </c>
      <c r="V467" s="164">
        <v>172.39</v>
      </c>
    </row>
    <row r="468" spans="2:22" x14ac:dyDescent="0.25">
      <c r="B468" s="163" t="s">
        <v>190</v>
      </c>
      <c r="C468" s="164">
        <v>138.69999999999999</v>
      </c>
      <c r="D468" s="164">
        <v>189.60000000000008</v>
      </c>
      <c r="E468" s="164">
        <v>221.95999999999998</v>
      </c>
      <c r="F468" s="164">
        <v>221.86999999999992</v>
      </c>
      <c r="G468" s="164">
        <v>221.30999999999995</v>
      </c>
      <c r="H468" s="164">
        <v>215.32</v>
      </c>
      <c r="I468" s="164">
        <v>214.18999999999994</v>
      </c>
      <c r="J468" s="164">
        <v>210.29</v>
      </c>
      <c r="K468" s="164">
        <v>210.19</v>
      </c>
      <c r="L468" s="164">
        <v>160.21000000000004</v>
      </c>
      <c r="M468" s="164">
        <v>160.10000000000002</v>
      </c>
      <c r="N468" s="164">
        <v>160.01</v>
      </c>
      <c r="O468" s="164">
        <v>159.94</v>
      </c>
      <c r="P468" s="164">
        <v>159.84000000000003</v>
      </c>
      <c r="Q468" s="164">
        <v>156.98000000000002</v>
      </c>
      <c r="R468" s="164">
        <v>156.91</v>
      </c>
      <c r="S468" s="164">
        <v>156.82</v>
      </c>
      <c r="T468" s="164">
        <v>150.18</v>
      </c>
      <c r="U468" s="164">
        <v>123.77999999999999</v>
      </c>
      <c r="V468" s="164">
        <v>112.12999999999998</v>
      </c>
    </row>
    <row r="469" spans="2:22" x14ac:dyDescent="0.25">
      <c r="B469" s="163" t="s">
        <v>191</v>
      </c>
      <c r="C469" s="164">
        <v>323.3</v>
      </c>
      <c r="D469" s="164">
        <v>323.3</v>
      </c>
      <c r="E469" s="164">
        <v>323.3</v>
      </c>
      <c r="F469" s="164">
        <v>323.3</v>
      </c>
      <c r="G469" s="164">
        <v>323.3</v>
      </c>
      <c r="H469" s="164">
        <v>323.3</v>
      </c>
      <c r="I469" s="164">
        <v>323.3</v>
      </c>
      <c r="J469" s="164">
        <v>323.3</v>
      </c>
      <c r="K469" s="164">
        <v>323.3</v>
      </c>
      <c r="L469" s="164">
        <v>323.3</v>
      </c>
      <c r="M469" s="164">
        <v>323.3</v>
      </c>
      <c r="N469" s="164">
        <v>323.3</v>
      </c>
      <c r="O469" s="164">
        <v>323.3</v>
      </c>
      <c r="P469" s="164">
        <v>323.3</v>
      </c>
      <c r="Q469" s="164">
        <v>323.3</v>
      </c>
      <c r="R469" s="164">
        <v>323.3</v>
      </c>
      <c r="S469" s="164">
        <v>323.3</v>
      </c>
      <c r="T469" s="164">
        <v>323.3</v>
      </c>
      <c r="U469" s="164">
        <v>323.3</v>
      </c>
      <c r="V469" s="164">
        <v>323.3</v>
      </c>
    </row>
    <row r="470" spans="2:22" x14ac:dyDescent="0.25">
      <c r="B470" s="163" t="s">
        <v>192</v>
      </c>
      <c r="C470" s="164">
        <v>-731.9</v>
      </c>
      <c r="D470" s="164">
        <v>-731.5</v>
      </c>
      <c r="E470" s="164">
        <v>-656.47</v>
      </c>
      <c r="F470" s="164">
        <v>-655.55</v>
      </c>
      <c r="G470" s="164">
        <v>-655.55</v>
      </c>
      <c r="H470" s="164">
        <v>-655.55</v>
      </c>
      <c r="I470" s="164">
        <v>-174.55</v>
      </c>
      <c r="J470" s="164">
        <v>-174.55</v>
      </c>
      <c r="K470" s="164">
        <v>-174.55</v>
      </c>
      <c r="L470" s="164">
        <v>-144.1</v>
      </c>
      <c r="M470" s="164">
        <v>-144.1</v>
      </c>
      <c r="N470" s="164">
        <v>-144.1</v>
      </c>
      <c r="O470" s="164">
        <v>-144.1</v>
      </c>
      <c r="P470" s="164">
        <v>-144.1</v>
      </c>
      <c r="Q470" s="164">
        <v>-144.1</v>
      </c>
      <c r="R470" s="164">
        <v>-144.1</v>
      </c>
      <c r="S470" s="164">
        <v>-66.900000000000006</v>
      </c>
      <c r="T470" s="164">
        <v>-66.900000000000006</v>
      </c>
      <c r="U470" s="164">
        <v>-66.900000000000006</v>
      </c>
      <c r="V470" s="164">
        <v>-66.900000000000006</v>
      </c>
    </row>
    <row r="471" spans="2:22" x14ac:dyDescent="0.25">
      <c r="B471" s="163" t="s">
        <v>193</v>
      </c>
      <c r="C471" s="164">
        <v>-38</v>
      </c>
      <c r="D471" s="164">
        <v>-38</v>
      </c>
      <c r="E471" s="164">
        <v>-38</v>
      </c>
      <c r="F471" s="164">
        <v>-38</v>
      </c>
      <c r="G471" s="164">
        <v>-38</v>
      </c>
      <c r="H471" s="164">
        <v>-38</v>
      </c>
      <c r="I471" s="164">
        <v>-38</v>
      </c>
      <c r="J471" s="164">
        <v>-38</v>
      </c>
      <c r="K471" s="164">
        <v>-38</v>
      </c>
      <c r="L471" s="164">
        <v>-38</v>
      </c>
      <c r="M471" s="164">
        <v>-38</v>
      </c>
      <c r="N471" s="164">
        <v>-38</v>
      </c>
      <c r="O471" s="164">
        <v>-38</v>
      </c>
      <c r="P471" s="164">
        <v>-38</v>
      </c>
      <c r="Q471" s="164">
        <v>-38</v>
      </c>
      <c r="R471" s="164">
        <v>-38</v>
      </c>
      <c r="S471" s="164">
        <v>-38</v>
      </c>
      <c r="T471" s="164">
        <v>-38</v>
      </c>
      <c r="U471" s="164">
        <v>-38</v>
      </c>
      <c r="V471" s="164">
        <v>-38</v>
      </c>
    </row>
    <row r="472" spans="2:22" x14ac:dyDescent="0.25">
      <c r="B472" s="163" t="s">
        <v>194</v>
      </c>
      <c r="C472" s="164">
        <v>759.80000000000109</v>
      </c>
      <c r="D472" s="164">
        <v>640.10000000000036</v>
      </c>
      <c r="E472" s="164">
        <v>696.60000000000127</v>
      </c>
      <c r="F472" s="164">
        <v>673.40000000000009</v>
      </c>
      <c r="G472" s="164">
        <v>772.80000000000064</v>
      </c>
      <c r="H472" s="164">
        <v>742.80000000000018</v>
      </c>
      <c r="I472" s="164">
        <v>284.60000000000036</v>
      </c>
      <c r="J472" s="164">
        <v>741.5</v>
      </c>
      <c r="K472" s="164">
        <v>734.30000000000018</v>
      </c>
      <c r="L472" s="164">
        <v>338.80000000000018</v>
      </c>
      <c r="M472" s="164">
        <v>367.09999999999991</v>
      </c>
      <c r="N472" s="164">
        <v>351.19999999999936</v>
      </c>
      <c r="O472" s="164">
        <v>427.29999999999973</v>
      </c>
      <c r="P472" s="164">
        <v>226.49999999999909</v>
      </c>
      <c r="Q472" s="164">
        <v>114.29999999999927</v>
      </c>
      <c r="R472" s="164">
        <v>349.69999999999891</v>
      </c>
      <c r="S472" s="164">
        <v>396.30000000000018</v>
      </c>
      <c r="T472" s="164">
        <v>163.99999999999909</v>
      </c>
      <c r="U472" s="164">
        <v>-268.39999999999964</v>
      </c>
      <c r="V472" s="164">
        <v>-250.09999999999945</v>
      </c>
    </row>
    <row r="473" spans="2:22" x14ac:dyDescent="0.25">
      <c r="B473" s="165" t="s">
        <v>195</v>
      </c>
      <c r="C473" s="166">
        <v>7792.4400000000023</v>
      </c>
      <c r="D473" s="166">
        <v>7487.7700000000013</v>
      </c>
      <c r="E473" s="166">
        <v>7545.6400000000021</v>
      </c>
      <c r="F473" s="166">
        <v>7579.0800000000017</v>
      </c>
      <c r="G473" s="166">
        <v>7571.9100000000017</v>
      </c>
      <c r="H473" s="166">
        <v>7535.920000000001</v>
      </c>
      <c r="I473" s="166">
        <v>7524.14</v>
      </c>
      <c r="J473" s="166">
        <v>7525.9000000000005</v>
      </c>
      <c r="K473" s="166">
        <v>7511.4700000000012</v>
      </c>
      <c r="L473" s="166">
        <v>7073.4500000000007</v>
      </c>
      <c r="M473" s="166">
        <v>6990.9400000000005</v>
      </c>
      <c r="N473" s="166">
        <v>6974.9400000000005</v>
      </c>
      <c r="O473" s="166">
        <v>7050.9699999999993</v>
      </c>
      <c r="P473" s="166">
        <v>6524.0599999999995</v>
      </c>
      <c r="Q473" s="166">
        <v>6408.9999999999991</v>
      </c>
      <c r="R473" s="166">
        <v>5929.9899999999989</v>
      </c>
      <c r="S473" s="166">
        <v>5947.34</v>
      </c>
      <c r="T473" s="166">
        <v>5708.4</v>
      </c>
      <c r="U473" s="166">
        <v>4295.7900000000009</v>
      </c>
      <c r="V473" s="166">
        <v>4302.4400000000014</v>
      </c>
    </row>
    <row r="474" spans="2:22" x14ac:dyDescent="0.25">
      <c r="B474" s="163"/>
      <c r="C474" s="147"/>
      <c r="D474" s="147"/>
      <c r="E474" s="167"/>
      <c r="F474" s="167"/>
      <c r="G474" s="167"/>
      <c r="H474" s="167"/>
      <c r="I474" s="167"/>
      <c r="J474" s="147"/>
      <c r="K474" s="16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</row>
    <row r="475" spans="2:22" x14ac:dyDescent="0.25">
      <c r="B475" s="163" t="s">
        <v>19</v>
      </c>
      <c r="C475" s="164">
        <v>0</v>
      </c>
      <c r="D475" s="164">
        <v>0</v>
      </c>
      <c r="E475" s="164">
        <v>0</v>
      </c>
      <c r="F475" s="164">
        <v>0</v>
      </c>
      <c r="G475" s="164">
        <v>10.77</v>
      </c>
      <c r="H475" s="164">
        <v>0</v>
      </c>
      <c r="I475" s="164">
        <v>0</v>
      </c>
      <c r="J475" s="164">
        <v>0</v>
      </c>
      <c r="K475" s="164">
        <v>22.6</v>
      </c>
      <c r="L475" s="164">
        <v>0</v>
      </c>
      <c r="M475" s="164">
        <v>46.64</v>
      </c>
      <c r="N475" s="164">
        <v>79.5</v>
      </c>
      <c r="O475" s="164">
        <v>79.5</v>
      </c>
      <c r="P475" s="164">
        <v>46.64</v>
      </c>
      <c r="Q475" s="164">
        <v>0</v>
      </c>
      <c r="R475" s="164">
        <v>79.5</v>
      </c>
      <c r="S475" s="164">
        <v>46.64</v>
      </c>
      <c r="T475" s="164">
        <v>79.5</v>
      </c>
      <c r="U475" s="164">
        <v>0</v>
      </c>
      <c r="V475" s="164">
        <v>290.99</v>
      </c>
    </row>
    <row r="476" spans="2:22" x14ac:dyDescent="0.25">
      <c r="B476" s="163" t="s">
        <v>32</v>
      </c>
      <c r="C476" s="164">
        <v>0</v>
      </c>
      <c r="D476" s="164">
        <v>0</v>
      </c>
      <c r="E476" s="164">
        <v>0</v>
      </c>
      <c r="F476" s="164">
        <v>0</v>
      </c>
      <c r="G476" s="164">
        <v>0</v>
      </c>
      <c r="H476" s="164">
        <v>0</v>
      </c>
      <c r="I476" s="164">
        <v>0</v>
      </c>
      <c r="J476" s="164">
        <v>0</v>
      </c>
      <c r="K476" s="164">
        <v>0</v>
      </c>
      <c r="L476" s="164">
        <v>391.96</v>
      </c>
      <c r="M476" s="164">
        <v>391.96</v>
      </c>
      <c r="N476" s="164">
        <v>391.96</v>
      </c>
      <c r="O476" s="164">
        <v>391.96</v>
      </c>
      <c r="P476" s="164">
        <v>1080.83</v>
      </c>
      <c r="Q476" s="164">
        <v>1080.83</v>
      </c>
      <c r="R476" s="164">
        <v>1472.79</v>
      </c>
      <c r="S476" s="164">
        <v>1472.79</v>
      </c>
      <c r="T476" s="164">
        <v>1844.3400000000001</v>
      </c>
      <c r="U476" s="164">
        <v>3249.5099999999998</v>
      </c>
      <c r="V476" s="164">
        <v>3249.5099999999998</v>
      </c>
    </row>
    <row r="477" spans="2:22" x14ac:dyDescent="0.25">
      <c r="B477" s="163" t="s">
        <v>196</v>
      </c>
      <c r="C477" s="164">
        <v>0</v>
      </c>
      <c r="D477" s="164">
        <v>0</v>
      </c>
      <c r="E477" s="164">
        <v>0</v>
      </c>
      <c r="F477" s="164">
        <v>0</v>
      </c>
      <c r="G477" s="164">
        <v>0</v>
      </c>
      <c r="H477" s="164">
        <v>3.62</v>
      </c>
      <c r="I477" s="164">
        <v>3.62</v>
      </c>
      <c r="J477" s="164">
        <v>3.62</v>
      </c>
      <c r="K477" s="164">
        <v>3.62</v>
      </c>
      <c r="L477" s="164">
        <v>3.62</v>
      </c>
      <c r="M477" s="164">
        <v>3.62</v>
      </c>
      <c r="N477" s="164">
        <v>3.62</v>
      </c>
      <c r="O477" s="164">
        <v>3.62</v>
      </c>
      <c r="P477" s="164">
        <v>3.62</v>
      </c>
      <c r="Q477" s="164">
        <v>3.62</v>
      </c>
      <c r="R477" s="164">
        <v>3.62</v>
      </c>
      <c r="S477" s="164">
        <v>3.62</v>
      </c>
      <c r="T477" s="164">
        <v>3.62</v>
      </c>
      <c r="U477" s="164">
        <v>3.62</v>
      </c>
      <c r="V477" s="164">
        <v>3.62</v>
      </c>
    </row>
    <row r="478" spans="2:22" x14ac:dyDescent="0.25">
      <c r="B478" s="163" t="s">
        <v>197</v>
      </c>
      <c r="C478" s="164">
        <v>0</v>
      </c>
      <c r="D478" s="164">
        <v>0</v>
      </c>
      <c r="E478" s="164">
        <v>0</v>
      </c>
      <c r="F478" s="164">
        <v>0</v>
      </c>
      <c r="G478" s="164">
        <v>0</v>
      </c>
      <c r="H478" s="164">
        <v>59.78</v>
      </c>
      <c r="I478" s="164">
        <v>59.78</v>
      </c>
      <c r="J478" s="164">
        <v>59.78</v>
      </c>
      <c r="K478" s="164">
        <v>59.78</v>
      </c>
      <c r="L478" s="164">
        <v>59.78</v>
      </c>
      <c r="M478" s="164">
        <v>59.78</v>
      </c>
      <c r="N478" s="164">
        <v>59.78</v>
      </c>
      <c r="O478" s="164">
        <v>59.78</v>
      </c>
      <c r="P478" s="164">
        <v>59.78</v>
      </c>
      <c r="Q478" s="164">
        <v>59.78</v>
      </c>
      <c r="R478" s="164">
        <v>59.78</v>
      </c>
      <c r="S478" s="164">
        <v>59.78</v>
      </c>
      <c r="T478" s="164">
        <v>59.78</v>
      </c>
      <c r="U478" s="164">
        <v>59.78</v>
      </c>
      <c r="V478" s="164">
        <v>59.78</v>
      </c>
    </row>
    <row r="479" spans="2:22" x14ac:dyDescent="0.25">
      <c r="B479" s="163" t="s">
        <v>191</v>
      </c>
      <c r="C479" s="164">
        <v>0</v>
      </c>
      <c r="D479" s="164">
        <v>0</v>
      </c>
      <c r="E479" s="164">
        <v>0</v>
      </c>
      <c r="F479" s="164">
        <v>0</v>
      </c>
      <c r="G479" s="164">
        <v>0</v>
      </c>
      <c r="H479" s="164">
        <v>0</v>
      </c>
      <c r="I479" s="164">
        <v>0</v>
      </c>
      <c r="J479" s="164">
        <v>0</v>
      </c>
      <c r="K479" s="164">
        <v>0</v>
      </c>
      <c r="L479" s="164">
        <v>0</v>
      </c>
      <c r="M479" s="164">
        <v>0</v>
      </c>
      <c r="N479" s="164">
        <v>0</v>
      </c>
      <c r="O479" s="164">
        <v>0</v>
      </c>
      <c r="P479" s="164">
        <v>0</v>
      </c>
      <c r="Q479" s="164">
        <v>0</v>
      </c>
      <c r="R479" s="164">
        <v>0</v>
      </c>
      <c r="S479" s="164">
        <v>0</v>
      </c>
      <c r="T479" s="164">
        <v>0</v>
      </c>
      <c r="U479" s="164">
        <v>0</v>
      </c>
      <c r="V479" s="164">
        <v>0</v>
      </c>
    </row>
    <row r="480" spans="2:22" x14ac:dyDescent="0.25">
      <c r="B480" s="163" t="s">
        <v>198</v>
      </c>
      <c r="C480" s="164">
        <v>0</v>
      </c>
      <c r="D480" s="164">
        <v>0</v>
      </c>
      <c r="E480" s="164">
        <v>0</v>
      </c>
      <c r="F480" s="164">
        <v>0</v>
      </c>
      <c r="G480" s="164">
        <v>0</v>
      </c>
      <c r="H480" s="164">
        <v>0</v>
      </c>
      <c r="I480" s="164">
        <v>0</v>
      </c>
      <c r="J480" s="164">
        <v>0</v>
      </c>
      <c r="K480" s="164">
        <v>0</v>
      </c>
      <c r="L480" s="164">
        <v>0</v>
      </c>
      <c r="M480" s="164">
        <v>0</v>
      </c>
      <c r="N480" s="164">
        <v>0</v>
      </c>
      <c r="O480" s="164">
        <v>0</v>
      </c>
      <c r="P480" s="164">
        <v>0</v>
      </c>
      <c r="Q480" s="164">
        <v>0</v>
      </c>
      <c r="R480" s="164">
        <v>0</v>
      </c>
      <c r="S480" s="164">
        <v>0</v>
      </c>
      <c r="T480" s="164">
        <v>0</v>
      </c>
      <c r="U480" s="164">
        <v>0</v>
      </c>
      <c r="V480" s="164">
        <v>0</v>
      </c>
    </row>
    <row r="481" spans="2:22" x14ac:dyDescent="0.25">
      <c r="B481" s="165" t="s">
        <v>199</v>
      </c>
      <c r="C481" s="166">
        <v>0</v>
      </c>
      <c r="D481" s="166">
        <v>0</v>
      </c>
      <c r="E481" s="166">
        <v>0</v>
      </c>
      <c r="F481" s="166">
        <v>0</v>
      </c>
      <c r="G481" s="166">
        <v>10.77</v>
      </c>
      <c r="H481" s="166">
        <v>63.4</v>
      </c>
      <c r="I481" s="166">
        <v>63.4</v>
      </c>
      <c r="J481" s="166">
        <v>63.4</v>
      </c>
      <c r="K481" s="166">
        <v>86</v>
      </c>
      <c r="L481" s="166">
        <v>455.36</v>
      </c>
      <c r="M481" s="166">
        <v>502</v>
      </c>
      <c r="N481" s="166">
        <v>534.86</v>
      </c>
      <c r="O481" s="166">
        <v>534.86</v>
      </c>
      <c r="P481" s="166">
        <v>1190.8699999999999</v>
      </c>
      <c r="Q481" s="166">
        <v>1144.2299999999998</v>
      </c>
      <c r="R481" s="166">
        <v>1615.6899999999998</v>
      </c>
      <c r="S481" s="166">
        <v>1582.83</v>
      </c>
      <c r="T481" s="166">
        <v>1987.24</v>
      </c>
      <c r="U481" s="166">
        <v>3312.91</v>
      </c>
      <c r="V481" s="166">
        <v>3603.9</v>
      </c>
    </row>
    <row r="482" spans="2:22" x14ac:dyDescent="0.25">
      <c r="B482" s="163"/>
      <c r="C482" s="147"/>
      <c r="D482" s="147"/>
      <c r="E482" s="167"/>
      <c r="F482" s="167"/>
      <c r="G482" s="167"/>
      <c r="H482" s="167"/>
      <c r="I482" s="167"/>
      <c r="J482" s="147"/>
      <c r="K482" s="16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</row>
    <row r="483" spans="2:22" x14ac:dyDescent="0.25">
      <c r="B483" s="165" t="s">
        <v>200</v>
      </c>
      <c r="C483" s="166">
        <v>7792.4400000000023</v>
      </c>
      <c r="D483" s="166">
        <v>7487.7700000000013</v>
      </c>
      <c r="E483" s="166">
        <v>7545.6400000000021</v>
      </c>
      <c r="F483" s="166">
        <v>7579.0800000000017</v>
      </c>
      <c r="G483" s="166">
        <v>7582.6800000000021</v>
      </c>
      <c r="H483" s="166">
        <v>7599.3200000000006</v>
      </c>
      <c r="I483" s="166">
        <v>7587.54</v>
      </c>
      <c r="J483" s="166">
        <v>7589.3</v>
      </c>
      <c r="K483" s="166">
        <v>7597.4700000000012</v>
      </c>
      <c r="L483" s="166">
        <v>7528.81</v>
      </c>
      <c r="M483" s="166">
        <v>7492.9400000000005</v>
      </c>
      <c r="N483" s="166">
        <v>7509.8</v>
      </c>
      <c r="O483" s="166">
        <v>7585.829999999999</v>
      </c>
      <c r="P483" s="166">
        <v>7714.9299999999994</v>
      </c>
      <c r="Q483" s="166">
        <v>7553.2299999999987</v>
      </c>
      <c r="R483" s="166">
        <v>7545.6799999999985</v>
      </c>
      <c r="S483" s="166">
        <v>7530.17</v>
      </c>
      <c r="T483" s="166">
        <v>7695.6399999999994</v>
      </c>
      <c r="U483" s="166">
        <v>7608.7000000000007</v>
      </c>
      <c r="V483" s="166">
        <v>7906.340000000002</v>
      </c>
    </row>
    <row r="484" spans="2:22" x14ac:dyDescent="0.25">
      <c r="B484" s="165"/>
      <c r="C484" s="147"/>
      <c r="D484" s="147"/>
      <c r="E484" s="167"/>
      <c r="F484" s="167"/>
      <c r="G484" s="167"/>
      <c r="H484" s="167"/>
      <c r="I484" s="167"/>
      <c r="J484" s="147"/>
      <c r="K484" s="16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</row>
    <row r="485" spans="2:22" x14ac:dyDescent="0.25">
      <c r="B485" s="163" t="s">
        <v>201</v>
      </c>
      <c r="C485" s="164">
        <v>7157</v>
      </c>
      <c r="D485" s="164">
        <v>6976.9</v>
      </c>
      <c r="E485" s="164">
        <v>7101.9</v>
      </c>
      <c r="F485" s="164">
        <v>7208.2</v>
      </c>
      <c r="G485" s="164">
        <v>7294.7999999999993</v>
      </c>
      <c r="H485" s="164">
        <v>7382.4</v>
      </c>
      <c r="I485" s="164">
        <v>7447.7</v>
      </c>
      <c r="J485" s="164">
        <v>7529</v>
      </c>
      <c r="K485" s="164">
        <v>7617.4</v>
      </c>
      <c r="L485" s="164">
        <v>7639.7</v>
      </c>
      <c r="M485" s="164">
        <v>7675.5999999999995</v>
      </c>
      <c r="N485" s="164">
        <v>7758.0999999999995</v>
      </c>
      <c r="O485" s="164">
        <v>7892.9</v>
      </c>
      <c r="P485" s="164">
        <v>8074.7000000000007</v>
      </c>
      <c r="Q485" s="164">
        <v>7997.5</v>
      </c>
      <c r="R485" s="164">
        <v>8053.5</v>
      </c>
      <c r="S485" s="164">
        <v>8102.5999999999995</v>
      </c>
      <c r="T485" s="164">
        <v>8311.3000000000011</v>
      </c>
      <c r="U485" s="164">
        <v>8295.7000000000007</v>
      </c>
      <c r="V485" s="164">
        <v>8621.1</v>
      </c>
    </row>
    <row r="486" spans="2:22" x14ac:dyDescent="0.25">
      <c r="B486" s="163" t="s">
        <v>202</v>
      </c>
      <c r="C486" s="164"/>
      <c r="D486" s="164"/>
      <c r="E486" s="164"/>
      <c r="F486" s="164"/>
      <c r="G486" s="164"/>
      <c r="H486" s="164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</row>
    <row r="487" spans="2:22" x14ac:dyDescent="0.25">
      <c r="B487" s="168" t="s">
        <v>203</v>
      </c>
      <c r="C487" s="164">
        <v>-149.45999999999998</v>
      </c>
      <c r="D487" s="164">
        <v>-174.89999999999998</v>
      </c>
      <c r="E487" s="164">
        <v>-174.89999999999998</v>
      </c>
      <c r="F487" s="164">
        <v>-174.89999999999998</v>
      </c>
      <c r="G487" s="164">
        <v>-174.89999999999998</v>
      </c>
      <c r="H487" s="164">
        <v>-174.89999999999998</v>
      </c>
      <c r="I487" s="164">
        <v>-174.89999999999998</v>
      </c>
      <c r="J487" s="164">
        <v>-174.89999999999998</v>
      </c>
      <c r="K487" s="164">
        <v>-174.89999999999998</v>
      </c>
      <c r="L487" s="164">
        <v>-174.89999999999998</v>
      </c>
      <c r="M487" s="164">
        <v>-174.89999999999998</v>
      </c>
      <c r="N487" s="164">
        <v>-174.89999999999998</v>
      </c>
      <c r="O487" s="164">
        <v>-174.89999999999998</v>
      </c>
      <c r="P487" s="164">
        <v>-174.89999999999998</v>
      </c>
      <c r="Q487" s="164">
        <v>-174.89999999999998</v>
      </c>
      <c r="R487" s="164">
        <v>-174.89999999999998</v>
      </c>
      <c r="S487" s="164">
        <v>-174.89999999999998</v>
      </c>
      <c r="T487" s="164">
        <v>-174.89999999999998</v>
      </c>
      <c r="U487" s="164">
        <v>-174.89999999999998</v>
      </c>
      <c r="V487" s="164">
        <v>-174.89999999999998</v>
      </c>
    </row>
    <row r="488" spans="2:22" x14ac:dyDescent="0.25">
      <c r="B488" s="168" t="s">
        <v>204</v>
      </c>
      <c r="C488" s="164">
        <v>-72.97</v>
      </c>
      <c r="D488" s="164">
        <v>-72.97</v>
      </c>
      <c r="E488" s="164">
        <v>-72.97</v>
      </c>
      <c r="F488" s="164">
        <v>-72.97</v>
      </c>
      <c r="G488" s="164">
        <v>-72.97</v>
      </c>
      <c r="H488" s="164">
        <v>-72.97</v>
      </c>
      <c r="I488" s="164">
        <v>-72.97</v>
      </c>
      <c r="J488" s="164">
        <v>-72.97</v>
      </c>
      <c r="K488" s="164">
        <v>-72.97</v>
      </c>
      <c r="L488" s="164">
        <v>-72.97</v>
      </c>
      <c r="M488" s="164">
        <v>-72.97</v>
      </c>
      <c r="N488" s="164">
        <v>-72.97</v>
      </c>
      <c r="O488" s="164">
        <v>-72.97</v>
      </c>
      <c r="P488" s="164">
        <v>-72.97</v>
      </c>
      <c r="Q488" s="164">
        <v>-72.97</v>
      </c>
      <c r="R488" s="164">
        <v>-72.97</v>
      </c>
      <c r="S488" s="164">
        <v>-72.97</v>
      </c>
      <c r="T488" s="164">
        <v>-72.97</v>
      </c>
      <c r="U488" s="164">
        <v>-72.97</v>
      </c>
      <c r="V488" s="164">
        <v>-72.97</v>
      </c>
    </row>
    <row r="489" spans="2:22" x14ac:dyDescent="0.25">
      <c r="B489" s="163" t="s">
        <v>205</v>
      </c>
      <c r="C489" s="164"/>
      <c r="D489" s="164"/>
      <c r="E489" s="164"/>
      <c r="F489" s="164"/>
      <c r="G489" s="164"/>
      <c r="H489" s="164"/>
      <c r="I489" s="164"/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</row>
    <row r="490" spans="2:22" x14ac:dyDescent="0.25">
      <c r="B490" s="168" t="s">
        <v>204</v>
      </c>
      <c r="C490" s="164">
        <v>-58.879999999999995</v>
      </c>
      <c r="D490" s="164">
        <v>-125.95999999999998</v>
      </c>
      <c r="E490" s="164">
        <v>-199.76</v>
      </c>
      <c r="F490" s="164">
        <v>-276.55</v>
      </c>
      <c r="G490" s="164">
        <v>-359.90000000000003</v>
      </c>
      <c r="H490" s="164">
        <v>-432.56000000000006</v>
      </c>
      <c r="I490" s="164">
        <v>-508.48999999999995</v>
      </c>
      <c r="J490" s="164">
        <v>-588.2399999999999</v>
      </c>
      <c r="K490" s="164">
        <v>-669.5899999999998</v>
      </c>
      <c r="L490" s="164">
        <v>-752.55000000000007</v>
      </c>
      <c r="M490" s="164">
        <v>-820.09</v>
      </c>
      <c r="N490" s="164">
        <v>-887.67000000000007</v>
      </c>
      <c r="O490" s="164">
        <v>-955.33999999999992</v>
      </c>
      <c r="P490" s="164">
        <v>-1022.9100000000001</v>
      </c>
      <c r="Q490" s="164">
        <v>-1088.77</v>
      </c>
      <c r="R490" s="164">
        <v>-1151.4799999999998</v>
      </c>
      <c r="S490" s="164">
        <v>-1214.1399999999996</v>
      </c>
      <c r="T490" s="164">
        <v>-1276.5600000000002</v>
      </c>
      <c r="U490" s="164">
        <v>-1337.8100000000004</v>
      </c>
      <c r="V490" s="164">
        <v>-1399.6700000000003</v>
      </c>
    </row>
    <row r="491" spans="2:22" x14ac:dyDescent="0.25">
      <c r="B491" s="165" t="s">
        <v>206</v>
      </c>
      <c r="C491" s="166">
        <v>6875.69</v>
      </c>
      <c r="D491" s="166">
        <v>6603.07</v>
      </c>
      <c r="E491" s="166">
        <v>6654.2699999999995</v>
      </c>
      <c r="F491" s="166">
        <v>6683.78</v>
      </c>
      <c r="G491" s="166">
        <v>6687.03</v>
      </c>
      <c r="H491" s="166">
        <v>6701.9699999999993</v>
      </c>
      <c r="I491" s="166">
        <v>6691.34</v>
      </c>
      <c r="J491" s="166">
        <v>6692.89</v>
      </c>
      <c r="K491" s="166">
        <v>6699.94</v>
      </c>
      <c r="L491" s="166">
        <v>6639.28</v>
      </c>
      <c r="M491" s="166">
        <v>6607.6399999999994</v>
      </c>
      <c r="N491" s="166">
        <v>6622.5599999999995</v>
      </c>
      <c r="O491" s="166">
        <v>6689.69</v>
      </c>
      <c r="P491" s="166">
        <v>6803.920000000001</v>
      </c>
      <c r="Q491" s="166">
        <v>6660.8600000000006</v>
      </c>
      <c r="R491" s="166">
        <v>6654.1500000000005</v>
      </c>
      <c r="S491" s="166">
        <v>6640.59</v>
      </c>
      <c r="T491" s="166">
        <v>6786.8700000000008</v>
      </c>
      <c r="U491" s="166">
        <v>6710.02</v>
      </c>
      <c r="V491" s="166">
        <v>6973.5600000000013</v>
      </c>
    </row>
    <row r="492" spans="2:22" x14ac:dyDescent="0.25">
      <c r="B492" s="165"/>
      <c r="C492" s="147"/>
      <c r="D492" s="169"/>
      <c r="E492" s="170"/>
      <c r="F492" s="170"/>
      <c r="G492" s="170"/>
      <c r="H492" s="170"/>
      <c r="I492" s="170"/>
      <c r="J492" s="169"/>
      <c r="K492" s="170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</row>
    <row r="493" spans="2:22" x14ac:dyDescent="0.25">
      <c r="B493" s="163" t="s">
        <v>207</v>
      </c>
      <c r="C493" s="164">
        <v>913.23770000000002</v>
      </c>
      <c r="D493" s="164">
        <v>877.7971</v>
      </c>
      <c r="E493" s="164">
        <v>884.45309999999995</v>
      </c>
      <c r="F493" s="164">
        <v>888.2894</v>
      </c>
      <c r="G493" s="164">
        <v>888.71190000000001</v>
      </c>
      <c r="H493" s="164">
        <v>890.65409999999997</v>
      </c>
      <c r="I493" s="164">
        <v>889.27220000000011</v>
      </c>
      <c r="J493" s="164">
        <v>889.47370000000012</v>
      </c>
      <c r="K493" s="164">
        <v>890.39020000000005</v>
      </c>
      <c r="L493" s="164">
        <v>882.50440000000003</v>
      </c>
      <c r="M493" s="164">
        <v>878.39120000000003</v>
      </c>
      <c r="N493" s="164">
        <v>880.33079999999995</v>
      </c>
      <c r="O493" s="164">
        <v>889.05769999999995</v>
      </c>
      <c r="P493" s="164">
        <v>903.90760000000023</v>
      </c>
      <c r="Q493" s="164">
        <v>885.30980000000011</v>
      </c>
      <c r="R493" s="164">
        <v>884.43750000000011</v>
      </c>
      <c r="S493" s="164">
        <v>882.67470000000003</v>
      </c>
      <c r="T493" s="164">
        <v>901.69110000000012</v>
      </c>
      <c r="U493" s="164">
        <v>891.70060000000012</v>
      </c>
      <c r="V493" s="164">
        <v>925.96080000000018</v>
      </c>
    </row>
    <row r="494" spans="2:22" x14ac:dyDescent="0.25">
      <c r="B494" s="165" t="s">
        <v>208</v>
      </c>
      <c r="C494" s="166">
        <v>913.23770000000002</v>
      </c>
      <c r="D494" s="166">
        <v>877.7971</v>
      </c>
      <c r="E494" s="166">
        <v>884.45309999999995</v>
      </c>
      <c r="F494" s="166">
        <v>888.2894</v>
      </c>
      <c r="G494" s="166">
        <v>888.71190000000001</v>
      </c>
      <c r="H494" s="166">
        <v>890.65409999999997</v>
      </c>
      <c r="I494" s="166">
        <v>889.27220000000011</v>
      </c>
      <c r="J494" s="166">
        <v>889.47370000000012</v>
      </c>
      <c r="K494" s="166">
        <v>890.39020000000005</v>
      </c>
      <c r="L494" s="166">
        <v>882.50440000000003</v>
      </c>
      <c r="M494" s="166">
        <v>878.39120000000003</v>
      </c>
      <c r="N494" s="166">
        <v>880.33079999999995</v>
      </c>
      <c r="O494" s="166">
        <v>889.05769999999995</v>
      </c>
      <c r="P494" s="166">
        <v>903.90760000000023</v>
      </c>
      <c r="Q494" s="166">
        <v>885.30980000000011</v>
      </c>
      <c r="R494" s="166">
        <v>884.43750000000011</v>
      </c>
      <c r="S494" s="166">
        <v>882.67470000000003</v>
      </c>
      <c r="T494" s="166">
        <v>901.69110000000012</v>
      </c>
      <c r="U494" s="166">
        <v>891.70060000000012</v>
      </c>
      <c r="V494" s="166">
        <v>925.96080000000018</v>
      </c>
    </row>
    <row r="495" spans="2:22" x14ac:dyDescent="0.25">
      <c r="B495" s="165"/>
      <c r="C495" s="147"/>
      <c r="D495" s="147"/>
      <c r="E495" s="167"/>
      <c r="F495" s="167"/>
      <c r="G495" s="167"/>
      <c r="H495" s="167"/>
      <c r="I495" s="167"/>
      <c r="J495" s="147"/>
      <c r="K495" s="16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</row>
    <row r="496" spans="2:22" x14ac:dyDescent="0.25">
      <c r="B496" s="165" t="s">
        <v>209</v>
      </c>
      <c r="C496" s="166">
        <v>7788.9276999999993</v>
      </c>
      <c r="D496" s="166">
        <v>7480.8670999999995</v>
      </c>
      <c r="E496" s="166">
        <v>7538.7230999999992</v>
      </c>
      <c r="F496" s="166">
        <v>7572.0693999999994</v>
      </c>
      <c r="G496" s="166">
        <v>7575.7419</v>
      </c>
      <c r="H496" s="166">
        <v>7592.6240999999991</v>
      </c>
      <c r="I496" s="166">
        <v>7580.6122000000005</v>
      </c>
      <c r="J496" s="166">
        <v>7582.3637000000008</v>
      </c>
      <c r="K496" s="166">
        <v>7590.3301999999994</v>
      </c>
      <c r="L496" s="166">
        <v>7521.7843999999996</v>
      </c>
      <c r="M496" s="166">
        <v>7486.0311999999994</v>
      </c>
      <c r="N496" s="166">
        <v>7502.8907999999992</v>
      </c>
      <c r="O496" s="166">
        <v>7578.7476999999999</v>
      </c>
      <c r="P496" s="166">
        <v>7707.8276000000014</v>
      </c>
      <c r="Q496" s="166">
        <v>7546.1698000000006</v>
      </c>
      <c r="R496" s="166">
        <v>7538.5875000000005</v>
      </c>
      <c r="S496" s="166">
        <v>7523.2646999999997</v>
      </c>
      <c r="T496" s="166">
        <v>7688.5611000000008</v>
      </c>
      <c r="U496" s="166">
        <v>7601.7206000000006</v>
      </c>
      <c r="V496" s="166">
        <v>7899.5208000000011</v>
      </c>
    </row>
    <row r="497" spans="2:22" x14ac:dyDescent="0.25">
      <c r="B497" s="165" t="s">
        <v>210</v>
      </c>
      <c r="C497" s="166">
        <v>3.5123000000030515</v>
      </c>
      <c r="D497" s="166">
        <v>6.9029000000018641</v>
      </c>
      <c r="E497" s="166">
        <v>6.9169000000028973</v>
      </c>
      <c r="F497" s="166">
        <v>7.0106000000023414</v>
      </c>
      <c r="G497" s="166">
        <v>6.9381000000021231</v>
      </c>
      <c r="H497" s="166">
        <v>6.6959000000015294</v>
      </c>
      <c r="I497" s="166">
        <v>6.927799999999479</v>
      </c>
      <c r="J497" s="166">
        <v>6.9362999999993917</v>
      </c>
      <c r="K497" s="166">
        <v>7.1398000000017419</v>
      </c>
      <c r="L497" s="166">
        <v>7.0256000000008498</v>
      </c>
      <c r="M497" s="166">
        <v>6.9088000000010652</v>
      </c>
      <c r="N497" s="166">
        <v>6.9092000000009648</v>
      </c>
      <c r="O497" s="166">
        <v>7.0822999999991225</v>
      </c>
      <c r="P497" s="166">
        <v>7.1023999999979424</v>
      </c>
      <c r="Q497" s="166">
        <v>7.0601999999980762</v>
      </c>
      <c r="R497" s="166">
        <v>7.0924999999979264</v>
      </c>
      <c r="S497" s="166">
        <v>6.9053000000003522</v>
      </c>
      <c r="T497" s="166">
        <v>7.0788999999986117</v>
      </c>
      <c r="U497" s="166">
        <v>6.9794000000001688</v>
      </c>
      <c r="V497" s="166">
        <v>6.8192000000008193</v>
      </c>
    </row>
    <row r="498" spans="2:22" x14ac:dyDescent="0.25">
      <c r="B498" s="165" t="s">
        <v>211</v>
      </c>
      <c r="C498" s="171">
        <v>0.13333207285377946</v>
      </c>
      <c r="D498" s="171">
        <v>0.13398313208855916</v>
      </c>
      <c r="E498" s="171">
        <v>0.13395458855742293</v>
      </c>
      <c r="F498" s="171">
        <v>0.13395114740461267</v>
      </c>
      <c r="G498" s="171">
        <v>0.13393838520239965</v>
      </c>
      <c r="H498" s="171">
        <v>0.13389346714473516</v>
      </c>
      <c r="I498" s="171">
        <v>0.1339343091219396</v>
      </c>
      <c r="J498" s="171">
        <v>0.13393466798348697</v>
      </c>
      <c r="K498" s="171">
        <v>0.13396090114239856</v>
      </c>
      <c r="L498" s="171">
        <v>0.13397988938559613</v>
      </c>
      <c r="M498" s="171">
        <v>0.13398127016605033</v>
      </c>
      <c r="N498" s="171">
        <v>0.13397236114131106</v>
      </c>
      <c r="O498" s="171">
        <v>0.13395837475279126</v>
      </c>
      <c r="P498" s="171">
        <v>0.1338948723676936</v>
      </c>
      <c r="Q498" s="171">
        <v>0.13397218977729564</v>
      </c>
      <c r="R498" s="171">
        <v>0.13398104942028621</v>
      </c>
      <c r="S498" s="171">
        <v>0.13396098840615056</v>
      </c>
      <c r="T498" s="171">
        <v>0.13390119451234495</v>
      </c>
      <c r="U498" s="171">
        <v>0.13393104640522679</v>
      </c>
      <c r="V498" s="171">
        <v>0.13375951450908863</v>
      </c>
    </row>
    <row r="499" spans="2:22" x14ac:dyDescent="0.25">
      <c r="B499" s="165"/>
      <c r="C499" s="147"/>
      <c r="D499" s="147"/>
      <c r="E499" s="167"/>
      <c r="F499" s="167"/>
      <c r="G499" s="167"/>
      <c r="H499" s="167"/>
      <c r="I499" s="167"/>
      <c r="J499" s="147"/>
      <c r="K499" s="16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</row>
    <row r="500" spans="2:22" x14ac:dyDescent="0.25">
      <c r="B500" s="163"/>
      <c r="C500" s="147"/>
      <c r="D500" s="147"/>
      <c r="E500" s="167"/>
      <c r="F500" s="167"/>
      <c r="G500" s="167"/>
      <c r="H500" s="167"/>
      <c r="I500" s="167"/>
      <c r="J500" s="147"/>
      <c r="K500" s="16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</row>
    <row r="501" spans="2:22" x14ac:dyDescent="0.25">
      <c r="B501" s="161" t="s">
        <v>166</v>
      </c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</row>
    <row r="502" spans="2:22" x14ac:dyDescent="0.25">
      <c r="B502" s="163" t="s">
        <v>186</v>
      </c>
      <c r="C502" s="164">
        <v>2495.13</v>
      </c>
      <c r="D502" s="164">
        <v>2250.5500000000002</v>
      </c>
      <c r="E502" s="164">
        <v>2247.73</v>
      </c>
      <c r="F502" s="164">
        <v>2247.73</v>
      </c>
      <c r="G502" s="164">
        <v>2247.73</v>
      </c>
      <c r="H502" s="164">
        <v>2247.73</v>
      </c>
      <c r="I502" s="164">
        <v>2247.73</v>
      </c>
      <c r="J502" s="164">
        <v>2247</v>
      </c>
      <c r="K502" s="164">
        <v>2246.27</v>
      </c>
      <c r="L502" s="164">
        <v>1892.27</v>
      </c>
      <c r="M502" s="164">
        <v>1892.27</v>
      </c>
      <c r="N502" s="164">
        <v>1892.27</v>
      </c>
      <c r="O502" s="164">
        <v>1892.27</v>
      </c>
      <c r="P502" s="164">
        <v>1892.27</v>
      </c>
      <c r="Q502" s="164">
        <v>1892.27</v>
      </c>
      <c r="R502" s="164">
        <v>1892.27</v>
      </c>
      <c r="S502" s="164">
        <v>1892.27</v>
      </c>
      <c r="T502" s="164">
        <v>1892.27</v>
      </c>
      <c r="U502" s="164">
        <v>1533.27</v>
      </c>
      <c r="V502" s="164">
        <v>1533.27</v>
      </c>
    </row>
    <row r="503" spans="2:22" x14ac:dyDescent="0.25">
      <c r="B503" s="163" t="s">
        <v>187</v>
      </c>
      <c r="C503" s="164">
        <v>777.36</v>
      </c>
      <c r="D503" s="164">
        <v>770.1</v>
      </c>
      <c r="E503" s="164">
        <v>751.68000000000006</v>
      </c>
      <c r="F503" s="164">
        <v>775.05000000000007</v>
      </c>
      <c r="G503" s="164">
        <v>725.49</v>
      </c>
      <c r="H503" s="164">
        <v>727.72</v>
      </c>
      <c r="I503" s="164">
        <v>642.73</v>
      </c>
      <c r="J503" s="164">
        <v>620.26</v>
      </c>
      <c r="K503" s="164">
        <v>652.3599999999999</v>
      </c>
      <c r="L503" s="164">
        <v>646.19000000000005</v>
      </c>
      <c r="M503" s="164">
        <v>642.73</v>
      </c>
      <c r="N503" s="164">
        <v>620.26</v>
      </c>
      <c r="O503" s="164">
        <v>652.3599999999999</v>
      </c>
      <c r="P503" s="164">
        <v>646.19000000000005</v>
      </c>
      <c r="Q503" s="164">
        <v>642.73</v>
      </c>
      <c r="R503" s="164">
        <v>620.26</v>
      </c>
      <c r="S503" s="164">
        <v>652.3599999999999</v>
      </c>
      <c r="T503" s="164">
        <v>646.19000000000005</v>
      </c>
      <c r="U503" s="164">
        <v>642.73</v>
      </c>
      <c r="V503" s="164">
        <v>620.26</v>
      </c>
    </row>
    <row r="504" spans="2:22" x14ac:dyDescent="0.25">
      <c r="B504" s="163" t="s">
        <v>188</v>
      </c>
      <c r="C504" s="164">
        <v>169.5</v>
      </c>
      <c r="D504" s="164">
        <v>169.5</v>
      </c>
      <c r="E504" s="164">
        <v>169.5</v>
      </c>
      <c r="F504" s="164">
        <v>169.5</v>
      </c>
      <c r="G504" s="164">
        <v>169.5</v>
      </c>
      <c r="H504" s="164">
        <v>169.5</v>
      </c>
      <c r="I504" s="164">
        <v>169.5</v>
      </c>
      <c r="J504" s="164">
        <v>114.99000000000001</v>
      </c>
      <c r="K504" s="164">
        <v>114.99000000000001</v>
      </c>
      <c r="L504" s="164">
        <v>104.56</v>
      </c>
      <c r="M504" s="164">
        <v>104.56</v>
      </c>
      <c r="N504" s="164">
        <v>104.56</v>
      </c>
      <c r="O504" s="164">
        <v>104.56</v>
      </c>
      <c r="P504" s="164">
        <v>104.56</v>
      </c>
      <c r="Q504" s="164">
        <v>103.03</v>
      </c>
      <c r="R504" s="164">
        <v>103.03</v>
      </c>
      <c r="S504" s="164">
        <v>103.03</v>
      </c>
      <c r="T504" s="164">
        <v>103.03</v>
      </c>
      <c r="U504" s="164">
        <v>103.03</v>
      </c>
      <c r="V504" s="164">
        <v>103.03</v>
      </c>
    </row>
    <row r="505" spans="2:22" x14ac:dyDescent="0.25">
      <c r="B505" s="163" t="s">
        <v>189</v>
      </c>
      <c r="C505" s="164">
        <v>190.77</v>
      </c>
      <c r="D505" s="164">
        <v>22.15</v>
      </c>
      <c r="E505" s="164">
        <v>22.139999999999997</v>
      </c>
      <c r="F505" s="164">
        <v>22.119999999999997</v>
      </c>
      <c r="G505" s="164">
        <v>5.26</v>
      </c>
      <c r="H505" s="164">
        <v>5.25</v>
      </c>
      <c r="I505" s="164">
        <v>5.23</v>
      </c>
      <c r="J505" s="164">
        <v>5.21</v>
      </c>
      <c r="K505" s="164">
        <v>5.1899999999999995</v>
      </c>
      <c r="L505" s="164">
        <v>5.1599999999999993</v>
      </c>
      <c r="M505" s="164">
        <v>5.1499999999999995</v>
      </c>
      <c r="N505" s="164">
        <v>5.13</v>
      </c>
      <c r="O505" s="164">
        <v>5.1099999999999994</v>
      </c>
      <c r="P505" s="164">
        <v>5.0999999999999996</v>
      </c>
      <c r="Q505" s="164">
        <v>4.6899999999999995</v>
      </c>
      <c r="R505" s="164">
        <v>4.67</v>
      </c>
      <c r="S505" s="164">
        <v>4.66</v>
      </c>
      <c r="T505" s="164">
        <v>4.41</v>
      </c>
      <c r="U505" s="164">
        <v>4.29</v>
      </c>
      <c r="V505" s="164">
        <v>4.28</v>
      </c>
    </row>
    <row r="506" spans="2:22" x14ac:dyDescent="0.25">
      <c r="B506" s="163" t="s">
        <v>190</v>
      </c>
      <c r="C506" s="164">
        <v>116.25000000000001</v>
      </c>
      <c r="D506" s="164">
        <v>113.89000000000001</v>
      </c>
      <c r="E506" s="164">
        <v>139.58999999999997</v>
      </c>
      <c r="F506" s="164">
        <v>134.52000000000004</v>
      </c>
      <c r="G506" s="164">
        <v>134.11000000000004</v>
      </c>
      <c r="H506" s="164">
        <v>119.88000000000002</v>
      </c>
      <c r="I506" s="164">
        <v>119.71999999999998</v>
      </c>
      <c r="J506" s="164">
        <v>119.62000000000005</v>
      </c>
      <c r="K506" s="164">
        <v>115.24999999999999</v>
      </c>
      <c r="L506" s="164">
        <v>115.10000000000001</v>
      </c>
      <c r="M506" s="164">
        <v>114.91000000000001</v>
      </c>
      <c r="N506" s="164">
        <v>114.75000000000003</v>
      </c>
      <c r="O506" s="164">
        <v>87.020000000000024</v>
      </c>
      <c r="P506" s="164">
        <v>86.870000000000033</v>
      </c>
      <c r="Q506" s="164">
        <v>67.739999999999995</v>
      </c>
      <c r="R506" s="164">
        <v>67.599999999999994</v>
      </c>
      <c r="S506" s="164">
        <v>62.359999999999985</v>
      </c>
      <c r="T506" s="164">
        <v>62.159999999999982</v>
      </c>
      <c r="U506" s="164">
        <v>62.019999999999996</v>
      </c>
      <c r="V506" s="164">
        <v>61.879999999999988</v>
      </c>
    </row>
    <row r="507" spans="2:22" x14ac:dyDescent="0.25">
      <c r="B507" s="163" t="s">
        <v>191</v>
      </c>
      <c r="C507" s="164">
        <v>0</v>
      </c>
      <c r="D507" s="164">
        <v>0</v>
      </c>
      <c r="E507" s="164">
        <v>0</v>
      </c>
      <c r="F507" s="164">
        <v>0</v>
      </c>
      <c r="G507" s="164">
        <v>0</v>
      </c>
      <c r="H507" s="164">
        <v>0</v>
      </c>
      <c r="I507" s="164">
        <v>0</v>
      </c>
      <c r="J507" s="164">
        <v>0</v>
      </c>
      <c r="K507" s="164">
        <v>0</v>
      </c>
      <c r="L507" s="164">
        <v>0</v>
      </c>
      <c r="M507" s="164">
        <v>0</v>
      </c>
      <c r="N507" s="164">
        <v>0</v>
      </c>
      <c r="O507" s="164">
        <v>0</v>
      </c>
      <c r="P507" s="164">
        <v>0</v>
      </c>
      <c r="Q507" s="164">
        <v>0</v>
      </c>
      <c r="R507" s="164">
        <v>0</v>
      </c>
      <c r="S507" s="164">
        <v>0</v>
      </c>
      <c r="T507" s="164">
        <v>0</v>
      </c>
      <c r="U507" s="164">
        <v>0</v>
      </c>
      <c r="V507" s="164">
        <v>0</v>
      </c>
    </row>
    <row r="508" spans="2:22" x14ac:dyDescent="0.25">
      <c r="B508" s="163" t="s">
        <v>192</v>
      </c>
      <c r="C508" s="164">
        <v>-210.23</v>
      </c>
      <c r="D508" s="164">
        <v>-160.22000000000003</v>
      </c>
      <c r="E508" s="164">
        <v>-160.23000000000002</v>
      </c>
      <c r="F508" s="164">
        <v>-160.24</v>
      </c>
      <c r="G508" s="164">
        <v>-160.24</v>
      </c>
      <c r="H508" s="164">
        <v>-160.24</v>
      </c>
      <c r="I508" s="164">
        <v>-155.82000000000002</v>
      </c>
      <c r="J508" s="164">
        <v>-104.92999999999999</v>
      </c>
      <c r="K508" s="164">
        <v>-104.94</v>
      </c>
      <c r="L508" s="164">
        <v>-78.010000000000005</v>
      </c>
      <c r="M508" s="164">
        <v>-78.010000000000005</v>
      </c>
      <c r="N508" s="164">
        <v>-78</v>
      </c>
      <c r="O508" s="164">
        <v>-78.010000000000005</v>
      </c>
      <c r="P508" s="164">
        <v>-77.989999999999995</v>
      </c>
      <c r="Q508" s="164">
        <v>-78.010000000000005</v>
      </c>
      <c r="R508" s="164">
        <v>-78</v>
      </c>
      <c r="S508" s="164">
        <v>-77.989999999999995</v>
      </c>
      <c r="T508" s="164">
        <v>-77.989999999999995</v>
      </c>
      <c r="U508" s="164">
        <v>-78.010000000000005</v>
      </c>
      <c r="V508" s="164">
        <v>-78</v>
      </c>
    </row>
    <row r="509" spans="2:22" x14ac:dyDescent="0.25">
      <c r="B509" s="163" t="s">
        <v>193</v>
      </c>
      <c r="C509" s="164">
        <v>-3.3</v>
      </c>
      <c r="D509" s="164">
        <v>-3.3</v>
      </c>
      <c r="E509" s="164">
        <v>-3.3</v>
      </c>
      <c r="F509" s="164">
        <v>-3.3</v>
      </c>
      <c r="G509" s="164">
        <v>-3.3</v>
      </c>
      <c r="H509" s="164">
        <v>-3.3</v>
      </c>
      <c r="I509" s="164">
        <v>-3.3</v>
      </c>
      <c r="J509" s="164">
        <v>-3.3</v>
      </c>
      <c r="K509" s="164">
        <v>-3.3</v>
      </c>
      <c r="L509" s="164">
        <v>-3.3</v>
      </c>
      <c r="M509" s="164">
        <v>-3.3</v>
      </c>
      <c r="N509" s="164">
        <v>-3.3</v>
      </c>
      <c r="O509" s="164">
        <v>-3.3</v>
      </c>
      <c r="P509" s="164">
        <v>-3.3</v>
      </c>
      <c r="Q509" s="164">
        <v>-3.3</v>
      </c>
      <c r="R509" s="164">
        <v>-3.3</v>
      </c>
      <c r="S509" s="164">
        <v>-3.3</v>
      </c>
      <c r="T509" s="164">
        <v>-3.3</v>
      </c>
      <c r="U509" s="164">
        <v>-3.3</v>
      </c>
      <c r="V509" s="164">
        <v>-3.3</v>
      </c>
    </row>
    <row r="510" spans="2:22" x14ac:dyDescent="0.25">
      <c r="B510" s="163" t="s">
        <v>194</v>
      </c>
      <c r="C510" s="164">
        <v>-760.80000000000018</v>
      </c>
      <c r="D510" s="164">
        <v>-641.09999999999945</v>
      </c>
      <c r="E510" s="164">
        <v>-697.60000000000036</v>
      </c>
      <c r="F510" s="164">
        <v>-674.5</v>
      </c>
      <c r="G510" s="164">
        <v>-773.70000000000073</v>
      </c>
      <c r="H510" s="164">
        <v>-743.90000000000055</v>
      </c>
      <c r="I510" s="164">
        <v>-285.69999999999982</v>
      </c>
      <c r="J510" s="164">
        <v>-742.60000000000036</v>
      </c>
      <c r="K510" s="164">
        <v>-735.30000000000018</v>
      </c>
      <c r="L510" s="164">
        <v>-339.69999999999982</v>
      </c>
      <c r="M510" s="164">
        <v>-367.89999999999964</v>
      </c>
      <c r="N510" s="164">
        <v>-352.19999999999982</v>
      </c>
      <c r="O510" s="164">
        <v>-428.30000000000018</v>
      </c>
      <c r="P510" s="164">
        <v>-227.5</v>
      </c>
      <c r="Q510" s="164">
        <v>-115.5</v>
      </c>
      <c r="R510" s="164">
        <v>-350.5</v>
      </c>
      <c r="S510" s="164">
        <v>-397.20000000000073</v>
      </c>
      <c r="T510" s="164">
        <v>-165.10000000000036</v>
      </c>
      <c r="U510" s="164">
        <v>267.29999999999927</v>
      </c>
      <c r="V510" s="164">
        <v>248.89999999999873</v>
      </c>
    </row>
    <row r="511" spans="2:22" x14ac:dyDescent="0.25">
      <c r="B511" s="165" t="s">
        <v>212</v>
      </c>
      <c r="C511" s="166">
        <v>2774.68</v>
      </c>
      <c r="D511" s="166">
        <v>2521.5700000000006</v>
      </c>
      <c r="E511" s="166">
        <v>2469.5099999999993</v>
      </c>
      <c r="F511" s="166">
        <v>2510.88</v>
      </c>
      <c r="G511" s="166">
        <v>2344.8499999999995</v>
      </c>
      <c r="H511" s="166">
        <v>2362.6399999999994</v>
      </c>
      <c r="I511" s="166">
        <v>2740.0899999999997</v>
      </c>
      <c r="J511" s="166">
        <v>2256.2499999999995</v>
      </c>
      <c r="K511" s="166">
        <v>2290.5199999999995</v>
      </c>
      <c r="L511" s="166">
        <v>2342.2699999999995</v>
      </c>
      <c r="M511" s="166">
        <v>2310.41</v>
      </c>
      <c r="N511" s="166">
        <v>2303.4699999999998</v>
      </c>
      <c r="O511" s="166">
        <v>2231.7099999999996</v>
      </c>
      <c r="P511" s="166">
        <v>2426.1999999999998</v>
      </c>
      <c r="Q511" s="166">
        <v>2513.6499999999996</v>
      </c>
      <c r="R511" s="166">
        <v>2256.0299999999997</v>
      </c>
      <c r="S511" s="166">
        <v>2236.1899999999996</v>
      </c>
      <c r="T511" s="166">
        <v>2461.6699999999996</v>
      </c>
      <c r="U511" s="166">
        <v>2531.329999999999</v>
      </c>
      <c r="V511" s="166">
        <v>2490.3199999999988</v>
      </c>
    </row>
    <row r="512" spans="2:22" x14ac:dyDescent="0.25">
      <c r="B512" s="163"/>
      <c r="C512" s="147"/>
      <c r="D512" s="147"/>
      <c r="E512" s="167"/>
      <c r="F512" s="167"/>
      <c r="G512" s="167"/>
      <c r="H512" s="167"/>
      <c r="I512" s="167"/>
      <c r="J512" s="147"/>
      <c r="K512" s="16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</row>
    <row r="513" spans="2:22" x14ac:dyDescent="0.25">
      <c r="B513" s="163" t="s">
        <v>19</v>
      </c>
      <c r="C513" s="164">
        <v>770.44</v>
      </c>
      <c r="D513" s="164">
        <v>1026.29</v>
      </c>
      <c r="E513" s="164">
        <v>1085.3899999999999</v>
      </c>
      <c r="F513" s="164">
        <v>1047.8600000000001</v>
      </c>
      <c r="G513" s="164">
        <v>1211.5</v>
      </c>
      <c r="H513" s="164">
        <v>1056.26</v>
      </c>
      <c r="I513" s="164">
        <v>643.43000000000006</v>
      </c>
      <c r="J513" s="164">
        <v>1124.8800000000001</v>
      </c>
      <c r="K513" s="164">
        <v>1085.75</v>
      </c>
      <c r="L513" s="164">
        <v>1035.99</v>
      </c>
      <c r="M513" s="164">
        <v>1077.73</v>
      </c>
      <c r="N513" s="164">
        <v>1084.6300000000001</v>
      </c>
      <c r="O513" s="164">
        <v>1162.78</v>
      </c>
      <c r="P513" s="164">
        <v>967.66</v>
      </c>
      <c r="Q513" s="164">
        <v>887.07999999999993</v>
      </c>
      <c r="R513" s="164">
        <v>1136.8699999999999</v>
      </c>
      <c r="S513" s="164">
        <v>1158.73</v>
      </c>
      <c r="T513" s="164">
        <v>934.51</v>
      </c>
      <c r="U513" s="164">
        <v>880.62</v>
      </c>
      <c r="V513" s="164">
        <v>927.5</v>
      </c>
    </row>
    <row r="514" spans="2:22" x14ac:dyDescent="0.25">
      <c r="B514" s="163" t="s">
        <v>32</v>
      </c>
      <c r="C514" s="164">
        <v>0</v>
      </c>
      <c r="D514" s="164">
        <v>0</v>
      </c>
      <c r="E514" s="164">
        <v>0</v>
      </c>
      <c r="F514" s="164">
        <v>0</v>
      </c>
      <c r="G514" s="164">
        <v>0</v>
      </c>
      <c r="H514" s="164">
        <v>0</v>
      </c>
      <c r="I514" s="164">
        <v>0</v>
      </c>
      <c r="J514" s="164">
        <v>0</v>
      </c>
      <c r="K514" s="164">
        <v>0</v>
      </c>
      <c r="L514" s="164">
        <v>0</v>
      </c>
      <c r="M514" s="164">
        <v>0</v>
      </c>
      <c r="N514" s="164">
        <v>0</v>
      </c>
      <c r="O514" s="164">
        <v>0</v>
      </c>
      <c r="P514" s="164">
        <v>0</v>
      </c>
      <c r="Q514" s="164">
        <v>0</v>
      </c>
      <c r="R514" s="164">
        <v>0</v>
      </c>
      <c r="S514" s="164">
        <v>0</v>
      </c>
      <c r="T514" s="164">
        <v>0</v>
      </c>
      <c r="U514" s="164">
        <v>0</v>
      </c>
      <c r="V514" s="164">
        <v>0</v>
      </c>
    </row>
    <row r="515" spans="2:22" x14ac:dyDescent="0.25">
      <c r="B515" s="163" t="s">
        <v>196</v>
      </c>
      <c r="C515" s="164">
        <v>0</v>
      </c>
      <c r="D515" s="164">
        <v>0</v>
      </c>
      <c r="E515" s="164">
        <v>0</v>
      </c>
      <c r="F515" s="164">
        <v>0</v>
      </c>
      <c r="G515" s="164">
        <v>0</v>
      </c>
      <c r="H515" s="164">
        <v>0</v>
      </c>
      <c r="I515" s="164">
        <v>71.66</v>
      </c>
      <c r="J515" s="164">
        <v>71.66</v>
      </c>
      <c r="K515" s="164">
        <v>71.66</v>
      </c>
      <c r="L515" s="164">
        <v>71.66</v>
      </c>
      <c r="M515" s="164">
        <v>71.66</v>
      </c>
      <c r="N515" s="164">
        <v>71.66</v>
      </c>
      <c r="O515" s="164">
        <v>71.66</v>
      </c>
      <c r="P515" s="164">
        <v>71.66</v>
      </c>
      <c r="Q515" s="164">
        <v>71.66</v>
      </c>
      <c r="R515" s="164">
        <v>81.06</v>
      </c>
      <c r="S515" s="164">
        <v>81.06</v>
      </c>
      <c r="T515" s="164">
        <v>81.06</v>
      </c>
      <c r="U515" s="164">
        <v>81.06</v>
      </c>
      <c r="V515" s="164">
        <v>81.06</v>
      </c>
    </row>
    <row r="516" spans="2:22" x14ac:dyDescent="0.25">
      <c r="B516" s="163" t="s">
        <v>197</v>
      </c>
      <c r="C516" s="164">
        <v>0</v>
      </c>
      <c r="D516" s="164">
        <v>0</v>
      </c>
      <c r="E516" s="164">
        <v>0</v>
      </c>
      <c r="F516" s="164">
        <v>0</v>
      </c>
      <c r="G516" s="164">
        <v>0</v>
      </c>
      <c r="H516" s="164">
        <v>147.68</v>
      </c>
      <c r="I516" s="164">
        <v>147.68</v>
      </c>
      <c r="J516" s="164">
        <v>147.68</v>
      </c>
      <c r="K516" s="164">
        <v>147.68</v>
      </c>
      <c r="L516" s="164">
        <v>147.68</v>
      </c>
      <c r="M516" s="164">
        <v>147.68</v>
      </c>
      <c r="N516" s="164">
        <v>147.68</v>
      </c>
      <c r="O516" s="164">
        <v>147.68</v>
      </c>
      <c r="P516" s="164">
        <v>147.68</v>
      </c>
      <c r="Q516" s="164">
        <v>147.68</v>
      </c>
      <c r="R516" s="164">
        <v>147.68</v>
      </c>
      <c r="S516" s="164">
        <v>147.68</v>
      </c>
      <c r="T516" s="164">
        <v>147.68</v>
      </c>
      <c r="U516" s="164">
        <v>147.68</v>
      </c>
      <c r="V516" s="164">
        <v>147.68</v>
      </c>
    </row>
    <row r="517" spans="2:22" x14ac:dyDescent="0.25">
      <c r="B517" s="163" t="s">
        <v>191</v>
      </c>
      <c r="C517" s="164">
        <v>0</v>
      </c>
      <c r="D517" s="164">
        <v>0</v>
      </c>
      <c r="E517" s="164">
        <v>0</v>
      </c>
      <c r="F517" s="164">
        <v>0</v>
      </c>
      <c r="G517" s="164">
        <v>0</v>
      </c>
      <c r="H517" s="164">
        <v>0</v>
      </c>
      <c r="I517" s="164">
        <v>0</v>
      </c>
      <c r="J517" s="164">
        <v>5.32</v>
      </c>
      <c r="K517" s="164">
        <v>16.5</v>
      </c>
      <c r="L517" s="164">
        <v>16.5</v>
      </c>
      <c r="M517" s="164">
        <v>20.100000000000001</v>
      </c>
      <c r="N517" s="164">
        <v>31.36</v>
      </c>
      <c r="O517" s="164">
        <v>31.36</v>
      </c>
      <c r="P517" s="164">
        <v>31.36</v>
      </c>
      <c r="Q517" s="164">
        <v>31.36</v>
      </c>
      <c r="R517" s="164">
        <v>31.36</v>
      </c>
      <c r="S517" s="164">
        <v>42.6</v>
      </c>
      <c r="T517" s="164">
        <v>42.6</v>
      </c>
      <c r="U517" s="164">
        <v>42.6</v>
      </c>
      <c r="V517" s="164">
        <v>42.6</v>
      </c>
    </row>
    <row r="518" spans="2:22" x14ac:dyDescent="0.25">
      <c r="B518" s="163" t="s">
        <v>198</v>
      </c>
      <c r="C518" s="164">
        <v>0</v>
      </c>
      <c r="D518" s="164">
        <v>0</v>
      </c>
      <c r="E518" s="164">
        <v>0</v>
      </c>
      <c r="F518" s="164">
        <v>0</v>
      </c>
      <c r="G518" s="164">
        <v>0</v>
      </c>
      <c r="H518" s="164">
        <v>0</v>
      </c>
      <c r="I518" s="164">
        <v>0</v>
      </c>
      <c r="J518" s="164">
        <v>0</v>
      </c>
      <c r="K518" s="164">
        <v>0</v>
      </c>
      <c r="L518" s="164">
        <v>0</v>
      </c>
      <c r="M518" s="164">
        <v>0</v>
      </c>
      <c r="N518" s="164">
        <v>0</v>
      </c>
      <c r="O518" s="164">
        <v>0</v>
      </c>
      <c r="P518" s="164">
        <v>0</v>
      </c>
      <c r="Q518" s="164">
        <v>0</v>
      </c>
      <c r="R518" s="164">
        <v>0</v>
      </c>
      <c r="S518" s="164">
        <v>0</v>
      </c>
      <c r="T518" s="164">
        <v>0</v>
      </c>
      <c r="U518" s="164">
        <v>0</v>
      </c>
      <c r="V518" s="164">
        <v>0</v>
      </c>
    </row>
    <row r="519" spans="2:22" x14ac:dyDescent="0.25">
      <c r="B519" s="165" t="s">
        <v>213</v>
      </c>
      <c r="C519" s="166">
        <v>770.44</v>
      </c>
      <c r="D519" s="166">
        <v>1026.29</v>
      </c>
      <c r="E519" s="166">
        <v>1085.3899999999999</v>
      </c>
      <c r="F519" s="166">
        <v>1047.8600000000001</v>
      </c>
      <c r="G519" s="166">
        <v>1211.5</v>
      </c>
      <c r="H519" s="166">
        <v>1203.94</v>
      </c>
      <c r="I519" s="166">
        <v>862.77</v>
      </c>
      <c r="J519" s="166">
        <v>1349.5400000000002</v>
      </c>
      <c r="K519" s="166">
        <v>1321.5900000000001</v>
      </c>
      <c r="L519" s="166">
        <v>1271.8300000000002</v>
      </c>
      <c r="M519" s="166">
        <v>1317.17</v>
      </c>
      <c r="N519" s="166">
        <v>1335.3300000000002</v>
      </c>
      <c r="O519" s="166">
        <v>1413.48</v>
      </c>
      <c r="P519" s="166">
        <v>1218.3599999999999</v>
      </c>
      <c r="Q519" s="166">
        <v>1137.7799999999997</v>
      </c>
      <c r="R519" s="166">
        <v>1396.9699999999998</v>
      </c>
      <c r="S519" s="166">
        <v>1430.07</v>
      </c>
      <c r="T519" s="166">
        <v>1205.8499999999999</v>
      </c>
      <c r="U519" s="166">
        <v>1151.96</v>
      </c>
      <c r="V519" s="166">
        <v>1198.8399999999999</v>
      </c>
    </row>
    <row r="520" spans="2:22" x14ac:dyDescent="0.25">
      <c r="B520" s="163"/>
      <c r="C520" s="147"/>
      <c r="D520" s="147"/>
      <c r="E520" s="167"/>
      <c r="F520" s="167"/>
      <c r="G520" s="167"/>
      <c r="H520" s="167"/>
      <c r="I520" s="167"/>
      <c r="J520" s="147"/>
      <c r="K520" s="16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</row>
    <row r="521" spans="2:22" x14ac:dyDescent="0.25">
      <c r="B521" s="165" t="s">
        <v>214</v>
      </c>
      <c r="C521" s="166">
        <v>3545.12</v>
      </c>
      <c r="D521" s="166">
        <v>3547.8600000000006</v>
      </c>
      <c r="E521" s="166">
        <v>3554.8999999999992</v>
      </c>
      <c r="F521" s="166">
        <v>3558.7400000000002</v>
      </c>
      <c r="G521" s="166">
        <v>3556.3499999999995</v>
      </c>
      <c r="H521" s="166">
        <v>3566.5799999999995</v>
      </c>
      <c r="I521" s="166">
        <v>3602.8599999999997</v>
      </c>
      <c r="J521" s="166">
        <v>3605.79</v>
      </c>
      <c r="K521" s="166">
        <v>3612.1099999999997</v>
      </c>
      <c r="L521" s="166">
        <v>3614.0999999999995</v>
      </c>
      <c r="M521" s="166">
        <v>3627.58</v>
      </c>
      <c r="N521" s="166">
        <v>3638.8</v>
      </c>
      <c r="O521" s="166">
        <v>3645.1899999999996</v>
      </c>
      <c r="P521" s="166">
        <v>3644.5599999999995</v>
      </c>
      <c r="Q521" s="166">
        <v>3651.4299999999994</v>
      </c>
      <c r="R521" s="166">
        <v>3652.9999999999995</v>
      </c>
      <c r="S521" s="166">
        <v>3666.2599999999993</v>
      </c>
      <c r="T521" s="166">
        <v>3667.5199999999995</v>
      </c>
      <c r="U521" s="166">
        <v>3683.2899999999991</v>
      </c>
      <c r="V521" s="166">
        <v>3689.1599999999989</v>
      </c>
    </row>
    <row r="522" spans="2:22" x14ac:dyDescent="0.25">
      <c r="B522" s="165"/>
      <c r="C522" s="147"/>
      <c r="D522" s="147"/>
      <c r="E522" s="167"/>
      <c r="F522" s="167"/>
      <c r="G522" s="167"/>
      <c r="H522" s="167"/>
      <c r="I522" s="167"/>
      <c r="J522" s="147"/>
      <c r="K522" s="16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</row>
    <row r="523" spans="2:22" x14ac:dyDescent="0.25">
      <c r="B523" s="163" t="s">
        <v>201</v>
      </c>
      <c r="C523" s="164">
        <v>3205.7</v>
      </c>
      <c r="D523" s="164">
        <v>3237.3</v>
      </c>
      <c r="E523" s="164">
        <v>3271</v>
      </c>
      <c r="F523" s="164">
        <v>3300.5999999999995</v>
      </c>
      <c r="G523" s="164">
        <v>3322.7999999999997</v>
      </c>
      <c r="H523" s="164">
        <v>3353.5000000000005</v>
      </c>
      <c r="I523" s="164">
        <v>3405.8</v>
      </c>
      <c r="J523" s="164">
        <v>3429</v>
      </c>
      <c r="K523" s="164">
        <v>3454.9000000000005</v>
      </c>
      <c r="L523" s="164">
        <v>3476.3</v>
      </c>
      <c r="M523" s="164">
        <v>3505.5</v>
      </c>
      <c r="N523" s="164">
        <v>3533</v>
      </c>
      <c r="O523" s="164">
        <v>3555.9</v>
      </c>
      <c r="P523" s="164">
        <v>3572.5</v>
      </c>
      <c r="Q523" s="164">
        <v>3598.2</v>
      </c>
      <c r="R523" s="164">
        <v>3615</v>
      </c>
      <c r="S523" s="164">
        <v>3642.8</v>
      </c>
      <c r="T523" s="164">
        <v>3660</v>
      </c>
      <c r="U523" s="164">
        <v>3689.3999999999996</v>
      </c>
      <c r="V523" s="164">
        <v>3709.4</v>
      </c>
    </row>
    <row r="524" spans="2:22" x14ac:dyDescent="0.25">
      <c r="B524" s="163" t="s">
        <v>202</v>
      </c>
      <c r="C524" s="164"/>
      <c r="D524" s="164"/>
      <c r="E524" s="164"/>
      <c r="F524" s="164"/>
      <c r="G524" s="164"/>
      <c r="H524" s="164"/>
      <c r="I524" s="164"/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</row>
    <row r="525" spans="2:22" x14ac:dyDescent="0.25">
      <c r="B525" s="168" t="s">
        <v>203</v>
      </c>
      <c r="C525" s="164">
        <v>0</v>
      </c>
      <c r="D525" s="164">
        <v>0</v>
      </c>
      <c r="E525" s="164">
        <v>0</v>
      </c>
      <c r="F525" s="164">
        <v>0</v>
      </c>
      <c r="G525" s="164">
        <v>0</v>
      </c>
      <c r="H525" s="164">
        <v>0</v>
      </c>
      <c r="I525" s="164">
        <v>0</v>
      </c>
      <c r="J525" s="164">
        <v>0</v>
      </c>
      <c r="K525" s="164">
        <v>0</v>
      </c>
      <c r="L525" s="164">
        <v>0</v>
      </c>
      <c r="M525" s="164">
        <v>0</v>
      </c>
      <c r="N525" s="164">
        <v>0</v>
      </c>
      <c r="O525" s="164">
        <v>0</v>
      </c>
      <c r="P525" s="164">
        <v>0</v>
      </c>
      <c r="Q525" s="164">
        <v>0</v>
      </c>
      <c r="R525" s="164">
        <v>0</v>
      </c>
      <c r="S525" s="164">
        <v>0</v>
      </c>
      <c r="T525" s="164">
        <v>0</v>
      </c>
      <c r="U525" s="164">
        <v>0</v>
      </c>
      <c r="V525" s="164">
        <v>0</v>
      </c>
    </row>
    <row r="526" spans="2:22" x14ac:dyDescent="0.25">
      <c r="B526" s="168" t="s">
        <v>204</v>
      </c>
      <c r="C526" s="164">
        <v>-36.370000000000005</v>
      </c>
      <c r="D526" s="164">
        <v>-36.370000000000005</v>
      </c>
      <c r="E526" s="164">
        <v>-36.370000000000005</v>
      </c>
      <c r="F526" s="164">
        <v>-36.370000000000005</v>
      </c>
      <c r="G526" s="164">
        <v>-36.370000000000005</v>
      </c>
      <c r="H526" s="164">
        <v>-36.370000000000005</v>
      </c>
      <c r="I526" s="164">
        <v>-36.370000000000005</v>
      </c>
      <c r="J526" s="164">
        <v>-36.370000000000005</v>
      </c>
      <c r="K526" s="164">
        <v>-36.370000000000005</v>
      </c>
      <c r="L526" s="164">
        <v>-36.370000000000005</v>
      </c>
      <c r="M526" s="164">
        <v>-36.370000000000005</v>
      </c>
      <c r="N526" s="164">
        <v>-36.370000000000005</v>
      </c>
      <c r="O526" s="164">
        <v>-36.370000000000005</v>
      </c>
      <c r="P526" s="164">
        <v>-36.370000000000005</v>
      </c>
      <c r="Q526" s="164">
        <v>-36.370000000000005</v>
      </c>
      <c r="R526" s="164">
        <v>-36.370000000000005</v>
      </c>
      <c r="S526" s="164">
        <v>-36.370000000000005</v>
      </c>
      <c r="T526" s="164">
        <v>-36.370000000000005</v>
      </c>
      <c r="U526" s="164">
        <v>-36.370000000000005</v>
      </c>
      <c r="V526" s="164">
        <v>-36.370000000000005</v>
      </c>
    </row>
    <row r="527" spans="2:22" x14ac:dyDescent="0.25">
      <c r="B527" s="163" t="s">
        <v>205</v>
      </c>
      <c r="C527" s="164"/>
      <c r="D527" s="164"/>
      <c r="E527" s="164"/>
      <c r="F527" s="164"/>
      <c r="G527" s="164"/>
      <c r="H527" s="164"/>
      <c r="I527" s="164"/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</row>
    <row r="528" spans="2:22" x14ac:dyDescent="0.25">
      <c r="B528" s="168" t="s">
        <v>204</v>
      </c>
      <c r="C528" s="164">
        <v>-31.58</v>
      </c>
      <c r="D528" s="164">
        <v>-60.739999999999995</v>
      </c>
      <c r="E528" s="164">
        <v>-88.259999999999991</v>
      </c>
      <c r="F528" s="164">
        <v>-114.39</v>
      </c>
      <c r="G528" s="164">
        <v>-138.90000000000003</v>
      </c>
      <c r="H528" s="164">
        <v>-160.26000000000002</v>
      </c>
      <c r="I528" s="164">
        <v>-180.61</v>
      </c>
      <c r="J528" s="164">
        <v>-201.12999999999997</v>
      </c>
      <c r="K528" s="164">
        <v>-221.30999999999995</v>
      </c>
      <c r="L528" s="164">
        <v>-241.17999999999998</v>
      </c>
      <c r="M528" s="164">
        <v>-258.49</v>
      </c>
      <c r="N528" s="164">
        <v>-275.98999999999995</v>
      </c>
      <c r="O528" s="164">
        <v>-293.11999999999995</v>
      </c>
      <c r="P528" s="164">
        <v>-310.25000000000006</v>
      </c>
      <c r="Q528" s="164">
        <v>-326.95</v>
      </c>
      <c r="R528" s="164">
        <v>-342.79999999999995</v>
      </c>
      <c r="S528" s="164">
        <v>-358.85999999999996</v>
      </c>
      <c r="T528" s="164">
        <v>-374.87</v>
      </c>
      <c r="U528" s="164">
        <v>-390.20999999999992</v>
      </c>
      <c r="V528" s="164">
        <v>-405.11999999999995</v>
      </c>
    </row>
    <row r="529" spans="2:22" x14ac:dyDescent="0.25">
      <c r="B529" s="165" t="s">
        <v>215</v>
      </c>
      <c r="C529" s="166">
        <v>3137.75</v>
      </c>
      <c r="D529" s="166">
        <v>3140.1900000000005</v>
      </c>
      <c r="E529" s="166">
        <v>3146.37</v>
      </c>
      <c r="F529" s="166">
        <v>3149.8399999999997</v>
      </c>
      <c r="G529" s="166">
        <v>3147.5299999999997</v>
      </c>
      <c r="H529" s="166">
        <v>3156.8700000000003</v>
      </c>
      <c r="I529" s="166">
        <v>3188.82</v>
      </c>
      <c r="J529" s="166">
        <v>3191.5</v>
      </c>
      <c r="K529" s="166">
        <v>3197.2200000000007</v>
      </c>
      <c r="L529" s="166">
        <v>3198.7500000000005</v>
      </c>
      <c r="M529" s="166">
        <v>3210.6400000000003</v>
      </c>
      <c r="N529" s="166">
        <v>3220.6400000000003</v>
      </c>
      <c r="O529" s="166">
        <v>3226.4100000000003</v>
      </c>
      <c r="P529" s="166">
        <v>3225.88</v>
      </c>
      <c r="Q529" s="166">
        <v>3234.88</v>
      </c>
      <c r="R529" s="166">
        <v>3235.83</v>
      </c>
      <c r="S529" s="166">
        <v>3247.57</v>
      </c>
      <c r="T529" s="166">
        <v>3248.76</v>
      </c>
      <c r="U529" s="166">
        <v>3262.8199999999997</v>
      </c>
      <c r="V529" s="166">
        <v>3267.9100000000003</v>
      </c>
    </row>
    <row r="530" spans="2:22" x14ac:dyDescent="0.25">
      <c r="B530" s="165"/>
      <c r="C530" s="147"/>
      <c r="D530" s="147"/>
      <c r="E530" s="167"/>
      <c r="F530" s="167"/>
      <c r="G530" s="167"/>
      <c r="H530" s="167"/>
      <c r="I530" s="167"/>
      <c r="J530" s="147"/>
      <c r="K530" s="16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</row>
    <row r="531" spans="2:22" x14ac:dyDescent="0.25">
      <c r="B531" s="163" t="s">
        <v>207</v>
      </c>
      <c r="C531" s="164">
        <v>407.90750000000003</v>
      </c>
      <c r="D531" s="164">
        <v>408.2247000000001</v>
      </c>
      <c r="E531" s="164">
        <v>409.02809999999999</v>
      </c>
      <c r="F531" s="164">
        <v>409.47919999999999</v>
      </c>
      <c r="G531" s="164">
        <v>409.1789</v>
      </c>
      <c r="H531" s="164">
        <v>410.39310000000006</v>
      </c>
      <c r="I531" s="164">
        <v>414.54660000000001</v>
      </c>
      <c r="J531" s="164">
        <v>415.21420000000006</v>
      </c>
      <c r="K531" s="164">
        <v>416.62860000000012</v>
      </c>
      <c r="L531" s="164">
        <v>416.8275000000001</v>
      </c>
      <c r="M531" s="164">
        <v>418.58920000000006</v>
      </c>
      <c r="N531" s="164">
        <v>420.56480000000005</v>
      </c>
      <c r="O531" s="164">
        <v>421.31490000000002</v>
      </c>
      <c r="P531" s="164">
        <v>421.24600000000004</v>
      </c>
      <c r="Q531" s="164">
        <v>422.416</v>
      </c>
      <c r="R531" s="164">
        <v>422.53949999999998</v>
      </c>
      <c r="S531" s="164">
        <v>424.74010000000004</v>
      </c>
      <c r="T531" s="164">
        <v>424.89480000000003</v>
      </c>
      <c r="U531" s="164">
        <v>426.72259999999994</v>
      </c>
      <c r="V531" s="164">
        <v>427.38430000000005</v>
      </c>
    </row>
    <row r="532" spans="2:22" x14ac:dyDescent="0.25">
      <c r="B532" s="165" t="s">
        <v>216</v>
      </c>
      <c r="C532" s="166">
        <v>407.90750000000003</v>
      </c>
      <c r="D532" s="166">
        <v>408.2247000000001</v>
      </c>
      <c r="E532" s="166">
        <v>409.02809999999999</v>
      </c>
      <c r="F532" s="166">
        <v>409.47919999999999</v>
      </c>
      <c r="G532" s="166">
        <v>409.1789</v>
      </c>
      <c r="H532" s="166">
        <v>410.39310000000006</v>
      </c>
      <c r="I532" s="166">
        <v>414.54660000000001</v>
      </c>
      <c r="J532" s="166">
        <v>415.21420000000006</v>
      </c>
      <c r="K532" s="166">
        <v>416.62860000000012</v>
      </c>
      <c r="L532" s="166">
        <v>416.8275000000001</v>
      </c>
      <c r="M532" s="166">
        <v>418.58920000000006</v>
      </c>
      <c r="N532" s="166">
        <v>420.56480000000005</v>
      </c>
      <c r="O532" s="166">
        <v>421.31490000000002</v>
      </c>
      <c r="P532" s="166">
        <v>421.24600000000004</v>
      </c>
      <c r="Q532" s="166">
        <v>422.416</v>
      </c>
      <c r="R532" s="166">
        <v>422.53949999999998</v>
      </c>
      <c r="S532" s="166">
        <v>424.74010000000004</v>
      </c>
      <c r="T532" s="166">
        <v>424.89480000000003</v>
      </c>
      <c r="U532" s="166">
        <v>426.72259999999994</v>
      </c>
      <c r="V532" s="166">
        <v>427.38430000000005</v>
      </c>
    </row>
    <row r="533" spans="2:22" x14ac:dyDescent="0.25">
      <c r="B533" s="165"/>
      <c r="C533" s="147"/>
      <c r="D533" s="147"/>
      <c r="E533" s="167"/>
      <c r="F533" s="167"/>
      <c r="G533" s="167"/>
      <c r="H533" s="167"/>
      <c r="I533" s="167"/>
      <c r="J533" s="147"/>
      <c r="K533" s="16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</row>
    <row r="534" spans="2:22" x14ac:dyDescent="0.25">
      <c r="B534" s="165" t="s">
        <v>217</v>
      </c>
      <c r="C534" s="166">
        <v>3545.6575000000003</v>
      </c>
      <c r="D534" s="166">
        <v>3548.4147000000007</v>
      </c>
      <c r="E534" s="166">
        <v>3555.3980999999999</v>
      </c>
      <c r="F534" s="166">
        <v>3559.3191999999999</v>
      </c>
      <c r="G534" s="166">
        <v>3556.7088999999996</v>
      </c>
      <c r="H534" s="166">
        <v>3567.2631000000006</v>
      </c>
      <c r="I534" s="166">
        <v>3603.3666000000003</v>
      </c>
      <c r="J534" s="166">
        <v>3606.7141999999999</v>
      </c>
      <c r="K534" s="166">
        <v>3613.8486000000007</v>
      </c>
      <c r="L534" s="166">
        <v>3615.5775000000003</v>
      </c>
      <c r="M534" s="166">
        <v>3629.2292000000002</v>
      </c>
      <c r="N534" s="166">
        <v>3641.2048000000004</v>
      </c>
      <c r="O534" s="166">
        <v>3647.7249000000002</v>
      </c>
      <c r="P534" s="166">
        <v>3647.1260000000002</v>
      </c>
      <c r="Q534" s="166">
        <v>3657.2960000000003</v>
      </c>
      <c r="R534" s="166">
        <v>3658.3694999999998</v>
      </c>
      <c r="S534" s="166">
        <v>3672.3101000000001</v>
      </c>
      <c r="T534" s="166">
        <v>3673.6548000000003</v>
      </c>
      <c r="U534" s="166">
        <v>3689.5425999999998</v>
      </c>
      <c r="V534" s="166">
        <v>3695.2943000000005</v>
      </c>
    </row>
    <row r="535" spans="2:22" x14ac:dyDescent="0.25">
      <c r="B535" s="165" t="s">
        <v>218</v>
      </c>
      <c r="C535" s="166">
        <v>-0.5375000000003638</v>
      </c>
      <c r="D535" s="166">
        <v>-0.55470000000013897</v>
      </c>
      <c r="E535" s="166">
        <v>-0.49810000000070431</v>
      </c>
      <c r="F535" s="166">
        <v>-0.57919999999967331</v>
      </c>
      <c r="G535" s="166">
        <v>-0.35890000000017608</v>
      </c>
      <c r="H535" s="166">
        <v>-0.68310000000110449</v>
      </c>
      <c r="I535" s="166">
        <v>-0.506600000000617</v>
      </c>
      <c r="J535" s="166">
        <v>-0.92419999999992797</v>
      </c>
      <c r="K535" s="166">
        <v>-1.7386000000010426</v>
      </c>
      <c r="L535" s="166">
        <v>-1.4775000000008731</v>
      </c>
      <c r="M535" s="166">
        <v>-1.6492000000002918</v>
      </c>
      <c r="N535" s="166">
        <v>-2.4048000000002503</v>
      </c>
      <c r="O535" s="166">
        <v>-2.5349000000005617</v>
      </c>
      <c r="P535" s="166">
        <v>-2.566000000000713</v>
      </c>
      <c r="Q535" s="166">
        <v>-5.8660000000008949</v>
      </c>
      <c r="R535" s="166">
        <v>-5.3695000000002437</v>
      </c>
      <c r="S535" s="166">
        <v>-6.0501000000008389</v>
      </c>
      <c r="T535" s="166">
        <v>-6.1348000000007232</v>
      </c>
      <c r="U535" s="166">
        <v>-6.2526000000007116</v>
      </c>
      <c r="V535" s="166">
        <v>-6.1343000000015309</v>
      </c>
    </row>
    <row r="536" spans="2:22" x14ac:dyDescent="0.25">
      <c r="B536" s="165" t="s">
        <v>219</v>
      </c>
      <c r="C536" s="171">
        <v>0.12982869890845339</v>
      </c>
      <c r="D536" s="171">
        <v>0.12982335463777672</v>
      </c>
      <c r="E536" s="171">
        <v>0.12984169058311612</v>
      </c>
      <c r="F536" s="171">
        <v>0.12981611764407108</v>
      </c>
      <c r="G536" s="171">
        <v>0.12988597408126368</v>
      </c>
      <c r="H536" s="171">
        <v>0.12978361478299671</v>
      </c>
      <c r="I536" s="171">
        <v>0.12984113245651985</v>
      </c>
      <c r="J536" s="171">
        <v>0.12981043396522018</v>
      </c>
      <c r="K536" s="171">
        <v>0.12976585909008409</v>
      </c>
      <c r="L536" s="171">
        <v>0.12984759671746748</v>
      </c>
      <c r="M536" s="171">
        <v>0.1298619589863701</v>
      </c>
      <c r="N536" s="171">
        <v>0.12983754781658297</v>
      </c>
      <c r="O536" s="171">
        <v>0.12979751488496483</v>
      </c>
      <c r="P536" s="171">
        <v>0.12978784083722861</v>
      </c>
      <c r="Q536" s="171">
        <v>0.12876830052428501</v>
      </c>
      <c r="R536" s="171">
        <v>0.12892210035755891</v>
      </c>
      <c r="S536" s="171">
        <v>0.12892408785645859</v>
      </c>
      <c r="T536" s="171">
        <v>0.12889841047045625</v>
      </c>
      <c r="U536" s="171">
        <v>0.12886705365297479</v>
      </c>
      <c r="V536" s="171">
        <v>0.12890501880406702</v>
      </c>
    </row>
    <row r="537" spans="2:22" x14ac:dyDescent="0.25">
      <c r="B537" s="172"/>
      <c r="C537" s="147"/>
      <c r="D537" s="147"/>
      <c r="E537" s="167"/>
      <c r="F537" s="167"/>
      <c r="G537" s="167"/>
      <c r="H537" s="167"/>
      <c r="I537" s="167"/>
      <c r="J537" s="147"/>
      <c r="K537" s="16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</row>
    <row r="538" spans="2:22" x14ac:dyDescent="0.25">
      <c r="B538" s="161" t="s">
        <v>220</v>
      </c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</row>
    <row r="539" spans="2:22" x14ac:dyDescent="0.25">
      <c r="B539" s="165" t="s">
        <v>221</v>
      </c>
      <c r="C539" s="164">
        <v>11337.560000000001</v>
      </c>
      <c r="D539" s="164">
        <v>11035.630000000001</v>
      </c>
      <c r="E539" s="164">
        <v>11100.54</v>
      </c>
      <c r="F539" s="164">
        <v>11137.820000000002</v>
      </c>
      <c r="G539" s="164">
        <v>11139.030000000002</v>
      </c>
      <c r="H539" s="164">
        <v>11165.9</v>
      </c>
      <c r="I539" s="164">
        <v>11190.4</v>
      </c>
      <c r="J539" s="164">
        <v>11195.09</v>
      </c>
      <c r="K539" s="164">
        <v>11209.580000000002</v>
      </c>
      <c r="L539" s="164">
        <v>11142.91</v>
      </c>
      <c r="M539" s="164">
        <v>11120.52</v>
      </c>
      <c r="N539" s="164">
        <v>11148.6</v>
      </c>
      <c r="O539" s="164">
        <v>11231.019999999999</v>
      </c>
      <c r="P539" s="164">
        <v>11359.489999999998</v>
      </c>
      <c r="Q539" s="164">
        <v>11204.659999999998</v>
      </c>
      <c r="R539" s="164">
        <v>11198.679999999998</v>
      </c>
      <c r="S539" s="164">
        <v>11196.43</v>
      </c>
      <c r="T539" s="164">
        <v>11363.16</v>
      </c>
      <c r="U539" s="164">
        <v>11291.99</v>
      </c>
      <c r="V539" s="164">
        <v>11595.5</v>
      </c>
    </row>
    <row r="540" spans="2:22" x14ac:dyDescent="0.25">
      <c r="B540" s="165" t="s">
        <v>222</v>
      </c>
      <c r="C540" s="164">
        <v>10013.439999999999</v>
      </c>
      <c r="D540" s="164">
        <v>9743.26</v>
      </c>
      <c r="E540" s="164">
        <v>9800.64</v>
      </c>
      <c r="F540" s="164">
        <v>9833.619999999999</v>
      </c>
      <c r="G540" s="164">
        <v>9834.56</v>
      </c>
      <c r="H540" s="164">
        <v>9858.84</v>
      </c>
      <c r="I540" s="164">
        <v>9880.16</v>
      </c>
      <c r="J540" s="164">
        <v>9884.39</v>
      </c>
      <c r="K540" s="164">
        <v>9897.16</v>
      </c>
      <c r="L540" s="164">
        <v>9838.0300000000007</v>
      </c>
      <c r="M540" s="164">
        <v>9818.2799999999988</v>
      </c>
      <c r="N540" s="164">
        <v>9843.2000000000007</v>
      </c>
      <c r="O540" s="164">
        <v>9916.1</v>
      </c>
      <c r="P540" s="164">
        <v>10029.800000000001</v>
      </c>
      <c r="Q540" s="164">
        <v>9895.7400000000016</v>
      </c>
      <c r="R540" s="164">
        <v>9889.98</v>
      </c>
      <c r="S540" s="164">
        <v>9888.16</v>
      </c>
      <c r="T540" s="164">
        <v>10035.630000000001</v>
      </c>
      <c r="U540" s="164">
        <v>9972.84</v>
      </c>
      <c r="V540" s="164">
        <v>10241.470000000001</v>
      </c>
    </row>
    <row r="541" spans="2:22" x14ac:dyDescent="0.25">
      <c r="B541" s="165" t="s">
        <v>223</v>
      </c>
      <c r="C541" s="164">
        <v>1321.1451999999999</v>
      </c>
      <c r="D541" s="164">
        <v>1286.0218</v>
      </c>
      <c r="E541" s="164">
        <v>1293.4811999999999</v>
      </c>
      <c r="F541" s="164">
        <v>1297.7685999999999</v>
      </c>
      <c r="G541" s="164">
        <v>1297.8908000000001</v>
      </c>
      <c r="H541" s="164">
        <v>1301.0472</v>
      </c>
      <c r="I541" s="164">
        <v>1303.8188</v>
      </c>
      <c r="J541" s="164">
        <v>1304.6879000000001</v>
      </c>
      <c r="K541" s="164">
        <v>1307.0188000000003</v>
      </c>
      <c r="L541" s="164">
        <v>1299.3319000000001</v>
      </c>
      <c r="M541" s="164">
        <v>1296.9804000000001</v>
      </c>
      <c r="N541" s="164">
        <v>1300.8956000000001</v>
      </c>
      <c r="O541" s="164">
        <v>1310.3725999999999</v>
      </c>
      <c r="P541" s="164">
        <v>1325.1536000000003</v>
      </c>
      <c r="Q541" s="164">
        <v>1307.7258000000002</v>
      </c>
      <c r="R541" s="164">
        <v>1306.9770000000001</v>
      </c>
      <c r="S541" s="164">
        <v>1307.4148</v>
      </c>
      <c r="T541" s="164">
        <v>1326.5859</v>
      </c>
      <c r="U541" s="164">
        <v>1318.4232000000002</v>
      </c>
      <c r="V541" s="164">
        <v>1353.3451000000002</v>
      </c>
    </row>
    <row r="542" spans="2:22" x14ac:dyDescent="0.25">
      <c r="B542" s="165" t="s">
        <v>224</v>
      </c>
      <c r="C542" s="164">
        <v>11334.585199999998</v>
      </c>
      <c r="D542" s="164">
        <v>11029.281800000001</v>
      </c>
      <c r="E542" s="164">
        <v>11094.1212</v>
      </c>
      <c r="F542" s="164">
        <v>11131.388599999998</v>
      </c>
      <c r="G542" s="164">
        <v>11132.450799999999</v>
      </c>
      <c r="H542" s="164">
        <v>11159.887200000001</v>
      </c>
      <c r="I542" s="164">
        <v>11183.978800000001</v>
      </c>
      <c r="J542" s="164">
        <v>11189.0779</v>
      </c>
      <c r="K542" s="164">
        <v>11204.1788</v>
      </c>
      <c r="L542" s="164">
        <v>11137.3619</v>
      </c>
      <c r="M542" s="164">
        <v>11115.260399999999</v>
      </c>
      <c r="N542" s="164">
        <v>11144.095600000001</v>
      </c>
      <c r="O542" s="164">
        <v>11226.472600000001</v>
      </c>
      <c r="P542" s="164">
        <v>11354.953600000001</v>
      </c>
      <c r="Q542" s="164">
        <v>11203.465800000002</v>
      </c>
      <c r="R542" s="164">
        <v>11196.957</v>
      </c>
      <c r="S542" s="164">
        <v>11195.5748</v>
      </c>
      <c r="T542" s="164">
        <v>11362.215900000001</v>
      </c>
      <c r="U542" s="164">
        <v>11291.263200000001</v>
      </c>
      <c r="V542" s="164">
        <v>11594.815100000002</v>
      </c>
    </row>
    <row r="543" spans="2:22" x14ac:dyDescent="0.25">
      <c r="B543" s="165" t="s">
        <v>225</v>
      </c>
      <c r="C543" s="164">
        <v>2.9748000000035972</v>
      </c>
      <c r="D543" s="164">
        <v>6.3482000000003609</v>
      </c>
      <c r="E543" s="164">
        <v>6.4188000000012835</v>
      </c>
      <c r="F543" s="164">
        <v>6.4314000000031228</v>
      </c>
      <c r="G543" s="164">
        <v>6.579200000003766</v>
      </c>
      <c r="H543" s="164">
        <v>6.0127999999986059</v>
      </c>
      <c r="I543" s="164">
        <v>6.421199999998862</v>
      </c>
      <c r="J543" s="164">
        <v>6.0120999999999185</v>
      </c>
      <c r="K543" s="164">
        <v>5.4012000000020635</v>
      </c>
      <c r="L543" s="164">
        <v>5.5480999999999767</v>
      </c>
      <c r="M543" s="164">
        <v>5.2596000000012282</v>
      </c>
      <c r="N543" s="164">
        <v>4.504399999999805</v>
      </c>
      <c r="O543" s="164">
        <v>4.5473999999976513</v>
      </c>
      <c r="P543" s="164">
        <v>4.5363999999972293</v>
      </c>
      <c r="Q543" s="164">
        <v>1.1941999999962718</v>
      </c>
      <c r="R543" s="164">
        <v>1.7229999999981374</v>
      </c>
      <c r="S543" s="164">
        <v>0.85519999999996799</v>
      </c>
      <c r="T543" s="164">
        <v>0.94409999999879801</v>
      </c>
      <c r="U543" s="164">
        <v>0.72679999999854772</v>
      </c>
      <c r="V543" s="164">
        <v>0.68489999999837892</v>
      </c>
    </row>
    <row r="544" spans="2:22" x14ac:dyDescent="0.25">
      <c r="B544" s="165" t="s">
        <v>226</v>
      </c>
      <c r="C544" s="171">
        <v>0.13223427713153546</v>
      </c>
      <c r="D544" s="171">
        <v>0.13264246258439183</v>
      </c>
      <c r="E544" s="171">
        <v>0.13263419531785692</v>
      </c>
      <c r="F544" s="171">
        <v>0.13262664207077379</v>
      </c>
      <c r="G544" s="171">
        <v>0.13264141964663412</v>
      </c>
      <c r="H544" s="171">
        <v>0.13257746347440458</v>
      </c>
      <c r="I544" s="171">
        <v>0.13261323703259875</v>
      </c>
      <c r="J544" s="171">
        <v>0.13260302355532327</v>
      </c>
      <c r="K544" s="171">
        <v>0.13260571719564007</v>
      </c>
      <c r="L544" s="171">
        <v>0.1326363103182242</v>
      </c>
      <c r="M544" s="171">
        <v>0.13263422921326362</v>
      </c>
      <c r="N544" s="171">
        <v>0.13261947334200253</v>
      </c>
      <c r="O544" s="171">
        <v>0.13260455219289824</v>
      </c>
      <c r="P544" s="171">
        <v>0.13257392968952497</v>
      </c>
      <c r="Q544" s="171">
        <v>0.13227105805124184</v>
      </c>
      <c r="R544" s="171">
        <v>0.13232584899059452</v>
      </c>
      <c r="S544" s="171">
        <v>0.13230671833789098</v>
      </c>
      <c r="T544" s="171">
        <v>0.1322816803728315</v>
      </c>
      <c r="U544" s="171">
        <v>0.13227425688169059</v>
      </c>
      <c r="V544" s="171">
        <v>0.13221051274865792</v>
      </c>
    </row>
    <row r="545" spans="2:22" x14ac:dyDescent="0.25">
      <c r="B545" s="165"/>
      <c r="C545" s="171"/>
      <c r="D545" s="171"/>
      <c r="E545" s="171"/>
      <c r="F545" s="171"/>
      <c r="G545" s="171"/>
      <c r="H545" s="171"/>
      <c r="I545" s="171"/>
      <c r="J545" s="171"/>
      <c r="K545" s="171"/>
      <c r="L545" s="171"/>
      <c r="M545" s="171"/>
      <c r="N545" s="171"/>
      <c r="O545" s="171"/>
      <c r="P545" s="171"/>
      <c r="Q545" s="171"/>
      <c r="R545" s="171"/>
      <c r="S545" s="171"/>
      <c r="T545" s="171"/>
      <c r="U545" s="171"/>
      <c r="V545" s="171"/>
    </row>
  </sheetData>
  <mergeCells count="6">
    <mergeCell ref="W5:X5"/>
    <mergeCell ref="W35:X35"/>
    <mergeCell ref="B60:B61"/>
    <mergeCell ref="W60:X60"/>
    <mergeCell ref="C356:V356"/>
    <mergeCell ref="W356:X356"/>
  </mergeCells>
  <conditionalFormatting sqref="B373">
    <cfRule type="containsText" dxfId="17" priority="1" operator="containsText" text="Early">
      <formula>NOT(ISERROR(SEARCH("Early",B373)))</formula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X545"/>
  <sheetViews>
    <sheetView workbookViewId="0"/>
  </sheetViews>
  <sheetFormatPr defaultRowHeight="15" x14ac:dyDescent="0.25"/>
  <cols>
    <col min="2" max="2" width="40.7109375" customWidth="1"/>
    <col min="24" max="24" width="11.7109375" bestFit="1" customWidth="1"/>
  </cols>
  <sheetData>
    <row r="1" spans="2:24" ht="30.75" x14ac:dyDescent="0.45">
      <c r="B1" s="1" t="s">
        <v>243</v>
      </c>
    </row>
    <row r="2" spans="2:24" ht="30.75" x14ac:dyDescent="0.45">
      <c r="B2" s="1" t="s">
        <v>227</v>
      </c>
    </row>
    <row r="4" spans="2:24" ht="25.5" x14ac:dyDescent="0.35">
      <c r="B4" s="2" t="s">
        <v>2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4"/>
      <c r="X4" s="5"/>
    </row>
    <row r="5" spans="2:24" x14ac:dyDescent="0.25">
      <c r="B5" s="6"/>
      <c r="C5" s="7" t="s">
        <v>3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7"/>
      <c r="W5" s="283" t="s">
        <v>4</v>
      </c>
      <c r="X5" s="284"/>
    </row>
    <row r="6" spans="2:24" x14ac:dyDescent="0.25">
      <c r="B6" s="9" t="s">
        <v>5</v>
      </c>
      <c r="C6" s="10">
        <v>2015</v>
      </c>
      <c r="D6" s="10">
        <v>2016</v>
      </c>
      <c r="E6" s="10">
        <v>2017</v>
      </c>
      <c r="F6" s="10">
        <v>2018</v>
      </c>
      <c r="G6" s="10">
        <v>2019</v>
      </c>
      <c r="H6" s="10">
        <v>2020</v>
      </c>
      <c r="I6" s="10">
        <v>2021</v>
      </c>
      <c r="J6" s="10">
        <v>2022</v>
      </c>
      <c r="K6" s="10">
        <v>2023</v>
      </c>
      <c r="L6" s="10">
        <v>2024</v>
      </c>
      <c r="M6" s="10">
        <v>2025</v>
      </c>
      <c r="N6" s="10">
        <v>2026</v>
      </c>
      <c r="O6" s="10">
        <v>2027</v>
      </c>
      <c r="P6" s="10">
        <v>2028</v>
      </c>
      <c r="Q6" s="10">
        <v>2029</v>
      </c>
      <c r="R6" s="10">
        <v>2030</v>
      </c>
      <c r="S6" s="10">
        <v>2031</v>
      </c>
      <c r="T6" s="10">
        <v>2032</v>
      </c>
      <c r="U6" s="10">
        <v>2033</v>
      </c>
      <c r="V6" s="10">
        <v>2034</v>
      </c>
      <c r="W6" s="11" t="s">
        <v>6</v>
      </c>
      <c r="X6" s="12" t="s">
        <v>7</v>
      </c>
    </row>
    <row r="7" spans="2:24" x14ac:dyDescent="0.25">
      <c r="B7" s="13" t="s">
        <v>8</v>
      </c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5"/>
      <c r="W7" s="16"/>
      <c r="X7" s="17"/>
    </row>
    <row r="8" spans="2:24" x14ac:dyDescent="0.25">
      <c r="B8" s="175" t="s">
        <v>9</v>
      </c>
      <c r="C8" s="19"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313.39999999999998</v>
      </c>
      <c r="Q8" s="19">
        <v>0</v>
      </c>
      <c r="R8" s="19">
        <v>423</v>
      </c>
      <c r="S8" s="19">
        <v>0</v>
      </c>
      <c r="T8" s="19">
        <v>400.78300000000002</v>
      </c>
      <c r="U8" s="19">
        <v>1269</v>
      </c>
      <c r="V8" s="19">
        <v>635</v>
      </c>
      <c r="W8" s="20">
        <f>SUM(C8:L8)</f>
        <v>0</v>
      </c>
      <c r="X8" s="21">
        <f>SUM(C8:V8)</f>
        <v>3041.183</v>
      </c>
    </row>
    <row r="9" spans="2:24" x14ac:dyDescent="0.25">
      <c r="B9" s="22" t="s">
        <v>10</v>
      </c>
      <c r="C9" s="23">
        <v>0</v>
      </c>
      <c r="D9" s="23">
        <v>0</v>
      </c>
      <c r="E9" s="23">
        <v>0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0">
        <f t="shared" ref="W9:W25" si="0">SUM(C9:L9)</f>
        <v>0</v>
      </c>
      <c r="X9" s="21">
        <f t="shared" ref="X9:X25" si="1">SUM(C9:V9)</f>
        <v>0</v>
      </c>
    </row>
    <row r="10" spans="2:24" x14ac:dyDescent="0.25">
      <c r="B10" s="22" t="s">
        <v>11</v>
      </c>
      <c r="C10" s="23">
        <v>132.47</v>
      </c>
      <c r="D10" s="23">
        <v>139.17000000000002</v>
      </c>
      <c r="E10" s="23">
        <v>225.70000000000002</v>
      </c>
      <c r="F10" s="23">
        <v>221.35999999999999</v>
      </c>
      <c r="G10" s="23">
        <v>228.58999999999997</v>
      </c>
      <c r="H10" s="23">
        <v>206.69000000000003</v>
      </c>
      <c r="I10" s="23">
        <v>208.11</v>
      </c>
      <c r="J10" s="23">
        <v>217.85</v>
      </c>
      <c r="K10" s="23">
        <v>219.84</v>
      </c>
      <c r="L10" s="23">
        <v>218.31000000000003</v>
      </c>
      <c r="M10" s="23">
        <v>185.49</v>
      </c>
      <c r="N10" s="23">
        <v>199.84000000000003</v>
      </c>
      <c r="O10" s="23">
        <v>201.25999999999996</v>
      </c>
      <c r="P10" s="23">
        <v>202.41000000000003</v>
      </c>
      <c r="Q10" s="23">
        <v>196.26</v>
      </c>
      <c r="R10" s="23">
        <v>177.91000000000003</v>
      </c>
      <c r="S10" s="23">
        <v>175.9</v>
      </c>
      <c r="T10" s="23">
        <v>174.87000000000003</v>
      </c>
      <c r="U10" s="23">
        <v>171.17</v>
      </c>
      <c r="V10" s="23">
        <v>170.14000000000001</v>
      </c>
      <c r="W10" s="20">
        <f t="shared" si="0"/>
        <v>2018.09</v>
      </c>
      <c r="X10" s="21">
        <f t="shared" si="1"/>
        <v>3873.3399999999992</v>
      </c>
    </row>
    <row r="11" spans="2:24" x14ac:dyDescent="0.25">
      <c r="B11" s="22" t="s">
        <v>12</v>
      </c>
      <c r="C11" s="23">
        <v>0</v>
      </c>
      <c r="D11" s="23">
        <v>0</v>
      </c>
      <c r="E11" s="23">
        <v>0</v>
      </c>
      <c r="F11" s="23">
        <v>0</v>
      </c>
      <c r="G11" s="23">
        <v>0</v>
      </c>
      <c r="H11" s="23">
        <v>0</v>
      </c>
      <c r="I11" s="23">
        <v>0</v>
      </c>
      <c r="J11" s="23">
        <v>3.4</v>
      </c>
      <c r="K11" s="23">
        <v>5.0199999999999996</v>
      </c>
      <c r="L11" s="23">
        <v>10.6</v>
      </c>
      <c r="M11" s="23">
        <v>0</v>
      </c>
      <c r="N11" s="23">
        <v>10.62</v>
      </c>
      <c r="O11" s="23">
        <v>0</v>
      </c>
      <c r="P11" s="23">
        <v>0</v>
      </c>
      <c r="Q11" s="23">
        <v>0</v>
      </c>
      <c r="R11" s="23">
        <v>0</v>
      </c>
      <c r="S11" s="23">
        <v>10.55</v>
      </c>
      <c r="T11" s="23">
        <v>0</v>
      </c>
      <c r="U11" s="23">
        <v>0</v>
      </c>
      <c r="V11" s="23">
        <v>0</v>
      </c>
      <c r="W11" s="20">
        <f t="shared" si="0"/>
        <v>19.02</v>
      </c>
      <c r="X11" s="21">
        <f t="shared" si="1"/>
        <v>40.19</v>
      </c>
    </row>
    <row r="12" spans="2:24" x14ac:dyDescent="0.25">
      <c r="B12" s="22" t="s">
        <v>13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25</v>
      </c>
      <c r="I12" s="23"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3">
        <v>0</v>
      </c>
      <c r="P12" s="23">
        <v>0</v>
      </c>
      <c r="Q12" s="23">
        <v>0</v>
      </c>
      <c r="R12" s="23">
        <v>144</v>
      </c>
      <c r="S12" s="23">
        <v>0</v>
      </c>
      <c r="T12" s="23">
        <v>0</v>
      </c>
      <c r="U12" s="23">
        <v>0</v>
      </c>
      <c r="V12" s="23">
        <v>0</v>
      </c>
      <c r="W12" s="20">
        <f t="shared" si="0"/>
        <v>25</v>
      </c>
      <c r="X12" s="21">
        <f t="shared" si="1"/>
        <v>169</v>
      </c>
    </row>
    <row r="13" spans="2:24" x14ac:dyDescent="0.25">
      <c r="B13" s="24" t="s">
        <v>14</v>
      </c>
      <c r="C13" s="23">
        <v>0</v>
      </c>
      <c r="D13" s="23">
        <v>0</v>
      </c>
      <c r="E13" s="23">
        <v>0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0">
        <f t="shared" si="0"/>
        <v>0</v>
      </c>
      <c r="X13" s="21">
        <f t="shared" si="1"/>
        <v>0</v>
      </c>
    </row>
    <row r="14" spans="2:24" x14ac:dyDescent="0.25">
      <c r="B14" s="25" t="s">
        <v>15</v>
      </c>
      <c r="C14" s="23">
        <v>0</v>
      </c>
      <c r="D14" s="23">
        <v>7</v>
      </c>
      <c r="E14" s="23">
        <v>0</v>
      </c>
      <c r="F14" s="23">
        <v>0</v>
      </c>
      <c r="G14" s="23">
        <v>0</v>
      </c>
      <c r="H14" s="23">
        <v>486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0">
        <f t="shared" si="0"/>
        <v>493</v>
      </c>
      <c r="X14" s="21">
        <f t="shared" si="1"/>
        <v>493</v>
      </c>
    </row>
    <row r="15" spans="2:24" x14ac:dyDescent="0.25">
      <c r="B15" s="25" t="s">
        <v>16</v>
      </c>
      <c r="C15" s="23">
        <v>0</v>
      </c>
      <c r="D15" s="23">
        <v>0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0">
        <f t="shared" si="0"/>
        <v>0</v>
      </c>
      <c r="X15" s="21">
        <f t="shared" si="1"/>
        <v>0</v>
      </c>
    </row>
    <row r="16" spans="2:24" x14ac:dyDescent="0.25">
      <c r="B16" s="25" t="s">
        <v>17</v>
      </c>
      <c r="C16" s="23">
        <v>0</v>
      </c>
      <c r="D16" s="23">
        <v>0</v>
      </c>
      <c r="E16" s="23">
        <v>0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0">
        <f t="shared" si="0"/>
        <v>0</v>
      </c>
      <c r="X16" s="21">
        <f t="shared" si="1"/>
        <v>0</v>
      </c>
    </row>
    <row r="17" spans="2:24" x14ac:dyDescent="0.25">
      <c r="B17" s="25" t="s">
        <v>18</v>
      </c>
      <c r="C17" s="23">
        <v>0</v>
      </c>
      <c r="D17" s="23">
        <v>0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0</v>
      </c>
      <c r="P17" s="23">
        <v>0</v>
      </c>
      <c r="Q17" s="23">
        <v>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0">
        <f t="shared" si="0"/>
        <v>0</v>
      </c>
      <c r="X17" s="21">
        <f t="shared" si="1"/>
        <v>0</v>
      </c>
    </row>
    <row r="18" spans="2:24" x14ac:dyDescent="0.25">
      <c r="B18" s="24" t="s">
        <v>19</v>
      </c>
      <c r="C18" s="23">
        <v>726.96199999999999</v>
      </c>
      <c r="D18" s="23">
        <v>968.35500000000002</v>
      </c>
      <c r="E18" s="23">
        <v>974.76600000000008</v>
      </c>
      <c r="F18" s="23">
        <v>894.2</v>
      </c>
      <c r="G18" s="23">
        <v>1011.427</v>
      </c>
      <c r="H18" s="23">
        <v>835.07600000000002</v>
      </c>
      <c r="I18" s="23">
        <v>577.91499999999996</v>
      </c>
      <c r="J18" s="23">
        <v>875</v>
      </c>
      <c r="K18" s="23">
        <v>816.37099999999998</v>
      </c>
      <c r="L18" s="23">
        <v>1059.999</v>
      </c>
      <c r="M18" s="23">
        <v>1104.508</v>
      </c>
      <c r="N18" s="23">
        <v>1088.319</v>
      </c>
      <c r="O18" s="23">
        <v>1106.9090000000001</v>
      </c>
      <c r="P18" s="23">
        <v>1205.5409999999999</v>
      </c>
      <c r="Q18" s="23">
        <v>1031.3869999999999</v>
      </c>
      <c r="R18" s="23">
        <v>1271.3579999999999</v>
      </c>
      <c r="S18" s="23">
        <v>1217.5540000000001</v>
      </c>
      <c r="T18" s="23">
        <v>994.202</v>
      </c>
      <c r="U18" s="23">
        <v>1041.903</v>
      </c>
      <c r="V18" s="23">
        <v>733.03700000000003</v>
      </c>
      <c r="W18" s="20">
        <f>AVERAGE(C18:L18)</f>
        <v>874.00710000000004</v>
      </c>
      <c r="X18" s="21">
        <f>AVERAGE(C18:V18)</f>
        <v>976.73944999999981</v>
      </c>
    </row>
    <row r="19" spans="2:24" x14ac:dyDescent="0.25">
      <c r="B19" s="24" t="s">
        <v>20</v>
      </c>
      <c r="C19" s="23">
        <v>0</v>
      </c>
      <c r="D19" s="23">
        <v>0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0</v>
      </c>
      <c r="Q19" s="23">
        <v>0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0">
        <f t="shared" si="0"/>
        <v>0</v>
      </c>
      <c r="X19" s="21">
        <f t="shared" si="1"/>
        <v>0</v>
      </c>
    </row>
    <row r="20" spans="2:24" x14ac:dyDescent="0.25">
      <c r="B20" s="26" t="s">
        <v>21</v>
      </c>
      <c r="C20" s="23">
        <v>0</v>
      </c>
      <c r="D20" s="23">
        <v>0</v>
      </c>
      <c r="E20" s="23">
        <v>0</v>
      </c>
      <c r="F20" s="23">
        <v>0</v>
      </c>
      <c r="G20" s="23">
        <v>0</v>
      </c>
      <c r="H20" s="23">
        <v>0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0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0">
        <f t="shared" si="0"/>
        <v>0</v>
      </c>
      <c r="X20" s="21">
        <f t="shared" si="1"/>
        <v>0</v>
      </c>
    </row>
    <row r="21" spans="2:24" x14ac:dyDescent="0.25">
      <c r="B21" s="13" t="s">
        <v>22</v>
      </c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5"/>
      <c r="W21" s="16"/>
      <c r="X21" s="17"/>
    </row>
    <row r="22" spans="2:24" x14ac:dyDescent="0.25">
      <c r="B22" s="26" t="s">
        <v>23</v>
      </c>
      <c r="C22" s="23">
        <v>-222</v>
      </c>
      <c r="D22" s="23">
        <v>0</v>
      </c>
      <c r="E22" s="23">
        <v>0</v>
      </c>
      <c r="F22" s="23">
        <v>-280</v>
      </c>
      <c r="G22" s="23">
        <v>-106</v>
      </c>
      <c r="H22" s="23">
        <v>0</v>
      </c>
      <c r="I22" s="23">
        <v>0</v>
      </c>
      <c r="J22" s="23">
        <v>-450</v>
      </c>
      <c r="K22" s="23">
        <v>0</v>
      </c>
      <c r="L22" s="23">
        <v>-354</v>
      </c>
      <c r="M22" s="23">
        <v>-387</v>
      </c>
      <c r="N22" s="23">
        <v>0</v>
      </c>
      <c r="O22" s="23">
        <v>0</v>
      </c>
      <c r="P22" s="23">
        <v>0</v>
      </c>
      <c r="Q22" s="23">
        <v>0</v>
      </c>
      <c r="R22" s="23">
        <v>0</v>
      </c>
      <c r="S22" s="23">
        <v>0</v>
      </c>
      <c r="T22" s="23">
        <v>0</v>
      </c>
      <c r="U22" s="23">
        <v>-628</v>
      </c>
      <c r="V22" s="23">
        <v>0</v>
      </c>
      <c r="W22" s="20">
        <f t="shared" si="0"/>
        <v>-1412</v>
      </c>
      <c r="X22" s="21">
        <f t="shared" si="1"/>
        <v>-2427</v>
      </c>
    </row>
    <row r="23" spans="2:24" x14ac:dyDescent="0.25">
      <c r="B23" s="26" t="s">
        <v>24</v>
      </c>
      <c r="C23" s="23">
        <v>0</v>
      </c>
      <c r="D23" s="23">
        <v>0</v>
      </c>
      <c r="E23" s="23">
        <v>0</v>
      </c>
      <c r="F23" s="23">
        <v>0</v>
      </c>
      <c r="G23" s="23">
        <v>0</v>
      </c>
      <c r="H23" s="23">
        <v>0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-326</v>
      </c>
      <c r="Q23" s="23">
        <v>0</v>
      </c>
      <c r="R23" s="23">
        <v>-357</v>
      </c>
      <c r="S23" s="23">
        <v>-77.240000000000009</v>
      </c>
      <c r="T23" s="23">
        <v>0</v>
      </c>
      <c r="U23" s="23">
        <v>-687.5</v>
      </c>
      <c r="V23" s="23">
        <v>0</v>
      </c>
      <c r="W23" s="20">
        <f t="shared" si="0"/>
        <v>0</v>
      </c>
      <c r="X23" s="21">
        <f t="shared" si="1"/>
        <v>-1447.74</v>
      </c>
    </row>
    <row r="24" spans="2:24" x14ac:dyDescent="0.25">
      <c r="B24" s="26" t="s">
        <v>25</v>
      </c>
      <c r="C24" s="23">
        <v>0</v>
      </c>
      <c r="D24" s="23">
        <v>0</v>
      </c>
      <c r="E24" s="23">
        <v>0</v>
      </c>
      <c r="F24" s="23">
        <v>337</v>
      </c>
      <c r="G24" s="23">
        <v>0</v>
      </c>
      <c r="H24" s="23">
        <v>0</v>
      </c>
      <c r="I24" s="23">
        <v>0</v>
      </c>
      <c r="J24" s="23">
        <v>0</v>
      </c>
      <c r="K24" s="23">
        <v>0</v>
      </c>
      <c r="L24" s="23">
        <v>0</v>
      </c>
      <c r="M24" s="23">
        <v>387</v>
      </c>
      <c r="N24" s="23">
        <v>0</v>
      </c>
      <c r="O24" s="23">
        <v>0</v>
      </c>
      <c r="P24" s="23">
        <v>0</v>
      </c>
      <c r="Q24" s="23">
        <v>0</v>
      </c>
      <c r="R24" s="23">
        <v>-337</v>
      </c>
      <c r="S24" s="23">
        <v>0</v>
      </c>
      <c r="T24" s="23">
        <v>0</v>
      </c>
      <c r="U24" s="23">
        <v>0</v>
      </c>
      <c r="V24" s="23">
        <v>0</v>
      </c>
      <c r="W24" s="20">
        <f t="shared" si="0"/>
        <v>337</v>
      </c>
      <c r="X24" s="21">
        <f t="shared" si="1"/>
        <v>387</v>
      </c>
    </row>
    <row r="25" spans="2:24" x14ac:dyDescent="0.25">
      <c r="B25" s="26" t="s">
        <v>26</v>
      </c>
      <c r="C25" s="23">
        <v>0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0">
        <f t="shared" si="0"/>
        <v>0</v>
      </c>
      <c r="X25" s="21">
        <f t="shared" si="1"/>
        <v>0</v>
      </c>
    </row>
    <row r="26" spans="2:24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</row>
    <row r="27" spans="2:24" x14ac:dyDescent="0.25">
      <c r="B27" s="29" t="s">
        <v>27</v>
      </c>
      <c r="C27" s="30">
        <v>637.43200000000002</v>
      </c>
      <c r="D27" s="30">
        <v>1114.5250000000001</v>
      </c>
      <c r="E27" s="30">
        <v>1200.4660000000001</v>
      </c>
      <c r="F27" s="30">
        <v>1172.56</v>
      </c>
      <c r="G27" s="30">
        <v>1134.0170000000001</v>
      </c>
      <c r="H27" s="30">
        <v>1552.7660000000001</v>
      </c>
      <c r="I27" s="30">
        <v>786.02499999999998</v>
      </c>
      <c r="J27" s="30">
        <v>646.25</v>
      </c>
      <c r="K27" s="30">
        <v>1041.231</v>
      </c>
      <c r="L27" s="30">
        <v>934.90900000000011</v>
      </c>
      <c r="M27" s="30">
        <v>1289.998</v>
      </c>
      <c r="N27" s="30">
        <v>1298.779</v>
      </c>
      <c r="O27" s="30">
        <v>1308.1690000000001</v>
      </c>
      <c r="P27" s="30">
        <v>1395.3509999999999</v>
      </c>
      <c r="Q27" s="30">
        <v>1227.6469999999999</v>
      </c>
      <c r="R27" s="30">
        <v>1322.268</v>
      </c>
      <c r="S27" s="30">
        <v>1326.7640000000001</v>
      </c>
      <c r="T27" s="30">
        <v>1569.855</v>
      </c>
      <c r="U27" s="30">
        <v>1166.5730000000003</v>
      </c>
      <c r="V27" s="30">
        <v>1538.1770000000001</v>
      </c>
      <c r="W27" s="31">
        <f t="shared" ref="W27" si="2">SUM(C27:L27)</f>
        <v>10220.180999999999</v>
      </c>
      <c r="X27" s="32">
        <f t="shared" ref="X27" si="3">SUM(C27:V27)</f>
        <v>23663.761999999999</v>
      </c>
    </row>
    <row r="31" spans="2:24" ht="30.75" x14ac:dyDescent="0.45">
      <c r="B31" s="1" t="s">
        <v>243</v>
      </c>
    </row>
    <row r="32" spans="2:24" ht="30.75" x14ac:dyDescent="0.45">
      <c r="B32" s="1" t="s">
        <v>227</v>
      </c>
    </row>
    <row r="34" spans="2:24" ht="25.5" x14ac:dyDescent="0.35">
      <c r="B34" s="2" t="s">
        <v>28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2:24" x14ac:dyDescent="0.25">
      <c r="B35" s="33"/>
      <c r="C35" s="34" t="s">
        <v>29</v>
      </c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5"/>
      <c r="V35" s="35"/>
      <c r="W35" s="285" t="s">
        <v>30</v>
      </c>
      <c r="X35" s="286"/>
    </row>
    <row r="36" spans="2:24" x14ac:dyDescent="0.25">
      <c r="B36" s="36" t="s">
        <v>5</v>
      </c>
      <c r="C36" s="37">
        <v>2015</v>
      </c>
      <c r="D36" s="37">
        <v>2016</v>
      </c>
      <c r="E36" s="37">
        <v>2017</v>
      </c>
      <c r="F36" s="37">
        <v>2018</v>
      </c>
      <c r="G36" s="37">
        <v>2019</v>
      </c>
      <c r="H36" s="37">
        <v>2020</v>
      </c>
      <c r="I36" s="37">
        <v>2021</v>
      </c>
      <c r="J36" s="37">
        <v>2022</v>
      </c>
      <c r="K36" s="37">
        <v>2023</v>
      </c>
      <c r="L36" s="37">
        <v>2024</v>
      </c>
      <c r="M36" s="37">
        <v>2025</v>
      </c>
      <c r="N36" s="37">
        <v>2026</v>
      </c>
      <c r="O36" s="37">
        <v>2027</v>
      </c>
      <c r="P36" s="37">
        <v>2028</v>
      </c>
      <c r="Q36" s="37">
        <v>2029</v>
      </c>
      <c r="R36" s="37">
        <v>2030</v>
      </c>
      <c r="S36" s="37">
        <v>2031</v>
      </c>
      <c r="T36" s="37">
        <v>2032</v>
      </c>
      <c r="U36" s="37">
        <v>2033</v>
      </c>
      <c r="V36" s="37">
        <v>2034</v>
      </c>
      <c r="W36" s="38" t="s">
        <v>6</v>
      </c>
      <c r="X36" s="39" t="s">
        <v>7</v>
      </c>
    </row>
    <row r="37" spans="2:24" x14ac:dyDescent="0.25">
      <c r="B37" s="40" t="s">
        <v>8</v>
      </c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2"/>
      <c r="W37" s="43"/>
      <c r="X37" s="44"/>
    </row>
    <row r="38" spans="2:24" x14ac:dyDescent="0.25">
      <c r="B38" s="45" t="s">
        <v>9</v>
      </c>
      <c r="C38" s="23">
        <v>0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2561.0709999999999</v>
      </c>
      <c r="Q38" s="23">
        <v>2557.6420000000003</v>
      </c>
      <c r="R38" s="23">
        <v>5701.7959999999985</v>
      </c>
      <c r="S38" s="23">
        <v>5755.7539999999972</v>
      </c>
      <c r="T38" s="23">
        <v>8700.4650000000001</v>
      </c>
      <c r="U38" s="23">
        <v>18133.875000000004</v>
      </c>
      <c r="V38" s="23">
        <v>22356.234000000008</v>
      </c>
      <c r="W38" s="46">
        <v>0</v>
      </c>
      <c r="X38" s="47">
        <v>65766.837000000014</v>
      </c>
    </row>
    <row r="39" spans="2:24" x14ac:dyDescent="0.25">
      <c r="B39" s="45" t="s">
        <v>10</v>
      </c>
      <c r="C39" s="23">
        <v>0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46">
        <v>0</v>
      </c>
      <c r="X39" s="47">
        <v>0</v>
      </c>
    </row>
    <row r="40" spans="2:24" x14ac:dyDescent="0.25">
      <c r="B40" s="45" t="s">
        <v>11</v>
      </c>
      <c r="C40" s="23">
        <v>550.64</v>
      </c>
      <c r="D40" s="23">
        <v>1134.1599999999999</v>
      </c>
      <c r="E40" s="23">
        <v>1927.04</v>
      </c>
      <c r="F40" s="23">
        <v>2728.58</v>
      </c>
      <c r="G40" s="23">
        <v>3560.88</v>
      </c>
      <c r="H40" s="23">
        <v>4295.88</v>
      </c>
      <c r="I40" s="23">
        <v>5041.3600000000006</v>
      </c>
      <c r="J40" s="23">
        <v>5816.7100000000009</v>
      </c>
      <c r="K40" s="23">
        <v>6598.3500000000013</v>
      </c>
      <c r="L40" s="23">
        <v>7377.5500000000011</v>
      </c>
      <c r="M40" s="23">
        <v>8027.4600000000009</v>
      </c>
      <c r="N40" s="23">
        <v>8693.6500000000015</v>
      </c>
      <c r="O40" s="23">
        <v>9358.4800000000014</v>
      </c>
      <c r="P40" s="23">
        <v>10024.150000000001</v>
      </c>
      <c r="Q40" s="23">
        <v>10671.36</v>
      </c>
      <c r="R40" s="23">
        <v>11272.230000000001</v>
      </c>
      <c r="S40" s="23">
        <v>11869.2</v>
      </c>
      <c r="T40" s="23">
        <v>12464.210000000001</v>
      </c>
      <c r="U40" s="23">
        <v>13047.5</v>
      </c>
      <c r="V40" s="23">
        <v>13629.78</v>
      </c>
      <c r="W40" s="46">
        <v>39031.15</v>
      </c>
      <c r="X40" s="47">
        <v>148089.17000000001</v>
      </c>
    </row>
    <row r="41" spans="2:24" x14ac:dyDescent="0.25">
      <c r="B41" s="45" t="s">
        <v>12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46">
        <v>0</v>
      </c>
      <c r="X41" s="47">
        <v>0</v>
      </c>
    </row>
    <row r="42" spans="2:24" x14ac:dyDescent="0.25">
      <c r="B42" s="45" t="s">
        <v>13</v>
      </c>
      <c r="C42" s="23">
        <v>0</v>
      </c>
      <c r="D42" s="23">
        <v>0</v>
      </c>
      <c r="E42" s="23">
        <v>0</v>
      </c>
      <c r="F42" s="23">
        <v>0</v>
      </c>
      <c r="G42" s="23">
        <v>0</v>
      </c>
      <c r="H42" s="23">
        <v>93.563999999999993</v>
      </c>
      <c r="I42" s="23">
        <v>93.472999999999985</v>
      </c>
      <c r="J42" s="23">
        <v>93.472999999999985</v>
      </c>
      <c r="K42" s="23">
        <v>93.472999999999985</v>
      </c>
      <c r="L42" s="23">
        <v>93.563999999999993</v>
      </c>
      <c r="M42" s="23">
        <v>93.472999999999985</v>
      </c>
      <c r="N42" s="23">
        <v>93.472999999999985</v>
      </c>
      <c r="O42" s="23">
        <v>93.472999999999985</v>
      </c>
      <c r="P42" s="23">
        <v>93.563999999999993</v>
      </c>
      <c r="Q42" s="23">
        <v>93.472999999999985</v>
      </c>
      <c r="R42" s="23">
        <v>458.35</v>
      </c>
      <c r="S42" s="23">
        <v>458.35</v>
      </c>
      <c r="T42" s="23">
        <v>458.53900000000004</v>
      </c>
      <c r="U42" s="23">
        <v>458.35</v>
      </c>
      <c r="V42" s="23">
        <v>458.35</v>
      </c>
      <c r="W42" s="46">
        <v>467.54699999999991</v>
      </c>
      <c r="X42" s="47">
        <v>3226.9419999999996</v>
      </c>
    </row>
    <row r="43" spans="2:24" x14ac:dyDescent="0.25">
      <c r="B43" s="48" t="s">
        <v>14</v>
      </c>
      <c r="C43" s="23">
        <v>0</v>
      </c>
      <c r="D43" s="23">
        <v>0</v>
      </c>
      <c r="E43" s="23">
        <v>0</v>
      </c>
      <c r="F43" s="23">
        <v>0</v>
      </c>
      <c r="G43" s="23">
        <v>0</v>
      </c>
      <c r="H43" s="23">
        <v>0</v>
      </c>
      <c r="I43" s="23"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0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46">
        <v>0</v>
      </c>
      <c r="X43" s="47">
        <v>0</v>
      </c>
    </row>
    <row r="44" spans="2:24" x14ac:dyDescent="0.25">
      <c r="B44" s="49" t="s">
        <v>15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1283.8309999999997</v>
      </c>
      <c r="I44" s="23">
        <v>1283.8309999999997</v>
      </c>
      <c r="J44" s="23">
        <v>1283.8309999999997</v>
      </c>
      <c r="K44" s="23">
        <v>1283.8309999999997</v>
      </c>
      <c r="L44" s="23">
        <v>1283.8309999999997</v>
      </c>
      <c r="M44" s="23">
        <v>1283.8309999999997</v>
      </c>
      <c r="N44" s="23">
        <v>1283.8309999999997</v>
      </c>
      <c r="O44" s="23">
        <v>1283.8309999999997</v>
      </c>
      <c r="P44" s="23">
        <v>1283.8309999999997</v>
      </c>
      <c r="Q44" s="23">
        <v>1283.8309999999997</v>
      </c>
      <c r="R44" s="23">
        <v>1283.8309999999997</v>
      </c>
      <c r="S44" s="23">
        <v>1283.8309999999997</v>
      </c>
      <c r="T44" s="23">
        <v>1283.8309999999997</v>
      </c>
      <c r="U44" s="23">
        <v>1283.8309999999997</v>
      </c>
      <c r="V44" s="23">
        <v>1283.8309999999997</v>
      </c>
      <c r="W44" s="46">
        <v>6419.1549999999988</v>
      </c>
      <c r="X44" s="47">
        <v>19257.464999999997</v>
      </c>
    </row>
    <row r="45" spans="2:24" x14ac:dyDescent="0.25">
      <c r="B45" s="49" t="s">
        <v>16</v>
      </c>
      <c r="C45" s="23">
        <v>0</v>
      </c>
      <c r="D45" s="23">
        <v>0</v>
      </c>
      <c r="E45" s="23">
        <v>0</v>
      </c>
      <c r="F45" s="23">
        <v>0</v>
      </c>
      <c r="G45" s="23">
        <v>0</v>
      </c>
      <c r="H45" s="23">
        <v>0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  <c r="P45" s="23">
        <v>0</v>
      </c>
      <c r="Q45" s="23">
        <v>0</v>
      </c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46">
        <v>0</v>
      </c>
      <c r="X45" s="47">
        <v>0</v>
      </c>
    </row>
    <row r="46" spans="2:24" x14ac:dyDescent="0.25">
      <c r="B46" s="49" t="s">
        <v>17</v>
      </c>
      <c r="C46" s="23">
        <v>0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46">
        <v>0</v>
      </c>
      <c r="X46" s="47">
        <v>0</v>
      </c>
    </row>
    <row r="47" spans="2:24" x14ac:dyDescent="0.25">
      <c r="B47" s="49" t="s">
        <v>18</v>
      </c>
      <c r="C47" s="23">
        <v>0</v>
      </c>
      <c r="D47" s="23">
        <v>0</v>
      </c>
      <c r="E47" s="23">
        <v>0</v>
      </c>
      <c r="F47" s="23">
        <v>0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0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46">
        <v>0</v>
      </c>
      <c r="X47" s="47">
        <v>0</v>
      </c>
    </row>
    <row r="48" spans="2:24" x14ac:dyDescent="0.25">
      <c r="B48" s="48" t="s">
        <v>19</v>
      </c>
      <c r="C48" s="23">
        <v>917.21600000000012</v>
      </c>
      <c r="D48" s="23">
        <v>1221.787</v>
      </c>
      <c r="E48" s="23">
        <v>1229.877</v>
      </c>
      <c r="F48" s="23">
        <v>1128.2250000000001</v>
      </c>
      <c r="G48" s="23">
        <v>1276.1320000000001</v>
      </c>
      <c r="H48" s="23">
        <v>1053.626</v>
      </c>
      <c r="I48" s="23">
        <v>729.16300000000001</v>
      </c>
      <c r="J48" s="23">
        <v>1104.902</v>
      </c>
      <c r="K48" s="23">
        <v>1030.0260000000001</v>
      </c>
      <c r="L48" s="23">
        <v>1337.4159999999999</v>
      </c>
      <c r="M48" s="23">
        <v>1393.5740000000001</v>
      </c>
      <c r="N48" s="23">
        <v>1373.15</v>
      </c>
      <c r="O48" s="23">
        <v>1396.604</v>
      </c>
      <c r="P48" s="23">
        <v>1521.048</v>
      </c>
      <c r="Q48" s="23">
        <v>1301.316</v>
      </c>
      <c r="R48" s="23">
        <v>1604.0889999999999</v>
      </c>
      <c r="S48" s="23">
        <v>1536.2049999999999</v>
      </c>
      <c r="T48" s="23">
        <v>1254.3989999999999</v>
      </c>
      <c r="U48" s="23">
        <v>1314.5819999999999</v>
      </c>
      <c r="V48" s="23">
        <v>924.88200000000006</v>
      </c>
      <c r="W48" s="46">
        <v>11028.37</v>
      </c>
      <c r="X48" s="47">
        <v>24648.219000000001</v>
      </c>
    </row>
    <row r="49" spans="2:24" x14ac:dyDescent="0.25">
      <c r="B49" s="48" t="s">
        <v>20</v>
      </c>
      <c r="C49" s="23">
        <v>0</v>
      </c>
      <c r="D49" s="23">
        <v>0</v>
      </c>
      <c r="E49" s="23">
        <v>0</v>
      </c>
      <c r="F49" s="23">
        <v>0</v>
      </c>
      <c r="G49" s="23">
        <v>0</v>
      </c>
      <c r="H49" s="23">
        <v>0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46">
        <v>0</v>
      </c>
      <c r="X49" s="47">
        <v>0</v>
      </c>
    </row>
    <row r="50" spans="2:24" x14ac:dyDescent="0.25">
      <c r="B50" s="50" t="s">
        <v>21</v>
      </c>
      <c r="C50" s="23">
        <v>0</v>
      </c>
      <c r="D50" s="23">
        <v>0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46">
        <v>0</v>
      </c>
      <c r="X50" s="47">
        <v>0</v>
      </c>
    </row>
    <row r="51" spans="2:24" x14ac:dyDescent="0.25">
      <c r="B51" s="51" t="s">
        <v>22</v>
      </c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44"/>
      <c r="W51" s="43"/>
      <c r="X51" s="44"/>
    </row>
    <row r="52" spans="2:24" x14ac:dyDescent="0.25">
      <c r="B52" s="50" t="s">
        <v>31</v>
      </c>
      <c r="C52" s="23">
        <v>0</v>
      </c>
      <c r="D52" s="23">
        <v>0</v>
      </c>
      <c r="E52" s="23">
        <v>0</v>
      </c>
      <c r="F52" s="23">
        <v>354.23699999999997</v>
      </c>
      <c r="G52" s="23">
        <v>384.74200000000002</v>
      </c>
      <c r="H52" s="23">
        <v>214.64999999999998</v>
      </c>
      <c r="I52" s="23">
        <v>230.50299999999999</v>
      </c>
      <c r="J52" s="23">
        <v>323.08500000000004</v>
      </c>
      <c r="K52" s="23">
        <v>301.57800000000003</v>
      </c>
      <c r="L52" s="23">
        <v>322.10599999999999</v>
      </c>
      <c r="M52" s="23">
        <v>787.93300000000011</v>
      </c>
      <c r="N52" s="23">
        <v>730.82900000000006</v>
      </c>
      <c r="O52" s="23">
        <v>743.53400000000011</v>
      </c>
      <c r="P52" s="23">
        <v>695.69700000000012</v>
      </c>
      <c r="Q52" s="23">
        <v>727.24</v>
      </c>
      <c r="R52" s="23">
        <v>348.74899999999997</v>
      </c>
      <c r="S52" s="23">
        <v>409.34299999999996</v>
      </c>
      <c r="T52" s="23">
        <v>303.964</v>
      </c>
      <c r="U52" s="23">
        <v>240.755</v>
      </c>
      <c r="V52" s="23">
        <v>190.958</v>
      </c>
      <c r="W52" s="46">
        <v>2130.9009999999998</v>
      </c>
      <c r="X52" s="47">
        <v>7309.9029999999993</v>
      </c>
    </row>
    <row r="53" spans="2:24" x14ac:dyDescent="0.25">
      <c r="B53" s="50" t="s">
        <v>32</v>
      </c>
      <c r="C53" s="23">
        <v>0</v>
      </c>
      <c r="D53" s="23">
        <v>0</v>
      </c>
      <c r="E53" s="23">
        <v>0</v>
      </c>
      <c r="F53" s="23">
        <v>0</v>
      </c>
      <c r="G53" s="23">
        <v>0</v>
      </c>
      <c r="H53" s="23">
        <v>0</v>
      </c>
      <c r="I53" s="23"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46">
        <v>0</v>
      </c>
      <c r="X53" s="47">
        <v>0</v>
      </c>
    </row>
    <row r="56" spans="2:24" ht="30.75" x14ac:dyDescent="0.45">
      <c r="B56" s="1" t="s">
        <v>243</v>
      </c>
    </row>
    <row r="57" spans="2:24" ht="30.75" x14ac:dyDescent="0.45">
      <c r="B57" s="1" t="s">
        <v>227</v>
      </c>
    </row>
    <row r="59" spans="2:24" ht="25.5" x14ac:dyDescent="0.35">
      <c r="B59" s="53" t="s">
        <v>33</v>
      </c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</row>
    <row r="60" spans="2:24" x14ac:dyDescent="0.25">
      <c r="B60" s="287" t="s">
        <v>5</v>
      </c>
      <c r="C60" s="34" t="s">
        <v>34</v>
      </c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5"/>
      <c r="V60" s="35"/>
      <c r="W60" s="285" t="s">
        <v>30</v>
      </c>
      <c r="X60" s="286"/>
    </row>
    <row r="61" spans="2:24" x14ac:dyDescent="0.25">
      <c r="B61" s="288"/>
      <c r="C61" s="37">
        <v>2015</v>
      </c>
      <c r="D61" s="37">
        <v>2016</v>
      </c>
      <c r="E61" s="37">
        <v>2017</v>
      </c>
      <c r="F61" s="37">
        <v>2018</v>
      </c>
      <c r="G61" s="37">
        <v>2019</v>
      </c>
      <c r="H61" s="37">
        <v>2020</v>
      </c>
      <c r="I61" s="37">
        <v>2021</v>
      </c>
      <c r="J61" s="37">
        <v>2022</v>
      </c>
      <c r="K61" s="37">
        <v>2023</v>
      </c>
      <c r="L61" s="37">
        <v>2024</v>
      </c>
      <c r="M61" s="37">
        <v>2025</v>
      </c>
      <c r="N61" s="37">
        <v>2026</v>
      </c>
      <c r="O61" s="37">
        <v>2027</v>
      </c>
      <c r="P61" s="37">
        <v>2028</v>
      </c>
      <c r="Q61" s="37">
        <v>2029</v>
      </c>
      <c r="R61" s="37">
        <v>2030</v>
      </c>
      <c r="S61" s="37">
        <v>2031</v>
      </c>
      <c r="T61" s="37">
        <v>2032</v>
      </c>
      <c r="U61" s="37">
        <v>2033</v>
      </c>
      <c r="V61" s="37">
        <v>2034</v>
      </c>
      <c r="W61" s="38" t="s">
        <v>6</v>
      </c>
      <c r="X61" s="39" t="s">
        <v>7</v>
      </c>
    </row>
    <row r="62" spans="2:24" x14ac:dyDescent="0.25">
      <c r="B62" s="51" t="s">
        <v>35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44"/>
      <c r="W62" s="38"/>
      <c r="X62" s="39"/>
    </row>
    <row r="63" spans="2:24" x14ac:dyDescent="0.25">
      <c r="B63" s="50" t="s">
        <v>36</v>
      </c>
      <c r="C63" s="55">
        <v>81.853299319727881</v>
      </c>
      <c r="D63" s="55">
        <v>82.388256944444436</v>
      </c>
      <c r="E63" s="55">
        <v>83.247847222222219</v>
      </c>
      <c r="F63" s="55">
        <v>83.83068115942028</v>
      </c>
      <c r="G63" s="55">
        <v>84.928262172284619</v>
      </c>
      <c r="H63" s="55">
        <v>69.298598484848497</v>
      </c>
      <c r="I63" s="55">
        <v>69.347784090909116</v>
      </c>
      <c r="J63" s="55">
        <v>64.655257936507951</v>
      </c>
      <c r="K63" s="55">
        <v>64.5085277777778</v>
      </c>
      <c r="L63" s="55">
        <v>64.466462500000006</v>
      </c>
      <c r="M63" s="55">
        <v>64.627758771929805</v>
      </c>
      <c r="N63" s="55">
        <v>64.648223684210521</v>
      </c>
      <c r="O63" s="55">
        <v>64.636903508771908</v>
      </c>
      <c r="P63" s="55">
        <v>64.361931372548995</v>
      </c>
      <c r="Q63" s="55">
        <v>64.241671568627439</v>
      </c>
      <c r="R63" s="55">
        <v>88.471633333333344</v>
      </c>
      <c r="S63" s="55">
        <v>87.192852564102552</v>
      </c>
      <c r="T63" s="55">
        <v>85.679987179487185</v>
      </c>
      <c r="U63" s="55">
        <v>88.140200000000007</v>
      </c>
      <c r="V63" s="55">
        <v>87.484200000000016</v>
      </c>
      <c r="W63" s="56">
        <v>74.852497760814288</v>
      </c>
      <c r="X63" s="56">
        <v>75.400516979557736</v>
      </c>
    </row>
    <row r="64" spans="2:24" x14ac:dyDescent="0.25">
      <c r="B64" s="50" t="s">
        <v>37</v>
      </c>
      <c r="C64" s="55">
        <v>1.3016111111111111</v>
      </c>
      <c r="D64" s="55">
        <v>1.4317500000000001</v>
      </c>
      <c r="E64" s="55">
        <v>1.8659722222222221</v>
      </c>
      <c r="F64" s="55">
        <v>2.9841944444444448</v>
      </c>
      <c r="G64" s="55">
        <v>3.9793611111111113</v>
      </c>
      <c r="H64" s="55">
        <v>3.8556666666666666</v>
      </c>
      <c r="I64" s="55">
        <v>2.2588333333333335</v>
      </c>
      <c r="J64" s="55">
        <v>2.1468888888888888</v>
      </c>
      <c r="K64" s="55">
        <v>2.5754166666666669</v>
      </c>
      <c r="L64" s="55">
        <v>4.1095277777777772</v>
      </c>
      <c r="M64" s="55">
        <v>5.2754166666666675</v>
      </c>
      <c r="N64" s="55">
        <v>4.2396666666666665</v>
      </c>
      <c r="O64" s="55">
        <v>3.9793611111111113</v>
      </c>
      <c r="P64" s="55">
        <v>3.921583333333333</v>
      </c>
      <c r="Q64" s="55">
        <v>3.9517777777777772</v>
      </c>
      <c r="R64" s="55">
        <v>3.9793611111111113</v>
      </c>
      <c r="S64" s="55">
        <v>4.2396666666666665</v>
      </c>
      <c r="T64" s="55">
        <v>3.9793611111111113</v>
      </c>
      <c r="U64" s="55" t="s">
        <v>38</v>
      </c>
      <c r="V64" s="55" t="s">
        <v>38</v>
      </c>
      <c r="W64" s="56">
        <v>2.650922222222222</v>
      </c>
      <c r="X64" s="56">
        <v>3.337523148148148</v>
      </c>
    </row>
    <row r="65" spans="2:24" x14ac:dyDescent="0.25">
      <c r="B65" s="50" t="s">
        <v>9</v>
      </c>
      <c r="C65" s="55">
        <v>41.281555555555542</v>
      </c>
      <c r="D65" s="55">
        <v>43.427651515151517</v>
      </c>
      <c r="E65" s="55">
        <v>47.935833333333342</v>
      </c>
      <c r="F65" s="55">
        <v>56.317883333333334</v>
      </c>
      <c r="G65" s="55">
        <v>58.398766666666667</v>
      </c>
      <c r="H65" s="55">
        <v>64.331016666666685</v>
      </c>
      <c r="I65" s="55">
        <v>59.991666666666681</v>
      </c>
      <c r="J65" s="55">
        <v>66.875616666666687</v>
      </c>
      <c r="K65" s="55">
        <v>69.20471666666667</v>
      </c>
      <c r="L65" s="55">
        <v>70.507633333333345</v>
      </c>
      <c r="M65" s="55">
        <v>68.484766666666701</v>
      </c>
      <c r="N65" s="55">
        <v>72.853550000000027</v>
      </c>
      <c r="O65" s="55">
        <v>73.080366666666706</v>
      </c>
      <c r="P65" s="55">
        <v>67.295983333333353</v>
      </c>
      <c r="Q65" s="55">
        <v>71.127966666666694</v>
      </c>
      <c r="R65" s="55">
        <v>66.201116666666678</v>
      </c>
      <c r="S65" s="55">
        <v>62.97298333333336</v>
      </c>
      <c r="T65" s="55">
        <v>67.535416666666691</v>
      </c>
      <c r="U65" s="55">
        <v>63.58165000000001</v>
      </c>
      <c r="V65" s="55">
        <v>54.130883333333344</v>
      </c>
      <c r="W65" s="56">
        <v>57.827234040404051</v>
      </c>
      <c r="X65" s="56">
        <v>62.27685118686869</v>
      </c>
    </row>
    <row r="66" spans="2:24" x14ac:dyDescent="0.25">
      <c r="B66" s="50" t="s">
        <v>39</v>
      </c>
      <c r="C66" s="55">
        <v>26.745666666666668</v>
      </c>
      <c r="D66" s="55">
        <v>6.4152777777777779</v>
      </c>
      <c r="E66" s="55">
        <v>7.5700555555555553</v>
      </c>
      <c r="F66" s="55">
        <v>8.9125555555555582</v>
      </c>
      <c r="G66" s="55">
        <v>6.744472222222222</v>
      </c>
      <c r="H66" s="55">
        <v>4.9865555555555554</v>
      </c>
      <c r="I66" s="55">
        <v>4.2340833333333334</v>
      </c>
      <c r="J66" s="55">
        <v>7.3134444444444444</v>
      </c>
      <c r="K66" s="55">
        <v>7.2774999999999999</v>
      </c>
      <c r="L66" s="55">
        <v>9.8796388888888895</v>
      </c>
      <c r="M66" s="55">
        <v>11.804277777777779</v>
      </c>
      <c r="N66" s="55">
        <v>10.478805555555558</v>
      </c>
      <c r="O66" s="55">
        <v>9.1624166666666653</v>
      </c>
      <c r="P66" s="55">
        <v>8.7248888888888896</v>
      </c>
      <c r="Q66" s="55">
        <v>10.914444444444447</v>
      </c>
      <c r="R66" s="55">
        <v>10.777833333333335</v>
      </c>
      <c r="S66" s="55">
        <v>11.849111111111112</v>
      </c>
      <c r="T66" s="55">
        <v>8.2447500000000016</v>
      </c>
      <c r="U66" s="55" t="s">
        <v>38</v>
      </c>
      <c r="V66" s="55" t="s">
        <v>38</v>
      </c>
      <c r="W66" s="56">
        <v>9.0079250000000002</v>
      </c>
      <c r="X66" s="56">
        <v>9.5575432098765472</v>
      </c>
    </row>
    <row r="67" spans="2:24" x14ac:dyDescent="0.25">
      <c r="B67" s="40" t="s">
        <v>8</v>
      </c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2"/>
      <c r="W67" s="43"/>
      <c r="X67" s="44"/>
    </row>
    <row r="68" spans="2:24" x14ac:dyDescent="0.25">
      <c r="B68" s="45" t="s">
        <v>9</v>
      </c>
      <c r="C68" s="55" t="s">
        <v>38</v>
      </c>
      <c r="D68" s="55" t="s">
        <v>38</v>
      </c>
      <c r="E68" s="55" t="s">
        <v>38</v>
      </c>
      <c r="F68" s="55" t="s">
        <v>38</v>
      </c>
      <c r="G68" s="55" t="s">
        <v>38</v>
      </c>
      <c r="H68" s="55" t="s">
        <v>38</v>
      </c>
      <c r="I68" s="55" t="s">
        <v>38</v>
      </c>
      <c r="J68" s="55" t="s">
        <v>38</v>
      </c>
      <c r="K68" s="55" t="s">
        <v>38</v>
      </c>
      <c r="L68" s="55" t="s">
        <v>38</v>
      </c>
      <c r="M68" s="55" t="s">
        <v>38</v>
      </c>
      <c r="N68" s="55" t="s">
        <v>38</v>
      </c>
      <c r="O68" s="55" t="s">
        <v>38</v>
      </c>
      <c r="P68" s="55">
        <v>92.682916666666685</v>
      </c>
      <c r="Q68" s="55">
        <v>92.282875000000004</v>
      </c>
      <c r="R68" s="55">
        <v>71.13333333333334</v>
      </c>
      <c r="S68" s="55">
        <v>74.441395833333345</v>
      </c>
      <c r="T68" s="55">
        <v>65.305111111111145</v>
      </c>
      <c r="U68" s="55">
        <v>58.475583333333361</v>
      </c>
      <c r="V68" s="55">
        <v>53.284354166666724</v>
      </c>
      <c r="W68" s="56" t="s">
        <v>38</v>
      </c>
      <c r="X68" s="56">
        <v>72.515081349206369</v>
      </c>
    </row>
    <row r="69" spans="2:24" x14ac:dyDescent="0.25">
      <c r="B69" s="45" t="s">
        <v>39</v>
      </c>
      <c r="C69" s="55" t="s">
        <v>38</v>
      </c>
      <c r="D69" s="55" t="s">
        <v>38</v>
      </c>
      <c r="E69" s="55" t="s">
        <v>38</v>
      </c>
      <c r="F69" s="55" t="s">
        <v>38</v>
      </c>
      <c r="G69" s="55" t="s">
        <v>38</v>
      </c>
      <c r="H69" s="55" t="s">
        <v>38</v>
      </c>
      <c r="I69" s="55" t="s">
        <v>38</v>
      </c>
      <c r="J69" s="55" t="s">
        <v>38</v>
      </c>
      <c r="K69" s="55" t="s">
        <v>38</v>
      </c>
      <c r="L69" s="55" t="s">
        <v>38</v>
      </c>
      <c r="M69" s="55" t="s">
        <v>38</v>
      </c>
      <c r="N69" s="55" t="s">
        <v>38</v>
      </c>
      <c r="O69" s="55" t="s">
        <v>38</v>
      </c>
      <c r="P69" s="55" t="s">
        <v>38</v>
      </c>
      <c r="Q69" s="55" t="s">
        <v>38</v>
      </c>
      <c r="R69" s="55" t="s">
        <v>38</v>
      </c>
      <c r="S69" s="55" t="s">
        <v>38</v>
      </c>
      <c r="T69" s="55" t="s">
        <v>38</v>
      </c>
      <c r="U69" s="55" t="s">
        <v>38</v>
      </c>
      <c r="V69" s="55" t="s">
        <v>38</v>
      </c>
      <c r="W69" s="56" t="s">
        <v>38</v>
      </c>
      <c r="X69" s="56" t="s">
        <v>38</v>
      </c>
    </row>
    <row r="70" spans="2:24" x14ac:dyDescent="0.25">
      <c r="B70" s="45" t="s">
        <v>40</v>
      </c>
      <c r="C70" s="55" t="s">
        <v>38</v>
      </c>
      <c r="D70" s="55" t="s">
        <v>38</v>
      </c>
      <c r="E70" s="55" t="s">
        <v>38</v>
      </c>
      <c r="F70" s="55">
        <v>20.328285714285716</v>
      </c>
      <c r="G70" s="55">
        <v>12.906750000000001</v>
      </c>
      <c r="H70" s="55">
        <v>7.1341666666666663</v>
      </c>
      <c r="I70" s="55">
        <v>7.6963333333333326</v>
      </c>
      <c r="J70" s="55">
        <v>10.800333333333333</v>
      </c>
      <c r="K70" s="55">
        <v>10.0855</v>
      </c>
      <c r="L70" s="55">
        <v>10.767749999999999</v>
      </c>
      <c r="M70" s="55">
        <v>15.491947368421055</v>
      </c>
      <c r="N70" s="55">
        <v>11.35275</v>
      </c>
      <c r="O70" s="55">
        <v>11.546625000000001</v>
      </c>
      <c r="P70" s="55">
        <v>10.826416666666667</v>
      </c>
      <c r="Q70" s="55">
        <v>11.310083333333333</v>
      </c>
      <c r="R70" s="55">
        <v>10.11725</v>
      </c>
      <c r="S70" s="55">
        <v>11.928833333333332</v>
      </c>
      <c r="T70" s="55">
        <v>8.8119166666666668</v>
      </c>
      <c r="U70" s="55">
        <v>6.982499999999999</v>
      </c>
      <c r="V70" s="55">
        <v>5.5412500000000007</v>
      </c>
      <c r="W70" s="56">
        <v>11.388445578231293</v>
      </c>
      <c r="X70" s="56">
        <v>10.801687730355299</v>
      </c>
    </row>
    <row r="71" spans="2:24" x14ac:dyDescent="0.25">
      <c r="B71" s="45" t="s">
        <v>20</v>
      </c>
      <c r="C71" s="55" t="s">
        <v>38</v>
      </c>
      <c r="D71" s="55" t="s">
        <v>38</v>
      </c>
      <c r="E71" s="55" t="s">
        <v>38</v>
      </c>
      <c r="F71" s="55" t="s">
        <v>38</v>
      </c>
      <c r="G71" s="55" t="s">
        <v>38</v>
      </c>
      <c r="H71" s="55" t="s">
        <v>38</v>
      </c>
      <c r="I71" s="55" t="s">
        <v>38</v>
      </c>
      <c r="J71" s="55" t="s">
        <v>38</v>
      </c>
      <c r="K71" s="55" t="s">
        <v>38</v>
      </c>
      <c r="L71" s="55" t="s">
        <v>38</v>
      </c>
      <c r="M71" s="55" t="s">
        <v>38</v>
      </c>
      <c r="N71" s="55" t="s">
        <v>38</v>
      </c>
      <c r="O71" s="55" t="s">
        <v>38</v>
      </c>
      <c r="P71" s="55" t="s">
        <v>38</v>
      </c>
      <c r="Q71" s="55" t="s">
        <v>38</v>
      </c>
      <c r="R71" s="55" t="s">
        <v>38</v>
      </c>
      <c r="S71" s="55" t="s">
        <v>38</v>
      </c>
      <c r="T71" s="55" t="s">
        <v>38</v>
      </c>
      <c r="U71" s="55" t="s">
        <v>38</v>
      </c>
      <c r="V71" s="55" t="s">
        <v>38</v>
      </c>
      <c r="W71" s="56" t="s">
        <v>38</v>
      </c>
      <c r="X71" s="56" t="s">
        <v>38</v>
      </c>
    </row>
    <row r="72" spans="2:24" x14ac:dyDescent="0.25">
      <c r="B72" s="50" t="s">
        <v>41</v>
      </c>
      <c r="C72" s="55" t="s">
        <v>38</v>
      </c>
      <c r="D72" s="55" t="s">
        <v>38</v>
      </c>
      <c r="E72" s="55" t="s">
        <v>38</v>
      </c>
      <c r="F72" s="55" t="s">
        <v>38</v>
      </c>
      <c r="G72" s="55" t="s">
        <v>38</v>
      </c>
      <c r="H72" s="55" t="s">
        <v>38</v>
      </c>
      <c r="I72" s="55" t="s">
        <v>38</v>
      </c>
      <c r="J72" s="55" t="s">
        <v>38</v>
      </c>
      <c r="K72" s="55" t="s">
        <v>38</v>
      </c>
      <c r="L72" s="55" t="s">
        <v>38</v>
      </c>
      <c r="M72" s="55" t="s">
        <v>38</v>
      </c>
      <c r="N72" s="55" t="s">
        <v>38</v>
      </c>
      <c r="O72" s="55" t="s">
        <v>38</v>
      </c>
      <c r="P72" s="55" t="s">
        <v>38</v>
      </c>
      <c r="Q72" s="55" t="s">
        <v>38</v>
      </c>
      <c r="R72" s="55" t="s">
        <v>38</v>
      </c>
      <c r="S72" s="55" t="s">
        <v>38</v>
      </c>
      <c r="T72" s="55" t="s">
        <v>38</v>
      </c>
      <c r="U72" s="55" t="s">
        <v>38</v>
      </c>
      <c r="V72" s="55" t="s">
        <v>38</v>
      </c>
      <c r="W72" s="56" t="s">
        <v>38</v>
      </c>
      <c r="X72" s="56" t="s">
        <v>38</v>
      </c>
    </row>
    <row r="75" spans="2:24" ht="30.75" x14ac:dyDescent="0.45">
      <c r="B75" s="1" t="s">
        <v>243</v>
      </c>
    </row>
    <row r="76" spans="2:24" ht="30.75" x14ac:dyDescent="0.45">
      <c r="B76" s="1" t="s">
        <v>227</v>
      </c>
    </row>
    <row r="78" spans="2:24" ht="25.5" x14ac:dyDescent="0.35">
      <c r="B78" s="2" t="s">
        <v>42</v>
      </c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2:24" x14ac:dyDescent="0.25">
      <c r="B79" s="57" t="s">
        <v>43</v>
      </c>
      <c r="C79" s="58">
        <v>2015</v>
      </c>
      <c r="D79" s="58">
        <v>2016</v>
      </c>
      <c r="E79" s="58">
        <v>2017</v>
      </c>
      <c r="F79" s="58">
        <v>2018</v>
      </c>
      <c r="G79" s="58">
        <v>2019</v>
      </c>
      <c r="H79" s="58">
        <v>2020</v>
      </c>
      <c r="I79" s="58">
        <v>2021</v>
      </c>
      <c r="J79" s="58">
        <v>2022</v>
      </c>
      <c r="K79" s="58">
        <v>2023</v>
      </c>
      <c r="L79" s="58">
        <v>2024</v>
      </c>
      <c r="M79" s="58">
        <v>2025</v>
      </c>
      <c r="N79" s="58">
        <v>2026</v>
      </c>
      <c r="O79" s="58">
        <v>2027</v>
      </c>
      <c r="P79" s="58">
        <v>2028</v>
      </c>
      <c r="Q79" s="58">
        <v>2029</v>
      </c>
      <c r="R79" s="58">
        <v>2030</v>
      </c>
      <c r="S79" s="58">
        <v>2031</v>
      </c>
      <c r="T79" s="58">
        <v>2032</v>
      </c>
      <c r="U79" s="58">
        <v>2033</v>
      </c>
      <c r="V79" s="58">
        <v>2034</v>
      </c>
      <c r="W79" s="58" t="s">
        <v>44</v>
      </c>
      <c r="X79" s="58" t="s">
        <v>27</v>
      </c>
    </row>
    <row r="80" spans="2:24" x14ac:dyDescent="0.25">
      <c r="B80" t="s">
        <v>45</v>
      </c>
      <c r="C80" s="59">
        <v>1054.3109999999999</v>
      </c>
      <c r="D80" s="59">
        <v>1086.826</v>
      </c>
      <c r="E80" s="59">
        <v>1117.0170000000001</v>
      </c>
      <c r="F80" s="59">
        <v>1174.144</v>
      </c>
      <c r="G80" s="59">
        <v>1220.1990000000001</v>
      </c>
      <c r="H80" s="59">
        <v>1194.2909999999999</v>
      </c>
      <c r="I80" s="59">
        <v>1242.7380000000001</v>
      </c>
      <c r="J80" s="59">
        <v>1242.002</v>
      </c>
      <c r="K80" s="59">
        <v>1309.52</v>
      </c>
      <c r="L80" s="59">
        <v>1328.0740000000001</v>
      </c>
      <c r="M80" s="59">
        <v>1280.6980000000001</v>
      </c>
      <c r="N80" s="59">
        <v>1372.671</v>
      </c>
      <c r="O80" s="59">
        <v>1417.1759999999999</v>
      </c>
      <c r="P80" s="59">
        <v>1355.193</v>
      </c>
      <c r="Q80" s="59">
        <v>1450.3209999999999</v>
      </c>
      <c r="R80" s="59">
        <v>1531.681</v>
      </c>
      <c r="S80" s="59">
        <v>1465.077</v>
      </c>
      <c r="T80" s="59">
        <v>1550.5630000000001</v>
      </c>
      <c r="U80" s="59">
        <v>1336.8510000000001</v>
      </c>
      <c r="V80" s="59">
        <v>1247.7370000000001</v>
      </c>
      <c r="W80" s="176">
        <v>13664.286</v>
      </c>
      <c r="X80" s="176">
        <v>25977.092000000001</v>
      </c>
    </row>
    <row r="81" spans="2:24" x14ac:dyDescent="0.25">
      <c r="B81" t="s">
        <v>46</v>
      </c>
      <c r="C81" s="59">
        <v>60.26</v>
      </c>
      <c r="D81" s="59">
        <v>50.731999999999999</v>
      </c>
      <c r="E81" s="59">
        <v>54.634</v>
      </c>
      <c r="F81" s="59">
        <v>62.506999999999998</v>
      </c>
      <c r="G81" s="59">
        <v>64.513999999999996</v>
      </c>
      <c r="H81" s="59">
        <v>67.662999999999997</v>
      </c>
      <c r="I81" s="59">
        <v>64.251999999999995</v>
      </c>
      <c r="J81" s="59">
        <v>70.227999999999994</v>
      </c>
      <c r="K81" s="59">
        <v>73.897000000000006</v>
      </c>
      <c r="L81" s="59">
        <v>75.397000000000006</v>
      </c>
      <c r="M81" s="59">
        <v>77.897000000000006</v>
      </c>
      <c r="N81" s="59">
        <v>83.164000000000001</v>
      </c>
      <c r="O81" s="59">
        <v>84.99</v>
      </c>
      <c r="P81" s="59">
        <v>79.216999999999999</v>
      </c>
      <c r="Q81" s="59">
        <v>85.35</v>
      </c>
      <c r="R81" s="59">
        <v>86.268000000000001</v>
      </c>
      <c r="S81" s="59">
        <v>83.498999999999995</v>
      </c>
      <c r="T81" s="59">
        <v>89.509</v>
      </c>
      <c r="U81" s="59">
        <v>82.896000000000001</v>
      </c>
      <c r="V81" s="59">
        <v>75.152000000000001</v>
      </c>
      <c r="W81" s="176">
        <v>760.63900000000001</v>
      </c>
      <c r="X81" s="176">
        <v>1472.029</v>
      </c>
    </row>
    <row r="82" spans="2:24" x14ac:dyDescent="0.25">
      <c r="B82" t="s">
        <v>47</v>
      </c>
      <c r="C82" s="59">
        <v>0</v>
      </c>
      <c r="D82" s="59">
        <v>0</v>
      </c>
      <c r="E82" s="59">
        <v>0</v>
      </c>
      <c r="F82" s="59">
        <v>0</v>
      </c>
      <c r="G82" s="59">
        <v>0</v>
      </c>
      <c r="H82" s="59">
        <v>0</v>
      </c>
      <c r="I82" s="59">
        <v>0</v>
      </c>
      <c r="J82" s="59">
        <v>0</v>
      </c>
      <c r="K82" s="59">
        <v>0</v>
      </c>
      <c r="L82" s="59">
        <v>0</v>
      </c>
      <c r="M82" s="59">
        <v>0</v>
      </c>
      <c r="N82" s="59">
        <v>0</v>
      </c>
      <c r="O82" s="59">
        <v>0</v>
      </c>
      <c r="P82" s="59">
        <v>0</v>
      </c>
      <c r="Q82" s="59">
        <v>0</v>
      </c>
      <c r="R82" s="59">
        <v>0</v>
      </c>
      <c r="S82" s="59">
        <v>0</v>
      </c>
      <c r="T82" s="59">
        <v>0</v>
      </c>
      <c r="U82" s="59">
        <v>0</v>
      </c>
      <c r="V82" s="59">
        <v>0</v>
      </c>
      <c r="W82" s="176">
        <v>0</v>
      </c>
      <c r="X82" s="176">
        <v>0</v>
      </c>
    </row>
    <row r="83" spans="2:24" x14ac:dyDescent="0.25">
      <c r="B83" t="s">
        <v>48</v>
      </c>
      <c r="C83" s="59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0</v>
      </c>
      <c r="W83" s="176">
        <v>0</v>
      </c>
      <c r="X83" s="176">
        <v>0</v>
      </c>
    </row>
    <row r="84" spans="2:24" x14ac:dyDescent="0.25">
      <c r="B84" t="s">
        <v>49</v>
      </c>
      <c r="C84" s="59">
        <v>4.7160000000000002</v>
      </c>
      <c r="D84" s="59">
        <v>3.2650000000000001</v>
      </c>
      <c r="E84" s="59">
        <v>3.052</v>
      </c>
      <c r="F84" s="59">
        <v>2.66</v>
      </c>
      <c r="G84" s="59">
        <v>1.8420000000000001</v>
      </c>
      <c r="H84" s="59">
        <v>1.3160000000000001</v>
      </c>
      <c r="I84" s="59">
        <v>0</v>
      </c>
      <c r="J84" s="59">
        <v>0</v>
      </c>
      <c r="K84" s="59">
        <v>0</v>
      </c>
      <c r="L84" s="59">
        <v>0</v>
      </c>
      <c r="M84" s="59">
        <v>0</v>
      </c>
      <c r="N84" s="59">
        <v>0</v>
      </c>
      <c r="O84" s="59">
        <v>0</v>
      </c>
      <c r="P84" s="59">
        <v>0</v>
      </c>
      <c r="Q84" s="59">
        <v>0</v>
      </c>
      <c r="R84" s="59">
        <v>0</v>
      </c>
      <c r="S84" s="59">
        <v>0</v>
      </c>
      <c r="T84" s="59">
        <v>0</v>
      </c>
      <c r="U84" s="59">
        <v>0</v>
      </c>
      <c r="V84" s="59">
        <v>0</v>
      </c>
      <c r="W84" s="176">
        <v>14.089</v>
      </c>
      <c r="X84" s="176">
        <v>16.849</v>
      </c>
    </row>
    <row r="85" spans="2:24" x14ac:dyDescent="0.25">
      <c r="B85" t="s">
        <v>50</v>
      </c>
      <c r="C85" s="59">
        <v>355.41699999999997</v>
      </c>
      <c r="D85" s="59">
        <v>427.745</v>
      </c>
      <c r="E85" s="59">
        <v>456.31</v>
      </c>
      <c r="F85" s="59">
        <v>490.35812094129562</v>
      </c>
      <c r="G85" s="59">
        <v>524.6956474177972</v>
      </c>
      <c r="H85" s="59">
        <v>565.84922672320465</v>
      </c>
      <c r="I85" s="59">
        <v>602.34700630270493</v>
      </c>
      <c r="J85" s="59">
        <v>601.39886487513854</v>
      </c>
      <c r="K85" s="59">
        <v>620.21869725383181</v>
      </c>
      <c r="L85" s="59">
        <v>630.09187341121378</v>
      </c>
      <c r="M85" s="59">
        <v>667.24452551208003</v>
      </c>
      <c r="N85" s="59">
        <v>645.29027147277429</v>
      </c>
      <c r="O85" s="59">
        <v>681.71805752214186</v>
      </c>
      <c r="P85" s="59">
        <v>681.30172724644638</v>
      </c>
      <c r="Q85" s="59">
        <v>723.88568807013803</v>
      </c>
      <c r="R85" s="59">
        <v>685.63300000000004</v>
      </c>
      <c r="S85" s="59">
        <v>686.21199999999999</v>
      </c>
      <c r="T85" s="59">
        <v>749.81899999999996</v>
      </c>
      <c r="U85" s="59">
        <v>610.15800000000002</v>
      </c>
      <c r="V85" s="59">
        <v>621.75900000000001</v>
      </c>
      <c r="W85" s="176">
        <v>6180.364957553762</v>
      </c>
      <c r="X85" s="177">
        <v>12027.452706748767</v>
      </c>
    </row>
    <row r="86" spans="2:24" x14ac:dyDescent="0.25">
      <c r="B86" t="s">
        <v>51</v>
      </c>
      <c r="C86" s="59">
        <v>0</v>
      </c>
      <c r="D86" s="59">
        <v>0</v>
      </c>
      <c r="E86" s="59">
        <v>0</v>
      </c>
      <c r="F86" s="59">
        <v>0</v>
      </c>
      <c r="G86" s="59">
        <v>0</v>
      </c>
      <c r="H86" s="59">
        <v>0</v>
      </c>
      <c r="I86" s="59">
        <v>0</v>
      </c>
      <c r="J86" s="59">
        <v>0</v>
      </c>
      <c r="K86" s="59">
        <v>0</v>
      </c>
      <c r="L86" s="59">
        <v>0</v>
      </c>
      <c r="M86" s="59">
        <v>0</v>
      </c>
      <c r="N86" s="59">
        <v>0</v>
      </c>
      <c r="O86" s="59">
        <v>0</v>
      </c>
      <c r="P86" s="59">
        <v>0</v>
      </c>
      <c r="Q86" s="59">
        <v>0</v>
      </c>
      <c r="R86" s="59">
        <v>0</v>
      </c>
      <c r="S86" s="59">
        <v>0</v>
      </c>
      <c r="T86" s="59">
        <v>0</v>
      </c>
      <c r="U86" s="59">
        <v>0</v>
      </c>
      <c r="V86" s="59">
        <v>0</v>
      </c>
      <c r="W86" s="176">
        <v>0</v>
      </c>
      <c r="X86" s="176">
        <v>0</v>
      </c>
    </row>
    <row r="87" spans="2:24" x14ac:dyDescent="0.25">
      <c r="B87" s="62" t="s">
        <v>52</v>
      </c>
      <c r="C87" s="63">
        <v>35.72</v>
      </c>
      <c r="D87" s="63">
        <v>0</v>
      </c>
      <c r="E87" s="63">
        <v>0</v>
      </c>
      <c r="F87" s="63">
        <v>0</v>
      </c>
      <c r="G87" s="63">
        <v>0</v>
      </c>
      <c r="H87" s="63">
        <v>24.184999999999999</v>
      </c>
      <c r="I87" s="63">
        <v>0</v>
      </c>
      <c r="J87" s="63">
        <v>42.643999999999998</v>
      </c>
      <c r="K87" s="63">
        <v>0</v>
      </c>
      <c r="L87" s="63">
        <v>34.832000000000001</v>
      </c>
      <c r="M87" s="63">
        <v>0</v>
      </c>
      <c r="N87" s="63">
        <v>0</v>
      </c>
      <c r="O87" s="63">
        <v>0</v>
      </c>
      <c r="P87" s="63">
        <v>74.796000000000006</v>
      </c>
      <c r="Q87" s="63">
        <v>0</v>
      </c>
      <c r="R87" s="63">
        <v>136.10599999999999</v>
      </c>
      <c r="S87" s="63">
        <v>17.355</v>
      </c>
      <c r="T87" s="63">
        <v>0</v>
      </c>
      <c r="U87" s="63">
        <v>130.904</v>
      </c>
      <c r="V87" s="63">
        <v>172.03961752910556</v>
      </c>
      <c r="W87" s="177">
        <v>264.12777028243624</v>
      </c>
      <c r="X87" s="177">
        <v>668.58161752910564</v>
      </c>
    </row>
    <row r="88" spans="2:24" x14ac:dyDescent="0.25">
      <c r="B88" s="62" t="s">
        <v>53</v>
      </c>
      <c r="C88" s="63">
        <v>37.472000000000001</v>
      </c>
      <c r="D88" s="63">
        <v>53.448</v>
      </c>
      <c r="E88" s="63">
        <v>57.121000000000002</v>
      </c>
      <c r="F88" s="63">
        <v>70.483999999999995</v>
      </c>
      <c r="G88" s="63">
        <v>84.143000000000001</v>
      </c>
      <c r="H88" s="63">
        <v>67.521000000000001</v>
      </c>
      <c r="I88" s="63">
        <v>53.512</v>
      </c>
      <c r="J88" s="63">
        <v>84.111999999999995</v>
      </c>
      <c r="K88" s="63">
        <v>82.081000000000003</v>
      </c>
      <c r="L88" s="63">
        <v>107.825</v>
      </c>
      <c r="M88" s="63">
        <v>148.98699999999999</v>
      </c>
      <c r="N88" s="63">
        <v>152.43</v>
      </c>
      <c r="O88" s="63">
        <v>157.63399999999999</v>
      </c>
      <c r="P88" s="63">
        <v>284.928</v>
      </c>
      <c r="Q88" s="63">
        <v>282.07100000000003</v>
      </c>
      <c r="R88" s="63">
        <v>443.339</v>
      </c>
      <c r="S88" s="63">
        <v>454.4</v>
      </c>
      <c r="T88" s="63">
        <v>573.66</v>
      </c>
      <c r="U88" s="63">
        <v>1063.8620000000001</v>
      </c>
      <c r="V88" s="63">
        <v>1269.51</v>
      </c>
      <c r="W88" s="177">
        <v>2063.5819999999999</v>
      </c>
      <c r="X88" s="177">
        <v>5528.54</v>
      </c>
    </row>
    <row r="89" spans="2:24" x14ac:dyDescent="0.25">
      <c r="B89" s="62" t="s">
        <v>54</v>
      </c>
      <c r="C89" s="63">
        <v>1.06</v>
      </c>
      <c r="D89" s="63">
        <v>1.458</v>
      </c>
      <c r="E89" s="63">
        <v>1.466</v>
      </c>
      <c r="F89" s="63">
        <v>1.365</v>
      </c>
      <c r="G89" s="63">
        <v>1.5129999999999999</v>
      </c>
      <c r="H89" s="63">
        <v>2.7530000000000001</v>
      </c>
      <c r="I89" s="63">
        <v>2.2949999999999999</v>
      </c>
      <c r="J89" s="63">
        <v>2.8860000000000001</v>
      </c>
      <c r="K89" s="63">
        <v>2.8039999999999998</v>
      </c>
      <c r="L89" s="63">
        <v>3.1789999999999998</v>
      </c>
      <c r="M89" s="63">
        <v>3.32</v>
      </c>
      <c r="N89" s="63">
        <v>3.331</v>
      </c>
      <c r="O89" s="63">
        <v>3.3860000000000001</v>
      </c>
      <c r="P89" s="63">
        <v>8.7319999999999993</v>
      </c>
      <c r="Q89" s="63">
        <v>8.6189999999999998</v>
      </c>
      <c r="R89" s="63">
        <v>21.911999999999999</v>
      </c>
      <c r="S89" s="63">
        <v>22.161000000000001</v>
      </c>
      <c r="T89" s="63">
        <v>33.912999999999997</v>
      </c>
      <c r="U89" s="63">
        <v>70.254999999999995</v>
      </c>
      <c r="V89" s="63">
        <v>80.727999999999994</v>
      </c>
      <c r="W89" s="177">
        <v>94.09</v>
      </c>
      <c r="X89" s="177">
        <v>277.137</v>
      </c>
    </row>
    <row r="90" spans="2:24" x14ac:dyDescent="0.25">
      <c r="B90" s="62" t="s">
        <v>55</v>
      </c>
      <c r="C90" s="63">
        <v>0</v>
      </c>
      <c r="D90" s="63">
        <v>0</v>
      </c>
      <c r="E90" s="63">
        <v>0</v>
      </c>
      <c r="F90" s="63">
        <v>0</v>
      </c>
      <c r="G90" s="63">
        <v>0</v>
      </c>
      <c r="H90" s="63">
        <v>0</v>
      </c>
      <c r="I90" s="63">
        <v>0</v>
      </c>
      <c r="J90" s="63">
        <v>0</v>
      </c>
      <c r="K90" s="63">
        <v>0</v>
      </c>
      <c r="L90" s="63">
        <v>0</v>
      </c>
      <c r="M90" s="63">
        <v>0</v>
      </c>
      <c r="N90" s="63">
        <v>0</v>
      </c>
      <c r="O90" s="63">
        <v>0</v>
      </c>
      <c r="P90" s="63">
        <v>0</v>
      </c>
      <c r="Q90" s="63">
        <v>0</v>
      </c>
      <c r="R90" s="63">
        <v>0</v>
      </c>
      <c r="S90" s="63">
        <v>0</v>
      </c>
      <c r="T90" s="63">
        <v>0</v>
      </c>
      <c r="U90" s="63">
        <v>0</v>
      </c>
      <c r="V90" s="63">
        <v>0</v>
      </c>
      <c r="W90" s="177">
        <v>0</v>
      </c>
      <c r="X90" s="177">
        <v>0</v>
      </c>
    </row>
    <row r="91" spans="2:24" x14ac:dyDescent="0.25">
      <c r="B91" s="62" t="s">
        <v>56</v>
      </c>
      <c r="C91" s="63">
        <v>0</v>
      </c>
      <c r="D91" s="63">
        <v>0</v>
      </c>
      <c r="E91" s="63">
        <v>0</v>
      </c>
      <c r="F91" s="63">
        <v>0</v>
      </c>
      <c r="G91" s="63">
        <v>0</v>
      </c>
      <c r="H91" s="63">
        <v>0</v>
      </c>
      <c r="I91" s="63">
        <v>0</v>
      </c>
      <c r="J91" s="63">
        <v>0</v>
      </c>
      <c r="K91" s="63">
        <v>0</v>
      </c>
      <c r="L91" s="63">
        <v>0</v>
      </c>
      <c r="M91" s="63">
        <v>0</v>
      </c>
      <c r="N91" s="63">
        <v>0</v>
      </c>
      <c r="O91" s="63">
        <v>0</v>
      </c>
      <c r="P91" s="63">
        <v>0</v>
      </c>
      <c r="Q91" s="63">
        <v>0</v>
      </c>
      <c r="R91" s="63">
        <v>0</v>
      </c>
      <c r="S91" s="63">
        <v>0</v>
      </c>
      <c r="T91" s="63">
        <v>0</v>
      </c>
      <c r="U91" s="63">
        <v>0</v>
      </c>
      <c r="V91" s="63">
        <v>0</v>
      </c>
      <c r="W91" s="177">
        <v>0</v>
      </c>
      <c r="X91" s="177">
        <v>0</v>
      </c>
    </row>
    <row r="92" spans="2:24" x14ac:dyDescent="0.25">
      <c r="B92" s="62" t="s">
        <v>57</v>
      </c>
      <c r="C92" s="63">
        <v>0</v>
      </c>
      <c r="D92" s="63">
        <v>0</v>
      </c>
      <c r="E92" s="63">
        <v>0</v>
      </c>
      <c r="F92" s="63">
        <v>0</v>
      </c>
      <c r="G92" s="63">
        <v>0</v>
      </c>
      <c r="H92" s="63">
        <v>0</v>
      </c>
      <c r="I92" s="63">
        <v>0</v>
      </c>
      <c r="J92" s="63">
        <v>0</v>
      </c>
      <c r="K92" s="63">
        <v>0</v>
      </c>
      <c r="L92" s="63">
        <v>0</v>
      </c>
      <c r="M92" s="63">
        <v>0</v>
      </c>
      <c r="N92" s="63">
        <v>0</v>
      </c>
      <c r="O92" s="63">
        <v>0</v>
      </c>
      <c r="P92" s="63">
        <v>0</v>
      </c>
      <c r="Q92" s="63">
        <v>0</v>
      </c>
      <c r="R92" s="63">
        <v>0</v>
      </c>
      <c r="S92" s="63">
        <v>0</v>
      </c>
      <c r="T92" s="63">
        <v>0</v>
      </c>
      <c r="U92" s="63">
        <v>0</v>
      </c>
      <c r="V92" s="63">
        <v>0</v>
      </c>
      <c r="W92" s="177">
        <v>0</v>
      </c>
      <c r="X92" s="177">
        <v>0</v>
      </c>
    </row>
    <row r="93" spans="2:24" x14ac:dyDescent="0.25">
      <c r="B93" s="62" t="s">
        <v>58</v>
      </c>
      <c r="C93" s="63">
        <v>0</v>
      </c>
      <c r="D93" s="63">
        <v>0</v>
      </c>
      <c r="E93" s="63">
        <v>0</v>
      </c>
      <c r="F93" s="63">
        <v>20.867000000000001</v>
      </c>
      <c r="G93" s="63">
        <v>17.858000000000001</v>
      </c>
      <c r="H93" s="63">
        <v>43.171352539155791</v>
      </c>
      <c r="I93" s="63">
        <v>46.041388237399751</v>
      </c>
      <c r="J93" s="63">
        <v>43.26070961391035</v>
      </c>
      <c r="K93" s="63">
        <v>40.945322096574643</v>
      </c>
      <c r="L93" s="63">
        <v>41.711231216409558</v>
      </c>
      <c r="M93" s="63">
        <v>105.31244260952134</v>
      </c>
      <c r="N93" s="63">
        <v>101.50096201910225</v>
      </c>
      <c r="O93" s="63">
        <v>99.980795297465193</v>
      </c>
      <c r="P93" s="63">
        <v>113.22883724630108</v>
      </c>
      <c r="Q93" s="63">
        <v>117.3287601539808</v>
      </c>
      <c r="R93" s="63">
        <v>124.1808604418158</v>
      </c>
      <c r="S93" s="63">
        <v>126.30973979021032</v>
      </c>
      <c r="T93" s="63">
        <v>138.98639084622431</v>
      </c>
      <c r="U93" s="63">
        <v>184.66218059414857</v>
      </c>
      <c r="V93" s="63">
        <v>217.1962240254374</v>
      </c>
      <c r="W93" s="177">
        <v>634.80865100257722</v>
      </c>
      <c r="X93" s="177">
        <v>1582.5421967276573</v>
      </c>
    </row>
    <row r="94" spans="2:24" x14ac:dyDescent="0.25">
      <c r="B94" s="62" t="s">
        <v>59</v>
      </c>
      <c r="C94" s="63">
        <v>0</v>
      </c>
      <c r="D94" s="63">
        <v>0</v>
      </c>
      <c r="E94" s="63">
        <v>0</v>
      </c>
      <c r="F94" s="63">
        <v>0</v>
      </c>
      <c r="G94" s="63">
        <v>0</v>
      </c>
      <c r="H94" s="63">
        <v>0</v>
      </c>
      <c r="I94" s="63">
        <v>0</v>
      </c>
      <c r="J94" s="63">
        <v>0</v>
      </c>
      <c r="K94" s="63">
        <v>0</v>
      </c>
      <c r="L94" s="63">
        <v>0</v>
      </c>
      <c r="M94" s="63">
        <v>0</v>
      </c>
      <c r="N94" s="63">
        <v>0</v>
      </c>
      <c r="O94" s="63">
        <v>0</v>
      </c>
      <c r="P94" s="63">
        <v>0</v>
      </c>
      <c r="Q94" s="63">
        <v>0</v>
      </c>
      <c r="R94" s="63">
        <v>0</v>
      </c>
      <c r="S94" s="63">
        <v>0</v>
      </c>
      <c r="T94" s="63">
        <v>0</v>
      </c>
      <c r="U94" s="63">
        <v>0</v>
      </c>
      <c r="V94" s="63">
        <v>0</v>
      </c>
      <c r="W94" s="177">
        <v>0</v>
      </c>
      <c r="X94" s="177">
        <v>0</v>
      </c>
    </row>
    <row r="95" spans="2:24" ht="15.75" thickBot="1" x14ac:dyDescent="0.3">
      <c r="B95" s="62" t="s">
        <v>60</v>
      </c>
      <c r="C95" s="63">
        <v>0</v>
      </c>
      <c r="D95" s="63">
        <v>0</v>
      </c>
      <c r="E95" s="63">
        <v>0</v>
      </c>
      <c r="F95" s="63">
        <v>3.6469999999999998</v>
      </c>
      <c r="G95" s="63">
        <v>6.3719999999999999</v>
      </c>
      <c r="H95" s="63">
        <v>115.739</v>
      </c>
      <c r="I95" s="63">
        <v>117.854</v>
      </c>
      <c r="J95" s="63">
        <v>120.008</v>
      </c>
      <c r="K95" s="63">
        <v>122.203</v>
      </c>
      <c r="L95" s="63">
        <v>124.44</v>
      </c>
      <c r="M95" s="63">
        <v>130.12</v>
      </c>
      <c r="N95" s="63">
        <v>134.982</v>
      </c>
      <c r="O95" s="63">
        <v>137.46199999999999</v>
      </c>
      <c r="P95" s="63">
        <v>170.60599999999999</v>
      </c>
      <c r="Q95" s="63">
        <v>173.762</v>
      </c>
      <c r="R95" s="63">
        <v>246.13</v>
      </c>
      <c r="S95" s="63">
        <v>247.363</v>
      </c>
      <c r="T95" s="63">
        <v>293.65300000000002</v>
      </c>
      <c r="U95" s="63">
        <v>429.59399999999999</v>
      </c>
      <c r="V95" s="63">
        <v>510.536</v>
      </c>
      <c r="W95" s="177">
        <v>1216.6089999999999</v>
      </c>
      <c r="X95" s="177">
        <v>3084.4720000000002</v>
      </c>
    </row>
    <row r="96" spans="2:24" x14ac:dyDescent="0.25">
      <c r="B96" s="64" t="s">
        <v>61</v>
      </c>
      <c r="C96" s="65">
        <v>1548.9559999999997</v>
      </c>
      <c r="D96" s="65">
        <v>1623.4740000000004</v>
      </c>
      <c r="E96" s="65">
        <v>1689.6</v>
      </c>
      <c r="F96" s="65">
        <v>1826.0321209412955</v>
      </c>
      <c r="G96" s="65">
        <v>1921.1366474177971</v>
      </c>
      <c r="H96" s="65">
        <v>2082.48857926236</v>
      </c>
      <c r="I96" s="65">
        <v>2129.0393945401047</v>
      </c>
      <c r="J96" s="65">
        <v>2206.5395744890488</v>
      </c>
      <c r="K96" s="65">
        <v>2251.6690193504064</v>
      </c>
      <c r="L96" s="65">
        <v>2345.5501046276231</v>
      </c>
      <c r="M96" s="65">
        <v>2413.5789681216015</v>
      </c>
      <c r="N96" s="65">
        <v>2493.3692334918765</v>
      </c>
      <c r="O96" s="65">
        <v>2582.3468528196072</v>
      </c>
      <c r="P96" s="65">
        <v>2768.0025644927473</v>
      </c>
      <c r="Q96" s="65">
        <v>2841.3374482241193</v>
      </c>
      <c r="R96" s="65">
        <v>3275.2498604418156</v>
      </c>
      <c r="S96" s="65">
        <v>3102.3767397902102</v>
      </c>
      <c r="T96" s="65">
        <v>3430.1033908462241</v>
      </c>
      <c r="U96" s="65">
        <v>3909.182180594149</v>
      </c>
      <c r="V96" s="65">
        <v>4194.6578415545428</v>
      </c>
      <c r="W96" s="66">
        <v>24892.596378838774</v>
      </c>
      <c r="X96" s="66">
        <v>50634.695521005531</v>
      </c>
    </row>
    <row r="97" spans="2:24" x14ac:dyDescent="0.25"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178"/>
      <c r="X97" s="178"/>
    </row>
    <row r="98" spans="2:24" x14ac:dyDescent="0.25">
      <c r="B98" s="62" t="s">
        <v>62</v>
      </c>
      <c r="C98" s="63">
        <v>0</v>
      </c>
      <c r="D98" s="63">
        <v>0</v>
      </c>
      <c r="E98" s="63">
        <v>0</v>
      </c>
      <c r="F98" s="63">
        <v>0</v>
      </c>
      <c r="G98" s="63">
        <v>0</v>
      </c>
      <c r="H98" s="63">
        <v>0</v>
      </c>
      <c r="I98" s="63">
        <v>0</v>
      </c>
      <c r="J98" s="63">
        <v>0</v>
      </c>
      <c r="K98" s="63">
        <v>0</v>
      </c>
      <c r="L98" s="63">
        <v>0</v>
      </c>
      <c r="M98" s="63">
        <v>0</v>
      </c>
      <c r="N98" s="63">
        <v>0</v>
      </c>
      <c r="O98" s="63">
        <v>0</v>
      </c>
      <c r="P98" s="63">
        <v>0</v>
      </c>
      <c r="Q98" s="63">
        <v>0</v>
      </c>
      <c r="R98" s="63">
        <v>0</v>
      </c>
      <c r="S98" s="63">
        <v>0</v>
      </c>
      <c r="T98" s="63">
        <v>0</v>
      </c>
      <c r="U98" s="63">
        <v>0</v>
      </c>
      <c r="V98" s="63">
        <v>0</v>
      </c>
      <c r="W98" s="177">
        <v>0</v>
      </c>
      <c r="X98" s="177">
        <v>0</v>
      </c>
    </row>
    <row r="99" spans="2:24" x14ac:dyDescent="0.25">
      <c r="B99" s="62" t="s">
        <v>63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3">
        <v>0</v>
      </c>
      <c r="O99" s="63">
        <v>0</v>
      </c>
      <c r="P99" s="63">
        <v>0</v>
      </c>
      <c r="Q99" s="63">
        <v>0</v>
      </c>
      <c r="R99" s="63">
        <v>0</v>
      </c>
      <c r="S99" s="63">
        <v>0</v>
      </c>
      <c r="T99" s="63">
        <v>0</v>
      </c>
      <c r="U99" s="63">
        <v>0</v>
      </c>
      <c r="V99" s="63">
        <v>0</v>
      </c>
      <c r="W99" s="177">
        <v>0</v>
      </c>
      <c r="X99" s="177">
        <v>0</v>
      </c>
    </row>
    <row r="100" spans="2:24" x14ac:dyDescent="0.25">
      <c r="B100" s="62" t="s">
        <v>64</v>
      </c>
      <c r="C100" s="63">
        <v>0</v>
      </c>
      <c r="D100" s="63">
        <v>0</v>
      </c>
      <c r="E100" s="63">
        <v>0</v>
      </c>
      <c r="F100" s="63">
        <v>0</v>
      </c>
      <c r="G100" s="63">
        <v>0</v>
      </c>
      <c r="H100" s="63">
        <v>0</v>
      </c>
      <c r="I100" s="63">
        <v>0</v>
      </c>
      <c r="J100" s="63">
        <v>0</v>
      </c>
      <c r="K100" s="63">
        <v>0</v>
      </c>
      <c r="L100" s="63">
        <v>0</v>
      </c>
      <c r="M100" s="63">
        <v>0</v>
      </c>
      <c r="N100" s="63">
        <v>0</v>
      </c>
      <c r="O100" s="63">
        <v>0</v>
      </c>
      <c r="P100" s="63">
        <v>0</v>
      </c>
      <c r="Q100" s="63">
        <v>0</v>
      </c>
      <c r="R100" s="63">
        <v>0</v>
      </c>
      <c r="S100" s="63">
        <v>0</v>
      </c>
      <c r="T100" s="63">
        <v>0</v>
      </c>
      <c r="U100" s="63">
        <v>0</v>
      </c>
      <c r="V100" s="63">
        <v>0</v>
      </c>
      <c r="W100" s="177">
        <v>0</v>
      </c>
      <c r="X100" s="177">
        <v>0</v>
      </c>
    </row>
    <row r="101" spans="2:24" x14ac:dyDescent="0.25">
      <c r="B101" s="62" t="s">
        <v>65</v>
      </c>
      <c r="C101" s="63">
        <v>0</v>
      </c>
      <c r="D101" s="63">
        <v>0</v>
      </c>
      <c r="E101" s="63">
        <v>0</v>
      </c>
      <c r="F101" s="63">
        <v>0</v>
      </c>
      <c r="G101" s="63">
        <v>0</v>
      </c>
      <c r="H101" s="63">
        <v>0</v>
      </c>
      <c r="I101" s="63">
        <v>0</v>
      </c>
      <c r="J101" s="63">
        <v>0</v>
      </c>
      <c r="K101" s="63">
        <v>0</v>
      </c>
      <c r="L101" s="63">
        <v>0</v>
      </c>
      <c r="M101" s="63">
        <v>0</v>
      </c>
      <c r="N101" s="63">
        <v>0</v>
      </c>
      <c r="O101" s="63">
        <v>0</v>
      </c>
      <c r="P101" s="63">
        <v>0</v>
      </c>
      <c r="Q101" s="63">
        <v>0</v>
      </c>
      <c r="R101" s="63">
        <v>0</v>
      </c>
      <c r="S101" s="63">
        <v>0</v>
      </c>
      <c r="T101" s="63">
        <v>0</v>
      </c>
      <c r="U101" s="63">
        <v>0</v>
      </c>
      <c r="V101" s="63">
        <v>0</v>
      </c>
      <c r="W101" s="177">
        <v>0</v>
      </c>
      <c r="X101" s="177">
        <v>0</v>
      </c>
    </row>
    <row r="102" spans="2:24" ht="15.75" thickBot="1" x14ac:dyDescent="0.3">
      <c r="B102" s="62" t="s">
        <v>66</v>
      </c>
      <c r="C102" s="63">
        <v>0</v>
      </c>
      <c r="D102" s="63">
        <v>0</v>
      </c>
      <c r="E102" s="63">
        <v>0</v>
      </c>
      <c r="F102" s="63">
        <v>0</v>
      </c>
      <c r="G102" s="63">
        <v>0</v>
      </c>
      <c r="H102" s="63">
        <v>0</v>
      </c>
      <c r="I102" s="63">
        <v>0</v>
      </c>
      <c r="J102" s="63">
        <v>0</v>
      </c>
      <c r="K102" s="63">
        <v>0</v>
      </c>
      <c r="L102" s="63">
        <v>0</v>
      </c>
      <c r="M102" s="63">
        <v>0</v>
      </c>
      <c r="N102" s="63">
        <v>0</v>
      </c>
      <c r="O102" s="63">
        <v>0</v>
      </c>
      <c r="P102" s="63">
        <v>0</v>
      </c>
      <c r="Q102" s="63">
        <v>0</v>
      </c>
      <c r="R102" s="63">
        <v>0</v>
      </c>
      <c r="S102" s="63">
        <v>0</v>
      </c>
      <c r="T102" s="63">
        <v>0</v>
      </c>
      <c r="U102" s="63">
        <v>0</v>
      </c>
      <c r="V102" s="63">
        <v>0</v>
      </c>
      <c r="W102" s="177">
        <v>0</v>
      </c>
      <c r="X102" s="177">
        <v>0</v>
      </c>
    </row>
    <row r="103" spans="2:24" x14ac:dyDescent="0.25">
      <c r="B103" s="64" t="s">
        <v>67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5">
        <v>0</v>
      </c>
      <c r="N103" s="65">
        <v>0</v>
      </c>
      <c r="O103" s="65">
        <v>0</v>
      </c>
      <c r="P103" s="65">
        <v>0</v>
      </c>
      <c r="Q103" s="65">
        <v>0</v>
      </c>
      <c r="R103" s="65">
        <v>0</v>
      </c>
      <c r="S103" s="65">
        <v>0</v>
      </c>
      <c r="T103" s="65">
        <v>0</v>
      </c>
      <c r="U103" s="65">
        <v>0</v>
      </c>
      <c r="V103" s="65">
        <v>0</v>
      </c>
      <c r="W103" s="66">
        <v>0</v>
      </c>
      <c r="X103" s="66">
        <v>0</v>
      </c>
    </row>
    <row r="104" spans="2:24" x14ac:dyDescent="0.25">
      <c r="W104" s="179"/>
      <c r="X104" s="179"/>
    </row>
    <row r="105" spans="2:24" x14ac:dyDescent="0.25">
      <c r="B105" t="s">
        <v>68</v>
      </c>
      <c r="C105" s="59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176">
        <v>0</v>
      </c>
      <c r="X105" s="176">
        <v>0</v>
      </c>
    </row>
    <row r="106" spans="2:24" x14ac:dyDescent="0.25">
      <c r="B106" t="s">
        <v>69</v>
      </c>
      <c r="C106" s="59">
        <v>0.59699999999999998</v>
      </c>
      <c r="D106" s="59">
        <v>0.55600000000000005</v>
      </c>
      <c r="E106" s="59">
        <v>0.33</v>
      </c>
      <c r="F106" s="59">
        <v>0.27300000000000002</v>
      </c>
      <c r="G106" s="59">
        <v>0.27600000000000002</v>
      </c>
      <c r="H106" s="59">
        <v>0.161</v>
      </c>
      <c r="I106" s="59">
        <v>0.43</v>
      </c>
      <c r="J106" s="59">
        <v>0</v>
      </c>
      <c r="K106" s="59">
        <v>0.16</v>
      </c>
      <c r="L106" s="59">
        <v>7.6999999999999999E-2</v>
      </c>
      <c r="M106" s="59">
        <v>0.318</v>
      </c>
      <c r="N106" s="59">
        <v>0.114</v>
      </c>
      <c r="O106" s="59">
        <v>0.19600000000000001</v>
      </c>
      <c r="P106" s="59">
        <v>0.29199999999999998</v>
      </c>
      <c r="Q106" s="59">
        <v>0.13400000000000001</v>
      </c>
      <c r="R106" s="59">
        <v>0</v>
      </c>
      <c r="S106" s="59">
        <v>0.09</v>
      </c>
      <c r="T106" s="59">
        <v>0</v>
      </c>
      <c r="U106" s="59">
        <v>0</v>
      </c>
      <c r="V106" s="59">
        <v>0</v>
      </c>
      <c r="W106" s="176">
        <v>2.7370000000000001</v>
      </c>
      <c r="X106" s="176">
        <v>4.0030000000000001</v>
      </c>
    </row>
    <row r="107" spans="2:24" x14ac:dyDescent="0.25">
      <c r="B107" t="s">
        <v>70</v>
      </c>
      <c r="C107" s="59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176">
        <v>0</v>
      </c>
      <c r="X107" s="176">
        <v>0</v>
      </c>
    </row>
    <row r="108" spans="2:24" x14ac:dyDescent="0.25">
      <c r="B108" t="s">
        <v>71</v>
      </c>
      <c r="C108" s="59">
        <v>5.3040000000000003</v>
      </c>
      <c r="D108" s="59">
        <v>11.064</v>
      </c>
      <c r="E108" s="59">
        <v>53.087000000000003</v>
      </c>
      <c r="F108" s="59">
        <v>91.932000000000002</v>
      </c>
      <c r="G108" s="59">
        <v>130.50299999999999</v>
      </c>
      <c r="H108" s="59">
        <v>166.28299999999999</v>
      </c>
      <c r="I108" s="59">
        <v>201.54</v>
      </c>
      <c r="J108" s="59">
        <v>238.244</v>
      </c>
      <c r="K108" s="59">
        <v>275.42200000000003</v>
      </c>
      <c r="L108" s="59">
        <v>310.661</v>
      </c>
      <c r="M108" s="59">
        <v>341.33100000000002</v>
      </c>
      <c r="N108" s="59">
        <v>376.024</v>
      </c>
      <c r="O108" s="59">
        <v>412.23099999999999</v>
      </c>
      <c r="P108" s="59">
        <v>449.82600000000002</v>
      </c>
      <c r="Q108" s="59">
        <v>484.38099999999997</v>
      </c>
      <c r="R108" s="59">
        <v>516.66899999999998</v>
      </c>
      <c r="S108" s="59">
        <v>548.64400000000001</v>
      </c>
      <c r="T108" s="59">
        <v>580.02099999999996</v>
      </c>
      <c r="U108" s="59">
        <v>609.46400000000006</v>
      </c>
      <c r="V108" s="59">
        <v>638.94899999999996</v>
      </c>
      <c r="W108" s="176">
        <v>2715.181</v>
      </c>
      <c r="X108" s="176">
        <v>6441.5820000000003</v>
      </c>
    </row>
    <row r="109" spans="2:24" x14ac:dyDescent="0.25">
      <c r="B109" t="s">
        <v>72</v>
      </c>
      <c r="C109" s="59">
        <v>0</v>
      </c>
      <c r="D109" s="59">
        <v>0</v>
      </c>
      <c r="E109" s="59">
        <v>0</v>
      </c>
      <c r="F109" s="59">
        <v>0</v>
      </c>
      <c r="G109" s="59">
        <v>0</v>
      </c>
      <c r="H109" s="59">
        <v>0</v>
      </c>
      <c r="I109" s="59">
        <v>0</v>
      </c>
      <c r="J109" s="59">
        <v>0</v>
      </c>
      <c r="K109" s="59">
        <v>3.4000000000000002E-2</v>
      </c>
      <c r="L109" s="59">
        <v>0</v>
      </c>
      <c r="M109" s="59">
        <v>0</v>
      </c>
      <c r="N109" s="59">
        <v>0.1</v>
      </c>
      <c r="O109" s="59">
        <v>0.10199999999999999</v>
      </c>
      <c r="P109" s="59">
        <v>0</v>
      </c>
      <c r="Q109" s="59">
        <v>0</v>
      </c>
      <c r="R109" s="59">
        <v>0</v>
      </c>
      <c r="S109" s="59">
        <v>0</v>
      </c>
      <c r="T109" s="59">
        <v>0.08</v>
      </c>
      <c r="U109" s="59">
        <v>0</v>
      </c>
      <c r="V109" s="59">
        <v>0</v>
      </c>
      <c r="W109" s="176">
        <v>0.13500000000000001</v>
      </c>
      <c r="X109" s="176">
        <v>0.317</v>
      </c>
    </row>
    <row r="110" spans="2:24" x14ac:dyDescent="0.25">
      <c r="B110" t="s">
        <v>73</v>
      </c>
      <c r="C110" s="59">
        <v>0</v>
      </c>
      <c r="D110" s="59">
        <v>0</v>
      </c>
      <c r="E110" s="59">
        <v>0</v>
      </c>
      <c r="F110" s="59">
        <v>0</v>
      </c>
      <c r="G110" s="59">
        <v>0</v>
      </c>
      <c r="H110" s="59">
        <v>0</v>
      </c>
      <c r="I110" s="59">
        <v>0</v>
      </c>
      <c r="J110" s="59">
        <v>0.24</v>
      </c>
      <c r="K110" s="59">
        <v>0.59399999999999997</v>
      </c>
      <c r="L110" s="59">
        <v>1.3979999999999999</v>
      </c>
      <c r="M110" s="59">
        <v>1.3979999999999999</v>
      </c>
      <c r="N110" s="59">
        <v>2.2029999999999998</v>
      </c>
      <c r="O110" s="59">
        <v>2.2029999999999998</v>
      </c>
      <c r="P110" s="59">
        <v>2.2029999999999998</v>
      </c>
      <c r="Q110" s="59">
        <v>2.2029999999999998</v>
      </c>
      <c r="R110" s="59">
        <v>2.2029999999999998</v>
      </c>
      <c r="S110" s="59">
        <v>3.004</v>
      </c>
      <c r="T110" s="59">
        <v>3.004</v>
      </c>
      <c r="U110" s="59">
        <v>3.004</v>
      </c>
      <c r="V110" s="59">
        <v>3.004</v>
      </c>
      <c r="W110" s="176">
        <v>10.037000000000001</v>
      </c>
      <c r="X110" s="176">
        <v>26.661000000000001</v>
      </c>
    </row>
    <row r="111" spans="2:24" ht="15.75" thickBot="1" x14ac:dyDescent="0.3">
      <c r="B111" t="s">
        <v>74</v>
      </c>
      <c r="C111" s="59">
        <v>0</v>
      </c>
      <c r="D111" s="59">
        <v>0</v>
      </c>
      <c r="E111" s="59">
        <v>0</v>
      </c>
      <c r="F111" s="59">
        <v>0</v>
      </c>
      <c r="G111" s="59">
        <v>0</v>
      </c>
      <c r="H111" s="59">
        <v>0</v>
      </c>
      <c r="I111" s="59">
        <v>0</v>
      </c>
      <c r="J111" s="59">
        <v>0</v>
      </c>
      <c r="K111" s="59">
        <v>0</v>
      </c>
      <c r="L111" s="59">
        <v>0</v>
      </c>
      <c r="M111" s="59">
        <v>0</v>
      </c>
      <c r="N111" s="59">
        <v>0</v>
      </c>
      <c r="O111" s="59">
        <v>0</v>
      </c>
      <c r="P111" s="59">
        <v>0</v>
      </c>
      <c r="Q111" s="59">
        <v>0</v>
      </c>
      <c r="R111" s="59">
        <v>0</v>
      </c>
      <c r="S111" s="59">
        <v>0</v>
      </c>
      <c r="T111" s="59">
        <v>0</v>
      </c>
      <c r="U111" s="59">
        <v>0</v>
      </c>
      <c r="V111" s="59">
        <v>0</v>
      </c>
      <c r="W111" s="176">
        <v>0</v>
      </c>
      <c r="X111" s="176">
        <v>0</v>
      </c>
    </row>
    <row r="112" spans="2:24" x14ac:dyDescent="0.25">
      <c r="B112" s="64" t="s">
        <v>75</v>
      </c>
      <c r="C112" s="65">
        <v>5.9009999999999998</v>
      </c>
      <c r="D112" s="65">
        <v>11.620000000000001</v>
      </c>
      <c r="E112" s="65">
        <v>53.417000000000002</v>
      </c>
      <c r="F112" s="65">
        <v>92.204999999999998</v>
      </c>
      <c r="G112" s="65">
        <v>130.779</v>
      </c>
      <c r="H112" s="65">
        <v>166.44399999999999</v>
      </c>
      <c r="I112" s="65">
        <v>201.97</v>
      </c>
      <c r="J112" s="65">
        <v>238.48400000000001</v>
      </c>
      <c r="K112" s="65">
        <v>276.21000000000004</v>
      </c>
      <c r="L112" s="65">
        <v>312.13600000000002</v>
      </c>
      <c r="M112" s="65">
        <v>343.04700000000003</v>
      </c>
      <c r="N112" s="65">
        <v>378.44099999999997</v>
      </c>
      <c r="O112" s="65">
        <v>414.73199999999997</v>
      </c>
      <c r="P112" s="65">
        <v>452.32099999999997</v>
      </c>
      <c r="Q112" s="65">
        <v>486.71799999999996</v>
      </c>
      <c r="R112" s="65">
        <v>518.87199999999996</v>
      </c>
      <c r="S112" s="65">
        <v>551.73800000000006</v>
      </c>
      <c r="T112" s="65">
        <v>583.10500000000002</v>
      </c>
      <c r="U112" s="65">
        <v>612.46800000000007</v>
      </c>
      <c r="V112" s="65">
        <v>641.95299999999997</v>
      </c>
      <c r="W112" s="66">
        <v>2728.09</v>
      </c>
      <c r="X112" s="66">
        <v>6472.5630000000001</v>
      </c>
    </row>
    <row r="113" spans="2:24" x14ac:dyDescent="0.25">
      <c r="W113" s="179"/>
      <c r="X113" s="179"/>
    </row>
    <row r="114" spans="2:24" x14ac:dyDescent="0.25">
      <c r="B114" t="s">
        <v>76</v>
      </c>
      <c r="C114" s="59">
        <v>251.548</v>
      </c>
      <c r="D114" s="59">
        <v>279.80599999999998</v>
      </c>
      <c r="E114" s="59">
        <v>313.10399999999998</v>
      </c>
      <c r="F114" s="59">
        <v>316.51900000000001</v>
      </c>
      <c r="G114" s="59">
        <v>315.14100000000002</v>
      </c>
      <c r="H114" s="59">
        <v>312.07900000000001</v>
      </c>
      <c r="I114" s="59">
        <v>311.15899999999999</v>
      </c>
      <c r="J114" s="59">
        <v>315.649</v>
      </c>
      <c r="K114" s="59">
        <v>303.34199999999998</v>
      </c>
      <c r="L114" s="59">
        <v>282.56099999999998</v>
      </c>
      <c r="M114" s="59">
        <v>261.76</v>
      </c>
      <c r="N114" s="59">
        <v>257.60000000000002</v>
      </c>
      <c r="O114" s="59">
        <v>240.386</v>
      </c>
      <c r="P114" s="59">
        <v>240.19200000000001</v>
      </c>
      <c r="Q114" s="59">
        <v>230.78700000000001</v>
      </c>
      <c r="R114" s="59">
        <v>198.92500000000001</v>
      </c>
      <c r="S114" s="59">
        <v>157.57400000000001</v>
      </c>
      <c r="T114" s="59">
        <v>148.59700000000001</v>
      </c>
      <c r="U114" s="59">
        <v>121.997</v>
      </c>
      <c r="V114" s="59">
        <v>121.884</v>
      </c>
      <c r="W114" s="176">
        <v>2905.558</v>
      </c>
      <c r="X114" s="176">
        <v>4980.6099999999997</v>
      </c>
    </row>
    <row r="115" spans="2:24" x14ac:dyDescent="0.25">
      <c r="B115" t="s">
        <v>77</v>
      </c>
      <c r="C115" s="59">
        <v>0</v>
      </c>
      <c r="D115" s="59">
        <v>0</v>
      </c>
      <c r="E115" s="59">
        <v>0</v>
      </c>
      <c r="F115" s="59">
        <v>0</v>
      </c>
      <c r="G115" s="59">
        <v>0</v>
      </c>
      <c r="H115" s="59">
        <v>0</v>
      </c>
      <c r="I115" s="59">
        <v>0</v>
      </c>
      <c r="J115" s="59">
        <v>0</v>
      </c>
      <c r="K115" s="59">
        <v>0</v>
      </c>
      <c r="L115" s="59">
        <v>0</v>
      </c>
      <c r="M115" s="59">
        <v>0</v>
      </c>
      <c r="N115" s="59">
        <v>0</v>
      </c>
      <c r="O115" s="59">
        <v>0</v>
      </c>
      <c r="P115" s="59">
        <v>0</v>
      </c>
      <c r="Q115" s="59">
        <v>0</v>
      </c>
      <c r="R115" s="59">
        <v>0</v>
      </c>
      <c r="S115" s="59">
        <v>0</v>
      </c>
      <c r="T115" s="59">
        <v>0</v>
      </c>
      <c r="U115" s="59">
        <v>0</v>
      </c>
      <c r="V115" s="59">
        <v>0</v>
      </c>
      <c r="W115" s="176">
        <v>0</v>
      </c>
      <c r="X115" s="176">
        <v>0</v>
      </c>
    </row>
    <row r="116" spans="2:24" x14ac:dyDescent="0.25">
      <c r="B116" t="s">
        <v>78</v>
      </c>
      <c r="C116" s="59">
        <v>-4.3959999999999999</v>
      </c>
      <c r="D116" s="59">
        <v>0</v>
      </c>
      <c r="E116" s="59">
        <v>0</v>
      </c>
      <c r="F116" s="59">
        <v>0</v>
      </c>
      <c r="G116" s="59">
        <v>0</v>
      </c>
      <c r="H116" s="59">
        <v>0</v>
      </c>
      <c r="I116" s="59">
        <v>0</v>
      </c>
      <c r="J116" s="59">
        <v>0</v>
      </c>
      <c r="K116" s="59">
        <v>0</v>
      </c>
      <c r="L116" s="59">
        <v>0</v>
      </c>
      <c r="M116" s="59">
        <v>0</v>
      </c>
      <c r="N116" s="59">
        <v>0</v>
      </c>
      <c r="O116" s="59">
        <v>0</v>
      </c>
      <c r="P116" s="59">
        <v>0</v>
      </c>
      <c r="Q116" s="59">
        <v>0</v>
      </c>
      <c r="R116" s="59">
        <v>0</v>
      </c>
      <c r="S116" s="59">
        <v>0</v>
      </c>
      <c r="T116" s="59">
        <v>0</v>
      </c>
      <c r="U116" s="59">
        <v>0</v>
      </c>
      <c r="V116" s="59">
        <v>0</v>
      </c>
      <c r="W116" s="176">
        <v>-4.1219999999999999</v>
      </c>
      <c r="X116" s="176">
        <v>-4.3959999999999999</v>
      </c>
    </row>
    <row r="117" spans="2:24" x14ac:dyDescent="0.25">
      <c r="B117" t="s">
        <v>79</v>
      </c>
      <c r="C117" s="59">
        <v>0</v>
      </c>
      <c r="D117" s="59">
        <v>0</v>
      </c>
      <c r="E117" s="59">
        <v>0</v>
      </c>
      <c r="F117" s="59">
        <v>0</v>
      </c>
      <c r="G117" s="59">
        <v>0</v>
      </c>
      <c r="H117" s="59">
        <v>0</v>
      </c>
      <c r="I117" s="59">
        <v>0</v>
      </c>
      <c r="J117" s="59">
        <v>0</v>
      </c>
      <c r="K117" s="59">
        <v>0</v>
      </c>
      <c r="L117" s="59">
        <v>0</v>
      </c>
      <c r="M117" s="59">
        <v>0</v>
      </c>
      <c r="N117" s="59">
        <v>0</v>
      </c>
      <c r="O117" s="59">
        <v>0</v>
      </c>
      <c r="P117" s="59">
        <v>0</v>
      </c>
      <c r="Q117" s="59">
        <v>0</v>
      </c>
      <c r="R117" s="59">
        <v>0</v>
      </c>
      <c r="S117" s="59">
        <v>0</v>
      </c>
      <c r="T117" s="59">
        <v>0</v>
      </c>
      <c r="U117" s="59">
        <v>0</v>
      </c>
      <c r="V117" s="59">
        <v>0</v>
      </c>
      <c r="W117" s="176">
        <v>0</v>
      </c>
      <c r="X117" s="176">
        <v>0</v>
      </c>
    </row>
    <row r="118" spans="2:24" x14ac:dyDescent="0.25">
      <c r="B118" t="s">
        <v>80</v>
      </c>
      <c r="C118" s="59">
        <v>0</v>
      </c>
      <c r="D118" s="59">
        <v>0</v>
      </c>
      <c r="E118" s="59">
        <v>0</v>
      </c>
      <c r="F118" s="59">
        <v>0</v>
      </c>
      <c r="G118" s="59">
        <v>0</v>
      </c>
      <c r="H118" s="59">
        <v>0</v>
      </c>
      <c r="I118" s="59">
        <v>0</v>
      </c>
      <c r="J118" s="59">
        <v>0</v>
      </c>
      <c r="K118" s="59">
        <v>0</v>
      </c>
      <c r="L118" s="59">
        <v>0</v>
      </c>
      <c r="M118" s="59">
        <v>0</v>
      </c>
      <c r="N118" s="59">
        <v>0</v>
      </c>
      <c r="O118" s="59">
        <v>0</v>
      </c>
      <c r="P118" s="59">
        <v>0</v>
      </c>
      <c r="Q118" s="59">
        <v>0</v>
      </c>
      <c r="R118" s="59">
        <v>0</v>
      </c>
      <c r="S118" s="59">
        <v>0</v>
      </c>
      <c r="T118" s="59">
        <v>0</v>
      </c>
      <c r="U118" s="59">
        <v>0</v>
      </c>
      <c r="V118" s="59">
        <v>0</v>
      </c>
      <c r="W118" s="176">
        <v>0</v>
      </c>
      <c r="X118" s="176">
        <v>0</v>
      </c>
    </row>
    <row r="119" spans="2:24" ht="15.75" thickBot="1" x14ac:dyDescent="0.3">
      <c r="B119" t="s">
        <v>81</v>
      </c>
      <c r="C119" s="59">
        <v>0</v>
      </c>
      <c r="D119" s="59">
        <v>0</v>
      </c>
      <c r="E119" s="59">
        <v>0</v>
      </c>
      <c r="F119" s="59">
        <v>0</v>
      </c>
      <c r="G119" s="59">
        <v>0</v>
      </c>
      <c r="H119" s="59">
        <v>0</v>
      </c>
      <c r="I119" s="59">
        <v>0</v>
      </c>
      <c r="J119" s="59">
        <v>0</v>
      </c>
      <c r="K119" s="59">
        <v>0</v>
      </c>
      <c r="L119" s="59">
        <v>0</v>
      </c>
      <c r="M119" s="59">
        <v>0</v>
      </c>
      <c r="N119" s="59">
        <v>0</v>
      </c>
      <c r="O119" s="59">
        <v>0</v>
      </c>
      <c r="P119" s="59">
        <v>0</v>
      </c>
      <c r="Q119" s="59">
        <v>0</v>
      </c>
      <c r="R119" s="59">
        <v>0</v>
      </c>
      <c r="S119" s="59">
        <v>0</v>
      </c>
      <c r="T119" s="59">
        <v>0</v>
      </c>
      <c r="U119" s="59">
        <v>0</v>
      </c>
      <c r="V119" s="59">
        <v>0</v>
      </c>
      <c r="W119" s="176">
        <v>0</v>
      </c>
      <c r="X119" s="176">
        <v>0</v>
      </c>
    </row>
    <row r="120" spans="2:24" x14ac:dyDescent="0.25">
      <c r="B120" s="64" t="s">
        <v>82</v>
      </c>
      <c r="C120" s="65">
        <v>247.15200000000002</v>
      </c>
      <c r="D120" s="65">
        <v>279.80599999999998</v>
      </c>
      <c r="E120" s="65">
        <v>313.10399999999998</v>
      </c>
      <c r="F120" s="65">
        <v>316.51900000000001</v>
      </c>
      <c r="G120" s="65">
        <v>315.14100000000002</v>
      </c>
      <c r="H120" s="65">
        <v>312.07900000000001</v>
      </c>
      <c r="I120" s="65">
        <v>311.15899999999999</v>
      </c>
      <c r="J120" s="65">
        <v>315.649</v>
      </c>
      <c r="K120" s="65">
        <v>303.34199999999998</v>
      </c>
      <c r="L120" s="65">
        <v>282.56099999999998</v>
      </c>
      <c r="M120" s="65">
        <v>261.76</v>
      </c>
      <c r="N120" s="65">
        <v>257.60000000000002</v>
      </c>
      <c r="O120" s="65">
        <v>240.386</v>
      </c>
      <c r="P120" s="65">
        <v>240.19200000000001</v>
      </c>
      <c r="Q120" s="65">
        <v>230.78700000000001</v>
      </c>
      <c r="R120" s="65">
        <v>198.92500000000001</v>
      </c>
      <c r="S120" s="65">
        <v>157.57400000000001</v>
      </c>
      <c r="T120" s="65">
        <v>148.59700000000001</v>
      </c>
      <c r="U120" s="65">
        <v>121.997</v>
      </c>
      <c r="V120" s="65">
        <v>121.884</v>
      </c>
      <c r="W120" s="66">
        <v>2901.4360000000001</v>
      </c>
      <c r="X120" s="66">
        <v>4976.2139999999999</v>
      </c>
    </row>
    <row r="121" spans="2:24" x14ac:dyDescent="0.25">
      <c r="W121" s="179"/>
      <c r="X121" s="179"/>
    </row>
    <row r="122" spans="2:24" x14ac:dyDescent="0.25">
      <c r="B122" t="s">
        <v>83</v>
      </c>
      <c r="C122" s="59">
        <v>18.542000000000002</v>
      </c>
      <c r="D122" s="59">
        <v>16.760999999999999</v>
      </c>
      <c r="E122" s="59">
        <v>8.5619999999999994</v>
      </c>
      <c r="F122" s="59">
        <v>9.9600000000000009</v>
      </c>
      <c r="G122" s="59">
        <v>16.933</v>
      </c>
      <c r="H122" s="59">
        <v>15.396000000000001</v>
      </c>
      <c r="I122" s="59">
        <v>39.451000000000001</v>
      </c>
      <c r="J122" s="59">
        <v>111.934</v>
      </c>
      <c r="K122" s="59">
        <v>94.947999999999993</v>
      </c>
      <c r="L122" s="59">
        <v>137.45599999999999</v>
      </c>
      <c r="M122" s="59">
        <v>167.779</v>
      </c>
      <c r="N122" s="59">
        <v>161.53299999999999</v>
      </c>
      <c r="O122" s="59">
        <v>162.35400000000001</v>
      </c>
      <c r="P122" s="59">
        <v>191.64599999999999</v>
      </c>
      <c r="Q122" s="59">
        <v>182.922</v>
      </c>
      <c r="R122" s="59">
        <v>113.73399999999999</v>
      </c>
      <c r="S122" s="59">
        <v>144.83699999999999</v>
      </c>
      <c r="T122" s="59">
        <v>65.816999999999993</v>
      </c>
      <c r="U122" s="59">
        <v>43.850999999999999</v>
      </c>
      <c r="V122" s="59">
        <v>26.018000000000001</v>
      </c>
      <c r="W122" s="176">
        <v>790.96199999999999</v>
      </c>
      <c r="X122" s="176">
        <v>1730.433</v>
      </c>
    </row>
    <row r="123" spans="2:24" x14ac:dyDescent="0.25">
      <c r="B123" t="s">
        <v>84</v>
      </c>
      <c r="C123" s="59">
        <v>63.826000000000001</v>
      </c>
      <c r="D123" s="59">
        <v>57.863999999999997</v>
      </c>
      <c r="E123" s="59">
        <v>50.436</v>
      </c>
      <c r="F123" s="59">
        <v>53.344999999999999</v>
      </c>
      <c r="G123" s="59">
        <v>46.622</v>
      </c>
      <c r="H123" s="59">
        <v>103.107</v>
      </c>
      <c r="I123" s="59">
        <v>145.81299999999999</v>
      </c>
      <c r="J123" s="59">
        <v>216.81100000000001</v>
      </c>
      <c r="K123" s="59">
        <v>226.411</v>
      </c>
      <c r="L123" s="59">
        <v>245.91</v>
      </c>
      <c r="M123" s="59">
        <v>299.07900000000001</v>
      </c>
      <c r="N123" s="59">
        <v>300.94900000000001</v>
      </c>
      <c r="O123" s="59">
        <v>312.13400000000001</v>
      </c>
      <c r="P123" s="59">
        <v>326.89800000000002</v>
      </c>
      <c r="Q123" s="59">
        <v>320.42399999999998</v>
      </c>
      <c r="R123" s="59">
        <v>176.03800000000001</v>
      </c>
      <c r="S123" s="59">
        <v>228.249</v>
      </c>
      <c r="T123" s="59">
        <v>162.18199999999999</v>
      </c>
      <c r="U123" s="59">
        <v>129.87100000000001</v>
      </c>
      <c r="V123" s="59">
        <v>89.539000000000001</v>
      </c>
      <c r="W123" s="176">
        <v>1703.348</v>
      </c>
      <c r="X123" s="176">
        <v>3555.5059999999999</v>
      </c>
    </row>
    <row r="124" spans="2:24" x14ac:dyDescent="0.25">
      <c r="B124" t="s">
        <v>85</v>
      </c>
      <c r="C124" s="59">
        <v>184.02699999999999</v>
      </c>
      <c r="D124" s="59">
        <v>193.417</v>
      </c>
      <c r="E124" s="59">
        <v>207.398</v>
      </c>
      <c r="F124" s="59">
        <v>224.398</v>
      </c>
      <c r="G124" s="59">
        <v>239.63900000000001</v>
      </c>
      <c r="H124" s="59">
        <v>253.81899999999999</v>
      </c>
      <c r="I124" s="59">
        <v>241.23500000000001</v>
      </c>
      <c r="J124" s="59">
        <v>212.33</v>
      </c>
      <c r="K124" s="59">
        <v>232.262</v>
      </c>
      <c r="L124" s="59">
        <v>211.143</v>
      </c>
      <c r="M124" s="59">
        <v>198.81200000000001</v>
      </c>
      <c r="N124" s="59">
        <v>228.17699999999999</v>
      </c>
      <c r="O124" s="59">
        <v>232.727</v>
      </c>
      <c r="P124" s="59">
        <v>234.90600000000001</v>
      </c>
      <c r="Q124" s="59">
        <v>241.9</v>
      </c>
      <c r="R124" s="59">
        <v>254.20699999999999</v>
      </c>
      <c r="S124" s="59">
        <v>232.63</v>
      </c>
      <c r="T124" s="59">
        <v>267.23</v>
      </c>
      <c r="U124" s="59">
        <v>263.17399999999998</v>
      </c>
      <c r="V124" s="59">
        <v>282.483</v>
      </c>
      <c r="W124" s="176">
        <v>2452.1590000000001</v>
      </c>
      <c r="X124" s="176">
        <v>4635.9139999999998</v>
      </c>
    </row>
    <row r="125" spans="2:24" ht="15.75" thickBot="1" x14ac:dyDescent="0.3">
      <c r="B125" t="s">
        <v>86</v>
      </c>
      <c r="C125" s="59">
        <v>123.93300000000001</v>
      </c>
      <c r="D125" s="59">
        <v>136.059</v>
      </c>
      <c r="E125" s="59">
        <v>151.99199999999999</v>
      </c>
      <c r="F125" s="59">
        <v>169.39599999999999</v>
      </c>
      <c r="G125" s="59">
        <v>183.46199999999999</v>
      </c>
      <c r="H125" s="59">
        <v>158.35</v>
      </c>
      <c r="I125" s="59">
        <v>161.249</v>
      </c>
      <c r="J125" s="59">
        <v>151.303</v>
      </c>
      <c r="K125" s="59">
        <v>153.94399999999999</v>
      </c>
      <c r="L125" s="59">
        <v>152.62100000000001</v>
      </c>
      <c r="M125" s="59">
        <v>119.691</v>
      </c>
      <c r="N125" s="59">
        <v>123.256</v>
      </c>
      <c r="O125" s="59">
        <v>133.18799999999999</v>
      </c>
      <c r="P125" s="59">
        <v>133.71700000000001</v>
      </c>
      <c r="Q125" s="59">
        <v>142.12299999999999</v>
      </c>
      <c r="R125" s="59">
        <v>195.399</v>
      </c>
      <c r="S125" s="59">
        <v>172.089</v>
      </c>
      <c r="T125" s="59">
        <v>190.374</v>
      </c>
      <c r="U125" s="59">
        <v>194.02099999999999</v>
      </c>
      <c r="V125" s="59">
        <v>210.1</v>
      </c>
      <c r="W125" s="176">
        <v>1674.925</v>
      </c>
      <c r="X125" s="176">
        <v>3156.2689999999998</v>
      </c>
    </row>
    <row r="126" spans="2:24" x14ac:dyDescent="0.25">
      <c r="B126" s="64" t="s">
        <v>87</v>
      </c>
      <c r="C126" s="65">
        <v>-225.59199999999998</v>
      </c>
      <c r="D126" s="65">
        <v>-254.851</v>
      </c>
      <c r="E126" s="65">
        <v>-300.392</v>
      </c>
      <c r="F126" s="65">
        <v>-330.48899999999998</v>
      </c>
      <c r="G126" s="65">
        <v>-359.54599999999999</v>
      </c>
      <c r="H126" s="65">
        <v>-293.66599999999994</v>
      </c>
      <c r="I126" s="65">
        <v>-217.22000000000003</v>
      </c>
      <c r="J126" s="65">
        <v>-34.888000000000005</v>
      </c>
      <c r="K126" s="65">
        <v>-64.847000000000008</v>
      </c>
      <c r="L126" s="65">
        <v>19.601999999999975</v>
      </c>
      <c r="M126" s="65">
        <v>148.35499999999999</v>
      </c>
      <c r="N126" s="65">
        <v>111.04899999999998</v>
      </c>
      <c r="O126" s="65">
        <v>108.57300000000006</v>
      </c>
      <c r="P126" s="65">
        <v>149.92099999999996</v>
      </c>
      <c r="Q126" s="65">
        <v>119.32300000000004</v>
      </c>
      <c r="R126" s="65">
        <v>-159.834</v>
      </c>
      <c r="S126" s="65">
        <v>-31.632999999999981</v>
      </c>
      <c r="T126" s="65">
        <v>-229.60500000000005</v>
      </c>
      <c r="U126" s="65">
        <v>-283.47299999999996</v>
      </c>
      <c r="V126" s="65">
        <v>-377.02599999999995</v>
      </c>
      <c r="W126" s="66">
        <v>-1632.7740000000001</v>
      </c>
      <c r="X126" s="66">
        <v>-2506.2439999999992</v>
      </c>
    </row>
    <row r="127" spans="2:24" x14ac:dyDescent="0.25">
      <c r="W127" s="179"/>
      <c r="X127" s="179"/>
    </row>
    <row r="128" spans="2:24" x14ac:dyDescent="0.25">
      <c r="B128" t="s">
        <v>88</v>
      </c>
      <c r="C128" s="59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176">
        <v>0</v>
      </c>
      <c r="X128" s="176">
        <v>0</v>
      </c>
    </row>
    <row r="129" spans="2:24" ht="15.75" thickBot="1" x14ac:dyDescent="0.3">
      <c r="B129" t="s">
        <v>89</v>
      </c>
      <c r="C129" s="59">
        <v>0</v>
      </c>
      <c r="D129" s="59">
        <v>0</v>
      </c>
      <c r="E129" s="59">
        <v>0</v>
      </c>
      <c r="F129" s="59">
        <v>0</v>
      </c>
      <c r="G129" s="59">
        <v>0</v>
      </c>
      <c r="H129" s="59">
        <v>0</v>
      </c>
      <c r="I129" s="59">
        <v>0</v>
      </c>
      <c r="J129" s="59">
        <v>0</v>
      </c>
      <c r="K129" s="59">
        <v>0</v>
      </c>
      <c r="L129" s="59">
        <v>0</v>
      </c>
      <c r="M129" s="59">
        <v>0</v>
      </c>
      <c r="N129" s="59">
        <v>0</v>
      </c>
      <c r="O129" s="59">
        <v>0</v>
      </c>
      <c r="P129" s="59">
        <v>0</v>
      </c>
      <c r="Q129" s="59">
        <v>0</v>
      </c>
      <c r="R129" s="59">
        <v>0</v>
      </c>
      <c r="S129" s="59">
        <v>0</v>
      </c>
      <c r="T129" s="59">
        <v>0</v>
      </c>
      <c r="U129" s="59">
        <v>0</v>
      </c>
      <c r="V129" s="59">
        <v>0</v>
      </c>
      <c r="W129" s="176">
        <v>0</v>
      </c>
      <c r="X129" s="176">
        <v>0</v>
      </c>
    </row>
    <row r="130" spans="2:24" x14ac:dyDescent="0.25">
      <c r="B130" s="64" t="s">
        <v>90</v>
      </c>
      <c r="C130" s="65">
        <v>0</v>
      </c>
      <c r="D130" s="65">
        <v>0</v>
      </c>
      <c r="E130" s="65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5">
        <v>0</v>
      </c>
      <c r="Q130" s="65">
        <v>0</v>
      </c>
      <c r="R130" s="65">
        <v>0</v>
      </c>
      <c r="S130" s="65">
        <v>0</v>
      </c>
      <c r="T130" s="65">
        <v>0</v>
      </c>
      <c r="U130" s="65">
        <v>0</v>
      </c>
      <c r="V130" s="65">
        <v>0</v>
      </c>
      <c r="W130" s="66">
        <v>0</v>
      </c>
      <c r="X130" s="66">
        <v>0</v>
      </c>
    </row>
    <row r="131" spans="2:24" ht="15.75" thickBot="1" x14ac:dyDescent="0.3">
      <c r="W131" s="179"/>
      <c r="X131" s="179"/>
    </row>
    <row r="132" spans="2:24" ht="15.75" thickBot="1" x14ac:dyDescent="0.3">
      <c r="B132" s="69" t="s">
        <v>91</v>
      </c>
      <c r="C132" s="70">
        <v>1576.4169999999999</v>
      </c>
      <c r="D132" s="70">
        <v>1660.0490000000004</v>
      </c>
      <c r="E132" s="70">
        <v>1755.7289999999996</v>
      </c>
      <c r="F132" s="70">
        <v>1904.2671209412952</v>
      </c>
      <c r="G132" s="70">
        <v>2007.5106474177971</v>
      </c>
      <c r="H132" s="70">
        <v>2267.3455792623599</v>
      </c>
      <c r="I132" s="70">
        <v>2424.9483945401043</v>
      </c>
      <c r="J132" s="70">
        <v>2725.7845744890487</v>
      </c>
      <c r="K132" s="70">
        <v>2766.3740193504063</v>
      </c>
      <c r="L132" s="70">
        <v>2959.8491046276231</v>
      </c>
      <c r="M132" s="70">
        <v>3166.7409681216018</v>
      </c>
      <c r="N132" s="70">
        <v>3240.4592334918761</v>
      </c>
      <c r="O132" s="70">
        <v>3346.037852819607</v>
      </c>
      <c r="P132" s="70">
        <v>3610.436564492747</v>
      </c>
      <c r="Q132" s="70">
        <v>3678.1654482241188</v>
      </c>
      <c r="R132" s="70">
        <v>3833.2128604418158</v>
      </c>
      <c r="S132" s="70">
        <v>3780.0557397902107</v>
      </c>
      <c r="T132" s="70">
        <v>3932.2003908462243</v>
      </c>
      <c r="U132" s="70">
        <v>4360.1741805941492</v>
      </c>
      <c r="V132" s="70">
        <v>4581.4688415545425</v>
      </c>
      <c r="W132" s="71">
        <v>28889.348378838775</v>
      </c>
      <c r="X132" s="71">
        <v>59577.228521005534</v>
      </c>
    </row>
    <row r="135" spans="2:24" ht="30.75" x14ac:dyDescent="0.45">
      <c r="B135" s="1" t="s">
        <v>243</v>
      </c>
    </row>
    <row r="136" spans="2:24" ht="30.75" x14ac:dyDescent="0.45">
      <c r="B136" s="1" t="s">
        <v>227</v>
      </c>
    </row>
    <row r="138" spans="2:24" ht="23.25" x14ac:dyDescent="0.35">
      <c r="B138" s="72" t="s">
        <v>92</v>
      </c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2:24" x14ac:dyDescent="0.25">
      <c r="B139" s="73" t="s">
        <v>93</v>
      </c>
      <c r="C139" s="74"/>
      <c r="D139" s="184">
        <v>2015</v>
      </c>
      <c r="E139" s="184">
        <v>2016</v>
      </c>
      <c r="F139" s="184">
        <v>2017</v>
      </c>
      <c r="G139" s="184">
        <v>2018</v>
      </c>
      <c r="H139" s="184">
        <v>2019</v>
      </c>
      <c r="I139" s="184">
        <v>2020</v>
      </c>
      <c r="J139" s="184">
        <v>2021</v>
      </c>
      <c r="K139" s="184">
        <v>2022</v>
      </c>
      <c r="L139" s="184">
        <v>2023</v>
      </c>
      <c r="M139" s="184">
        <v>2024</v>
      </c>
      <c r="N139" s="184">
        <v>2025</v>
      </c>
      <c r="O139" s="184">
        <v>2026</v>
      </c>
      <c r="P139" s="184">
        <v>2027</v>
      </c>
      <c r="Q139" s="184">
        <v>2028</v>
      </c>
      <c r="R139" s="184">
        <v>2029</v>
      </c>
      <c r="S139" s="184">
        <v>2030</v>
      </c>
      <c r="T139" s="184">
        <v>2031</v>
      </c>
      <c r="U139" s="184">
        <v>2032</v>
      </c>
      <c r="V139" s="184">
        <v>2033</v>
      </c>
      <c r="W139" s="184">
        <v>2034</v>
      </c>
      <c r="X139" s="76" t="s">
        <v>27</v>
      </c>
    </row>
    <row r="140" spans="2:24" x14ac:dyDescent="0.25">
      <c r="B140" s="8" t="s">
        <v>94</v>
      </c>
      <c r="C140" s="77"/>
      <c r="D140" s="78">
        <v>6330</v>
      </c>
      <c r="E140" s="78">
        <v>7490</v>
      </c>
      <c r="F140" s="78">
        <v>13160</v>
      </c>
      <c r="G140" s="78">
        <v>13150</v>
      </c>
      <c r="H140" s="78">
        <v>14800</v>
      </c>
      <c r="I140" s="78">
        <v>10330</v>
      </c>
      <c r="J140" s="78">
        <v>11030</v>
      </c>
      <c r="K140" s="78">
        <v>11420</v>
      </c>
      <c r="L140" s="78">
        <v>12070</v>
      </c>
      <c r="M140" s="78">
        <v>12010</v>
      </c>
      <c r="N140" s="78">
        <v>9660</v>
      </c>
      <c r="O140" s="78">
        <v>9480</v>
      </c>
      <c r="P140" s="78">
        <v>9540</v>
      </c>
      <c r="Q140" s="78">
        <v>9660</v>
      </c>
      <c r="R140" s="78">
        <v>9580</v>
      </c>
      <c r="S140" s="78">
        <v>8400</v>
      </c>
      <c r="T140" s="78">
        <v>8170</v>
      </c>
      <c r="U140" s="78">
        <v>7760</v>
      </c>
      <c r="V140" s="78">
        <v>7630</v>
      </c>
      <c r="W140" s="78">
        <v>7220</v>
      </c>
      <c r="X140" s="79">
        <v>198890</v>
      </c>
    </row>
    <row r="141" spans="2:24" x14ac:dyDescent="0.25">
      <c r="B141" s="8" t="s">
        <v>95</v>
      </c>
      <c r="C141" s="77"/>
      <c r="D141" s="78">
        <v>191090</v>
      </c>
      <c r="E141" s="78">
        <v>168400</v>
      </c>
      <c r="F141" s="78">
        <v>207110</v>
      </c>
      <c r="G141" s="78">
        <v>193390</v>
      </c>
      <c r="H141" s="78">
        <v>171500</v>
      </c>
      <c r="I141" s="78">
        <v>161040</v>
      </c>
      <c r="J141" s="78">
        <v>148040</v>
      </c>
      <c r="K141" s="78">
        <v>144420</v>
      </c>
      <c r="L141" s="78">
        <v>136710</v>
      </c>
      <c r="M141" s="78">
        <v>131840</v>
      </c>
      <c r="N141" s="78">
        <v>122010</v>
      </c>
      <c r="O141" s="78">
        <v>121710</v>
      </c>
      <c r="P141" s="78">
        <v>119660</v>
      </c>
      <c r="Q141" s="78">
        <v>119150</v>
      </c>
      <c r="R141" s="78">
        <v>115000</v>
      </c>
      <c r="S141" s="78">
        <v>109870</v>
      </c>
      <c r="T141" s="78">
        <v>108860</v>
      </c>
      <c r="U141" s="78">
        <v>108590</v>
      </c>
      <c r="V141" s="78">
        <v>102560</v>
      </c>
      <c r="W141" s="78">
        <v>101250</v>
      </c>
      <c r="X141" s="79">
        <v>2782200</v>
      </c>
    </row>
    <row r="142" spans="2:24" x14ac:dyDescent="0.25">
      <c r="B142" s="8" t="s">
        <v>96</v>
      </c>
      <c r="C142" s="77"/>
      <c r="D142" s="78">
        <v>37850</v>
      </c>
      <c r="E142" s="78">
        <v>41160</v>
      </c>
      <c r="F142" s="78">
        <v>65650</v>
      </c>
      <c r="G142" s="78">
        <v>63810</v>
      </c>
      <c r="H142" s="78">
        <v>66760</v>
      </c>
      <c r="I142" s="78">
        <v>55180</v>
      </c>
      <c r="J142" s="78">
        <v>56260</v>
      </c>
      <c r="K142" s="78">
        <v>57730</v>
      </c>
      <c r="L142" s="78">
        <v>60260</v>
      </c>
      <c r="M142" s="78">
        <v>59480</v>
      </c>
      <c r="N142" s="78">
        <v>47410</v>
      </c>
      <c r="O142" s="78">
        <v>46850</v>
      </c>
      <c r="P142" s="78">
        <v>46230</v>
      </c>
      <c r="Q142" s="78">
        <v>45620</v>
      </c>
      <c r="R142" s="78">
        <v>44440</v>
      </c>
      <c r="S142" s="78">
        <v>37380</v>
      </c>
      <c r="T142" s="78">
        <v>37020</v>
      </c>
      <c r="U142" s="78">
        <v>36420</v>
      </c>
      <c r="V142" s="78">
        <v>36200</v>
      </c>
      <c r="W142" s="78">
        <v>35050</v>
      </c>
      <c r="X142" s="79">
        <v>976760</v>
      </c>
    </row>
    <row r="143" spans="2:24" x14ac:dyDescent="0.25">
      <c r="B143" s="8" t="s">
        <v>97</v>
      </c>
      <c r="C143" s="77"/>
      <c r="D143" s="78">
        <v>264110</v>
      </c>
      <c r="E143" s="78">
        <v>303040</v>
      </c>
      <c r="F143" s="78">
        <v>399160</v>
      </c>
      <c r="G143" s="78">
        <v>410890</v>
      </c>
      <c r="H143" s="78">
        <v>444930</v>
      </c>
      <c r="I143" s="78">
        <v>388530</v>
      </c>
      <c r="J143" s="78">
        <v>404740</v>
      </c>
      <c r="K143" s="78">
        <v>428560</v>
      </c>
      <c r="L143" s="78">
        <v>433450</v>
      </c>
      <c r="M143" s="78">
        <v>432560</v>
      </c>
      <c r="N143" s="78">
        <v>355110</v>
      </c>
      <c r="O143" s="78">
        <v>369200</v>
      </c>
      <c r="P143" s="78">
        <v>369640</v>
      </c>
      <c r="Q143" s="78">
        <v>368170</v>
      </c>
      <c r="R143" s="78">
        <v>356230</v>
      </c>
      <c r="S143" s="78">
        <v>325780</v>
      </c>
      <c r="T143" s="78">
        <v>321270</v>
      </c>
      <c r="U143" s="78">
        <v>317780</v>
      </c>
      <c r="V143" s="78">
        <v>311930</v>
      </c>
      <c r="W143" s="78">
        <v>312570</v>
      </c>
      <c r="X143" s="79">
        <v>7317650</v>
      </c>
    </row>
    <row r="144" spans="2:24" x14ac:dyDescent="0.25">
      <c r="B144" s="8" t="s">
        <v>98</v>
      </c>
      <c r="C144" s="77"/>
      <c r="D144" s="78">
        <v>13540</v>
      </c>
      <c r="E144" s="78">
        <v>15250</v>
      </c>
      <c r="F144" s="78">
        <v>28260</v>
      </c>
      <c r="G144" s="78">
        <v>29190</v>
      </c>
      <c r="H144" s="78">
        <v>30900</v>
      </c>
      <c r="I144" s="78">
        <v>25330</v>
      </c>
      <c r="J144" s="78">
        <v>26120</v>
      </c>
      <c r="K144" s="78">
        <v>27010</v>
      </c>
      <c r="L144" s="78">
        <v>28110</v>
      </c>
      <c r="M144" s="78">
        <v>28040</v>
      </c>
      <c r="N144" s="78">
        <v>23640</v>
      </c>
      <c r="O144" s="78">
        <v>23620</v>
      </c>
      <c r="P144" s="78">
        <v>23420</v>
      </c>
      <c r="Q144" s="78">
        <v>23090</v>
      </c>
      <c r="R144" s="78">
        <v>22510</v>
      </c>
      <c r="S144" s="78">
        <v>20170</v>
      </c>
      <c r="T144" s="78">
        <v>20050</v>
      </c>
      <c r="U144" s="78">
        <v>19690</v>
      </c>
      <c r="V144" s="78">
        <v>19290</v>
      </c>
      <c r="W144" s="78">
        <v>18620</v>
      </c>
      <c r="X144" s="79">
        <v>465850</v>
      </c>
    </row>
    <row r="145" spans="2:24" x14ac:dyDescent="0.25">
      <c r="B145" s="8" t="s">
        <v>99</v>
      </c>
      <c r="C145" s="77"/>
      <c r="D145" s="78">
        <v>37720</v>
      </c>
      <c r="E145" s="78">
        <v>48180</v>
      </c>
      <c r="F145" s="78">
        <v>79540</v>
      </c>
      <c r="G145" s="78">
        <v>91110</v>
      </c>
      <c r="H145" s="78">
        <v>103410</v>
      </c>
      <c r="I145" s="78">
        <v>94590</v>
      </c>
      <c r="J145" s="78">
        <v>99290</v>
      </c>
      <c r="K145" s="78">
        <v>106210</v>
      </c>
      <c r="L145" s="78">
        <v>111040</v>
      </c>
      <c r="M145" s="78">
        <v>115270</v>
      </c>
      <c r="N145" s="78">
        <v>92080</v>
      </c>
      <c r="O145" s="78">
        <v>95330</v>
      </c>
      <c r="P145" s="78">
        <v>96340</v>
      </c>
      <c r="Q145" s="78">
        <v>99980</v>
      </c>
      <c r="R145" s="78">
        <v>99450</v>
      </c>
      <c r="S145" s="78">
        <v>99270</v>
      </c>
      <c r="T145" s="78">
        <v>101600</v>
      </c>
      <c r="U145" s="78">
        <v>104770</v>
      </c>
      <c r="V145" s="78">
        <v>105680</v>
      </c>
      <c r="W145" s="78">
        <v>107570</v>
      </c>
      <c r="X145" s="79">
        <v>1888430</v>
      </c>
    </row>
    <row r="147" spans="2:24" x14ac:dyDescent="0.25">
      <c r="B147" s="8" t="s">
        <v>100</v>
      </c>
      <c r="C147" s="77"/>
      <c r="D147" s="80">
        <v>550640</v>
      </c>
      <c r="E147" s="80">
        <v>583520</v>
      </c>
      <c r="F147" s="80">
        <v>792880</v>
      </c>
      <c r="G147" s="80">
        <v>801540</v>
      </c>
      <c r="H147" s="80">
        <v>832300</v>
      </c>
      <c r="I147" s="80">
        <v>735000</v>
      </c>
      <c r="J147" s="80">
        <v>745480</v>
      </c>
      <c r="K147" s="80">
        <v>775350</v>
      </c>
      <c r="L147" s="80">
        <v>781640</v>
      </c>
      <c r="M147" s="80">
        <v>779200</v>
      </c>
      <c r="N147" s="80">
        <v>649910</v>
      </c>
      <c r="O147" s="80">
        <v>666190</v>
      </c>
      <c r="P147" s="80">
        <v>664830</v>
      </c>
      <c r="Q147" s="80">
        <v>665670</v>
      </c>
      <c r="R147" s="80">
        <v>647210</v>
      </c>
      <c r="S147" s="80">
        <v>600870</v>
      </c>
      <c r="T147" s="80">
        <v>596970</v>
      </c>
      <c r="U147" s="80">
        <v>595010</v>
      </c>
      <c r="V147" s="80">
        <v>583290</v>
      </c>
      <c r="W147" s="80">
        <v>582280</v>
      </c>
      <c r="X147" s="79">
        <v>13629780</v>
      </c>
    </row>
    <row r="150" spans="2:24" ht="23.25" x14ac:dyDescent="0.35">
      <c r="B150" s="72" t="s">
        <v>101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2:24" x14ac:dyDescent="0.25">
      <c r="B151" s="73" t="s">
        <v>93</v>
      </c>
      <c r="C151" s="74"/>
      <c r="D151" s="184">
        <v>2015</v>
      </c>
      <c r="E151" s="184">
        <v>2016</v>
      </c>
      <c r="F151" s="184">
        <v>2017</v>
      </c>
      <c r="G151" s="184">
        <v>2018</v>
      </c>
      <c r="H151" s="184">
        <v>2019</v>
      </c>
      <c r="I151" s="184">
        <v>2020</v>
      </c>
      <c r="J151" s="184">
        <v>2021</v>
      </c>
      <c r="K151" s="184">
        <v>2022</v>
      </c>
      <c r="L151" s="184">
        <v>2023</v>
      </c>
      <c r="M151" s="184">
        <v>2024</v>
      </c>
      <c r="N151" s="184">
        <v>2025</v>
      </c>
      <c r="O151" s="184">
        <v>2026</v>
      </c>
      <c r="P151" s="184">
        <v>2027</v>
      </c>
      <c r="Q151" s="184">
        <v>2028</v>
      </c>
      <c r="R151" s="184">
        <v>2029</v>
      </c>
      <c r="S151" s="184">
        <v>2030</v>
      </c>
      <c r="T151" s="184">
        <v>2031</v>
      </c>
      <c r="U151" s="184">
        <v>2032</v>
      </c>
      <c r="V151" s="184">
        <v>2033</v>
      </c>
      <c r="W151" s="184">
        <v>2034</v>
      </c>
      <c r="X151" s="76" t="s">
        <v>27</v>
      </c>
    </row>
    <row r="152" spans="2:24" x14ac:dyDescent="0.25">
      <c r="B152" s="8" t="s">
        <v>94</v>
      </c>
      <c r="C152" s="77"/>
      <c r="D152" s="78">
        <v>12110.439058738075</v>
      </c>
      <c r="E152" s="78">
        <v>12977.557242528539</v>
      </c>
      <c r="F152" s="78">
        <v>13777.320779451889</v>
      </c>
      <c r="G152" s="78">
        <v>14672.725534136211</v>
      </c>
      <c r="H152" s="78">
        <v>15428.064308780968</v>
      </c>
      <c r="I152" s="78">
        <v>11103.579939890147</v>
      </c>
      <c r="J152" s="78">
        <v>11413.036091069922</v>
      </c>
      <c r="K152" s="78">
        <v>11660.491737930821</v>
      </c>
      <c r="L152" s="78">
        <v>12371.055786793037</v>
      </c>
      <c r="M152" s="78">
        <v>12057.734716786425</v>
      </c>
      <c r="N152" s="78">
        <v>9643.9355532570607</v>
      </c>
      <c r="O152" s="78">
        <v>9499.3931962757833</v>
      </c>
      <c r="P152" s="78">
        <v>9619.0138926557956</v>
      </c>
      <c r="Q152" s="78">
        <v>9686.4043048480708</v>
      </c>
      <c r="R152" s="78">
        <v>9601.57432718175</v>
      </c>
      <c r="S152" s="78">
        <v>8319.3800131159514</v>
      </c>
      <c r="T152" s="78">
        <v>8136.0994954445523</v>
      </c>
      <c r="U152" s="78">
        <v>7870.2659254233868</v>
      </c>
      <c r="V152" s="78">
        <v>7573.6666477430826</v>
      </c>
      <c r="W152" s="78">
        <v>7271.250171362839</v>
      </c>
      <c r="X152" s="79">
        <v>214792.98872341428</v>
      </c>
    </row>
    <row r="153" spans="2:24" x14ac:dyDescent="0.25">
      <c r="B153" s="8" t="s">
        <v>95</v>
      </c>
      <c r="C153" s="77"/>
      <c r="D153" s="78">
        <v>240443.57476925856</v>
      </c>
      <c r="E153" s="78">
        <v>221047.67098032753</v>
      </c>
      <c r="F153" s="78">
        <v>207147.9820688859</v>
      </c>
      <c r="G153" s="78">
        <v>193568.11844368392</v>
      </c>
      <c r="H153" s="78">
        <v>171684.91045573557</v>
      </c>
      <c r="I153" s="78">
        <v>161084.56825298021</v>
      </c>
      <c r="J153" s="78">
        <v>148229.35995394969</v>
      </c>
      <c r="K153" s="78">
        <v>144624.40848193766</v>
      </c>
      <c r="L153" s="78">
        <v>136790.67836934249</v>
      </c>
      <c r="M153" s="78">
        <v>132014.17211720292</v>
      </c>
      <c r="N153" s="78">
        <v>122084.32691555898</v>
      </c>
      <c r="O153" s="78">
        <v>121851.34759995648</v>
      </c>
      <c r="P153" s="78">
        <v>119829.67217604638</v>
      </c>
      <c r="Q153" s="78">
        <v>119303.20858916137</v>
      </c>
      <c r="R153" s="78">
        <v>115033.41184682162</v>
      </c>
      <c r="S153" s="78">
        <v>109669.8442442253</v>
      </c>
      <c r="T153" s="78">
        <v>108920.85563577135</v>
      </c>
      <c r="U153" s="78">
        <v>109042.15670147196</v>
      </c>
      <c r="V153" s="78">
        <v>102716.73064170546</v>
      </c>
      <c r="W153" s="78">
        <v>101304.24688419035</v>
      </c>
      <c r="X153" s="79">
        <v>2886391.2451282144</v>
      </c>
    </row>
    <row r="154" spans="2:24" x14ac:dyDescent="0.25">
      <c r="B154" s="8" t="s">
        <v>96</v>
      </c>
      <c r="C154" s="77"/>
      <c r="D154" s="78">
        <v>60226.018368306752</v>
      </c>
      <c r="E154" s="78">
        <v>63315.476168283327</v>
      </c>
      <c r="F154" s="78">
        <v>65699.484990536832</v>
      </c>
      <c r="G154" s="78">
        <v>63798.063915946004</v>
      </c>
      <c r="H154" s="78">
        <v>66771.851062349728</v>
      </c>
      <c r="I154" s="78">
        <v>55133.854582505708</v>
      </c>
      <c r="J154" s="78">
        <v>56391.048635046638</v>
      </c>
      <c r="K154" s="78">
        <v>57895.810284435334</v>
      </c>
      <c r="L154" s="78">
        <v>60211.393885308891</v>
      </c>
      <c r="M154" s="78">
        <v>59579.141994739817</v>
      </c>
      <c r="N154" s="78">
        <v>47385.238113950661</v>
      </c>
      <c r="O154" s="78">
        <v>46939.835086336629</v>
      </c>
      <c r="P154" s="78">
        <v>46250.724893091086</v>
      </c>
      <c r="Q154" s="78">
        <v>45785.060486864044</v>
      </c>
      <c r="R154" s="78">
        <v>44360.13829132908</v>
      </c>
      <c r="S154" s="78">
        <v>37326.309880602945</v>
      </c>
      <c r="T154" s="78">
        <v>37165.091312680204</v>
      </c>
      <c r="U154" s="78">
        <v>36587.165130896086</v>
      </c>
      <c r="V154" s="78">
        <v>36138.991443639046</v>
      </c>
      <c r="W154" s="78">
        <v>35111.121420727373</v>
      </c>
      <c r="X154" s="79">
        <v>1022071.819947576</v>
      </c>
    </row>
    <row r="155" spans="2:24" x14ac:dyDescent="0.25">
      <c r="B155" s="8" t="s">
        <v>97</v>
      </c>
      <c r="C155" s="77"/>
      <c r="D155" s="78">
        <v>362910.57868491538</v>
      </c>
      <c r="E155" s="78">
        <v>402733.86622261512</v>
      </c>
      <c r="F155" s="78">
        <v>432698.56999102538</v>
      </c>
      <c r="G155" s="78">
        <v>451392.12052928901</v>
      </c>
      <c r="H155" s="78">
        <v>482289.55427726672</v>
      </c>
      <c r="I155" s="78">
        <v>425317.11080429784</v>
      </c>
      <c r="J155" s="78">
        <v>442065.27887610486</v>
      </c>
      <c r="K155" s="78">
        <v>460597.5385253976</v>
      </c>
      <c r="L155" s="78">
        <v>466825.40114359447</v>
      </c>
      <c r="M155" s="78">
        <v>465042.21504342568</v>
      </c>
      <c r="N155" s="78">
        <v>379018.90436999209</v>
      </c>
      <c r="O155" s="78">
        <v>377456.62270379451</v>
      </c>
      <c r="P155" s="78">
        <v>374770.61786451691</v>
      </c>
      <c r="Q155" s="78">
        <v>373951.90045364079</v>
      </c>
      <c r="R155" s="78">
        <v>361758.40971977933</v>
      </c>
      <c r="S155" s="78">
        <v>325593.17845648708</v>
      </c>
      <c r="T155" s="78">
        <v>322143.89124251856</v>
      </c>
      <c r="U155" s="78">
        <v>318059.60436240502</v>
      </c>
      <c r="V155" s="78">
        <v>312246.27018173505</v>
      </c>
      <c r="W155" s="78">
        <v>312889.83982210071</v>
      </c>
      <c r="X155" s="79">
        <v>7849761.4732749015</v>
      </c>
    </row>
    <row r="156" spans="2:24" x14ac:dyDescent="0.25">
      <c r="B156" s="8" t="s">
        <v>98</v>
      </c>
      <c r="C156" s="77"/>
      <c r="D156" s="78">
        <v>24890.829047258496</v>
      </c>
      <c r="E156" s="78">
        <v>26461.159616157049</v>
      </c>
      <c r="F156" s="78">
        <v>28199.738296961656</v>
      </c>
      <c r="G156" s="78">
        <v>29217.426095480547</v>
      </c>
      <c r="H156" s="78">
        <v>30960.575196671347</v>
      </c>
      <c r="I156" s="78">
        <v>25362.341744163321</v>
      </c>
      <c r="J156" s="78">
        <v>26184.100721056646</v>
      </c>
      <c r="K156" s="78">
        <v>26934.502844482398</v>
      </c>
      <c r="L156" s="78">
        <v>28167.040249500616</v>
      </c>
      <c r="M156" s="78">
        <v>28059.649970051269</v>
      </c>
      <c r="N156" s="78">
        <v>23699.661305731759</v>
      </c>
      <c r="O156" s="78">
        <v>23573.148606836028</v>
      </c>
      <c r="P156" s="78">
        <v>23383.669792224817</v>
      </c>
      <c r="Q156" s="78">
        <v>23127.649982203708</v>
      </c>
      <c r="R156" s="78">
        <v>22608.842782609874</v>
      </c>
      <c r="S156" s="78">
        <v>20168.475193327649</v>
      </c>
      <c r="T156" s="78">
        <v>20057.741780910877</v>
      </c>
      <c r="U156" s="78">
        <v>19658.682165118742</v>
      </c>
      <c r="V156" s="78">
        <v>19390.875138913947</v>
      </c>
      <c r="W156" s="78">
        <v>18663.086376986463</v>
      </c>
      <c r="X156" s="79">
        <v>488769.19690664718</v>
      </c>
    </row>
    <row r="157" spans="2:24" x14ac:dyDescent="0.25">
      <c r="B157" s="8" t="s">
        <v>99</v>
      </c>
      <c r="C157" s="77"/>
      <c r="D157" s="78">
        <v>58489.880834645643</v>
      </c>
      <c r="E157" s="78">
        <v>69229.838207259076</v>
      </c>
      <c r="F157" s="78">
        <v>79647.431572731148</v>
      </c>
      <c r="G157" s="78">
        <v>91058.281784465988</v>
      </c>
      <c r="H157" s="78">
        <v>103530.63782273504</v>
      </c>
      <c r="I157" s="78">
        <v>94781.098460293186</v>
      </c>
      <c r="J157" s="78">
        <v>99305.880199529827</v>
      </c>
      <c r="K157" s="78">
        <v>106234.31213138541</v>
      </c>
      <c r="L157" s="78">
        <v>111156.21332521657</v>
      </c>
      <c r="M157" s="78">
        <v>115406.8779180556</v>
      </c>
      <c r="N157" s="78">
        <v>92088.687363875157</v>
      </c>
      <c r="O157" s="78">
        <v>95322.795725920339</v>
      </c>
      <c r="P157" s="78">
        <v>96538.215601816119</v>
      </c>
      <c r="Q157" s="78">
        <v>100008.95692002782</v>
      </c>
      <c r="R157" s="78">
        <v>99529.300751292554</v>
      </c>
      <c r="S157" s="78">
        <v>99366.912945416741</v>
      </c>
      <c r="T157" s="78">
        <v>101772.63596302981</v>
      </c>
      <c r="U157" s="78">
        <v>104843.52930169506</v>
      </c>
      <c r="V157" s="78">
        <v>105714.68836118338</v>
      </c>
      <c r="W157" s="78">
        <v>107686.47994365153</v>
      </c>
      <c r="X157" s="79">
        <v>1931712.655134226</v>
      </c>
    </row>
    <row r="159" spans="2:24" x14ac:dyDescent="0.25">
      <c r="B159" s="8" t="s">
        <v>100</v>
      </c>
      <c r="C159" s="77"/>
      <c r="D159" s="80">
        <v>759071.32076312276</v>
      </c>
      <c r="E159" s="80">
        <v>795765.56843717059</v>
      </c>
      <c r="F159" s="80">
        <v>827170.52769959276</v>
      </c>
      <c r="G159" s="80">
        <v>843706.73630300164</v>
      </c>
      <c r="H159" s="80">
        <v>870665.59312353923</v>
      </c>
      <c r="I159" s="80">
        <v>772782.55378413037</v>
      </c>
      <c r="J159" s="80">
        <v>783588.70447675767</v>
      </c>
      <c r="K159" s="80">
        <v>807947.06400556932</v>
      </c>
      <c r="L159" s="80">
        <v>815521.78275975608</v>
      </c>
      <c r="M159" s="80">
        <v>812159.79176026175</v>
      </c>
      <c r="N159" s="80">
        <v>673920.75362236565</v>
      </c>
      <c r="O159" s="80">
        <v>674643.14291911968</v>
      </c>
      <c r="P159" s="80">
        <v>670391.91422035103</v>
      </c>
      <c r="Q159" s="80">
        <v>671863.18073674582</v>
      </c>
      <c r="R159" s="80">
        <v>652891.67771901423</v>
      </c>
      <c r="S159" s="80">
        <v>600444.10073317564</v>
      </c>
      <c r="T159" s="80">
        <v>598196.31543035537</v>
      </c>
      <c r="U159" s="80">
        <v>596061.40358701022</v>
      </c>
      <c r="V159" s="80">
        <v>583781.22241491987</v>
      </c>
      <c r="W159" s="80">
        <v>582926.02461901936</v>
      </c>
      <c r="X159" s="79">
        <v>14393499.37911498</v>
      </c>
    </row>
    <row r="162" spans="2:24" ht="23.25" x14ac:dyDescent="0.35">
      <c r="B162" s="72" t="s">
        <v>102</v>
      </c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2:24" x14ac:dyDescent="0.25">
      <c r="B163" s="73" t="s">
        <v>93</v>
      </c>
      <c r="C163" s="74"/>
      <c r="D163" s="184">
        <v>2015</v>
      </c>
      <c r="E163" s="184">
        <v>2016</v>
      </c>
      <c r="F163" s="184">
        <v>2017</v>
      </c>
      <c r="G163" s="184">
        <v>2018</v>
      </c>
      <c r="H163" s="184">
        <v>2019</v>
      </c>
      <c r="I163" s="184">
        <v>2020</v>
      </c>
      <c r="J163" s="184">
        <v>2021</v>
      </c>
      <c r="K163" s="184">
        <v>2022</v>
      </c>
      <c r="L163" s="184">
        <v>2023</v>
      </c>
      <c r="M163" s="184">
        <v>2024</v>
      </c>
      <c r="N163" s="184">
        <v>2025</v>
      </c>
      <c r="O163" s="184">
        <v>2026</v>
      </c>
      <c r="P163" s="184">
        <v>2027</v>
      </c>
      <c r="Q163" s="184">
        <v>2028</v>
      </c>
      <c r="R163" s="184">
        <v>2029</v>
      </c>
      <c r="S163" s="184">
        <v>2030</v>
      </c>
      <c r="T163" s="184">
        <v>2031</v>
      </c>
      <c r="U163" s="184">
        <v>2032</v>
      </c>
      <c r="V163" s="184">
        <v>2033</v>
      </c>
      <c r="W163" s="184">
        <v>2034</v>
      </c>
      <c r="X163" s="76" t="s">
        <v>27</v>
      </c>
    </row>
    <row r="164" spans="2:24" x14ac:dyDescent="0.25">
      <c r="B164" s="8" t="s">
        <v>94</v>
      </c>
      <c r="C164" s="77"/>
      <c r="D164" s="81">
        <v>0.52268955479633905</v>
      </c>
      <c r="E164" s="81">
        <v>0.57715021864474192</v>
      </c>
      <c r="F164" s="81">
        <v>0.95519297334118913</v>
      </c>
      <c r="G164" s="81">
        <v>0.89622067620677714</v>
      </c>
      <c r="H164" s="81">
        <v>0.95929079006862183</v>
      </c>
      <c r="I164" s="81">
        <v>0.93033058310220973</v>
      </c>
      <c r="J164" s="81">
        <v>0.9664387207739028</v>
      </c>
      <c r="K164" s="81">
        <v>0.97937550633919523</v>
      </c>
      <c r="L164" s="81">
        <v>0.97566450333896038</v>
      </c>
      <c r="M164" s="81">
        <v>0.99604115383962055</v>
      </c>
      <c r="N164" s="81">
        <v>1.0016657563350797</v>
      </c>
      <c r="O164" s="81">
        <v>0.9979584805181676</v>
      </c>
      <c r="P164" s="81">
        <v>0.99178565562566412</v>
      </c>
      <c r="Q164" s="81">
        <v>0.99727408602644685</v>
      </c>
      <c r="R164" s="81">
        <v>0.99775304273584864</v>
      </c>
      <c r="S164" s="81">
        <v>1.009690624392316</v>
      </c>
      <c r="T164" s="81">
        <v>1.0041666777273839</v>
      </c>
      <c r="U164" s="81">
        <v>0.98598955531258559</v>
      </c>
      <c r="V164" s="81">
        <v>1.0074380554197886</v>
      </c>
      <c r="W164" s="81">
        <v>0.99295166991163597</v>
      </c>
      <c r="X164" s="82">
        <v>0.92596132295597267</v>
      </c>
    </row>
    <row r="165" spans="2:24" x14ac:dyDescent="0.25">
      <c r="B165" s="8" t="s">
        <v>95</v>
      </c>
      <c r="C165" s="77"/>
      <c r="D165" s="81">
        <v>0.79473947342273266</v>
      </c>
      <c r="E165" s="81">
        <v>0.76182661981083266</v>
      </c>
      <c r="F165" s="81">
        <v>0.99981664282458094</v>
      </c>
      <c r="G165" s="81">
        <v>0.99907981518280997</v>
      </c>
      <c r="H165" s="81">
        <v>0.99892296617539222</v>
      </c>
      <c r="I165" s="81">
        <v>0.99972332388220941</v>
      </c>
      <c r="J165" s="81">
        <v>0.99872252059910049</v>
      </c>
      <c r="K165" s="81">
        <v>0.99858662528626219</v>
      </c>
      <c r="L165" s="81">
        <v>0.99941020564921346</v>
      </c>
      <c r="M165" s="81">
        <v>0.99868065591436428</v>
      </c>
      <c r="N165" s="81">
        <v>0.9993911838035493</v>
      </c>
      <c r="O165" s="81">
        <v>0.9988399996984807</v>
      </c>
      <c r="P165" s="81">
        <v>0.99858405540993955</v>
      </c>
      <c r="Q165" s="81">
        <v>0.99871580495635315</v>
      </c>
      <c r="R165" s="81">
        <v>0.99970954658924571</v>
      </c>
      <c r="S165" s="81">
        <v>1.0018250755907794</v>
      </c>
      <c r="T165" s="81">
        <v>0.99944128573526037</v>
      </c>
      <c r="U165" s="81">
        <v>0.9958533771235849</v>
      </c>
      <c r="V165" s="81">
        <v>0.99847414690161651</v>
      </c>
      <c r="W165" s="81">
        <v>0.99946451520189117</v>
      </c>
      <c r="X165" s="82">
        <v>0.96390259106277665</v>
      </c>
    </row>
    <row r="166" spans="2:24" x14ac:dyDescent="0.25">
      <c r="B166" s="8" t="s">
        <v>96</v>
      </c>
      <c r="C166" s="77"/>
      <c r="D166" s="81">
        <v>0.62846591930636619</v>
      </c>
      <c r="E166" s="81">
        <v>0.65007802974746187</v>
      </c>
      <c r="F166" s="81">
        <v>0.99924679789279991</v>
      </c>
      <c r="G166" s="81">
        <v>1.0001870916344691</v>
      </c>
      <c r="H166" s="81">
        <v>0.99982251409596745</v>
      </c>
      <c r="I166" s="81">
        <v>1.0008369706388882</v>
      </c>
      <c r="J166" s="81">
        <v>0.997676073805707</v>
      </c>
      <c r="K166" s="81">
        <v>0.99713605727908927</v>
      </c>
      <c r="L166" s="81">
        <v>1.0008072577556284</v>
      </c>
      <c r="M166" s="81">
        <v>0.99833596135458669</v>
      </c>
      <c r="N166" s="81">
        <v>1.0005225654029593</v>
      </c>
      <c r="O166" s="81">
        <v>0.9980861652757963</v>
      </c>
      <c r="P166" s="81">
        <v>0.99955190122665116</v>
      </c>
      <c r="Q166" s="81">
        <v>0.99639488328487846</v>
      </c>
      <c r="R166" s="81">
        <v>1.0018003034198504</v>
      </c>
      <c r="S166" s="81">
        <v>1.0014383988015101</v>
      </c>
      <c r="T166" s="81">
        <v>0.99609603239073163</v>
      </c>
      <c r="U166" s="81">
        <v>0.99543104445785757</v>
      </c>
      <c r="V166" s="81">
        <v>1.0016881643323141</v>
      </c>
      <c r="W166" s="81">
        <v>0.99825920055372286</v>
      </c>
      <c r="X166" s="82">
        <v>0.95566669673966731</v>
      </c>
    </row>
    <row r="167" spans="2:24" x14ac:dyDescent="0.25">
      <c r="B167" s="8" t="s">
        <v>97</v>
      </c>
      <c r="C167" s="77"/>
      <c r="D167" s="81">
        <v>0.72775503254013552</v>
      </c>
      <c r="E167" s="81">
        <v>0.75245720664696136</v>
      </c>
      <c r="F167" s="81">
        <v>0.92248976003844663</v>
      </c>
      <c r="G167" s="81">
        <v>0.91027286767478921</v>
      </c>
      <c r="H167" s="81">
        <v>0.92253708597680129</v>
      </c>
      <c r="I167" s="81">
        <v>0.91350662865471977</v>
      </c>
      <c r="J167" s="81">
        <v>0.91556613771839379</v>
      </c>
      <c r="K167" s="81">
        <v>0.93044353074928332</v>
      </c>
      <c r="L167" s="81">
        <v>0.9285056017478186</v>
      </c>
      <c r="M167" s="81">
        <v>0.93015211524314523</v>
      </c>
      <c r="N167" s="81">
        <v>0.93691896606124792</v>
      </c>
      <c r="O167" s="81">
        <v>0.97812563826632393</v>
      </c>
      <c r="P167" s="81">
        <v>0.98630997837089862</v>
      </c>
      <c r="Q167" s="81">
        <v>0.98453838462479593</v>
      </c>
      <c r="R167" s="81">
        <v>0.98471795106556981</v>
      </c>
      <c r="S167" s="81">
        <v>1.0005737882605483</v>
      </c>
      <c r="T167" s="81">
        <v>0.99728726427452052</v>
      </c>
      <c r="U167" s="81">
        <v>0.99912090577184254</v>
      </c>
      <c r="V167" s="81">
        <v>0.99898711301963361</v>
      </c>
      <c r="W167" s="81">
        <v>0.99897778776619095</v>
      </c>
      <c r="X167" s="82">
        <v>0.93221303920042475</v>
      </c>
    </row>
    <row r="168" spans="2:24" x14ac:dyDescent="0.25">
      <c r="B168" s="8" t="s">
        <v>98</v>
      </c>
      <c r="C168" s="77"/>
      <c r="D168" s="81">
        <v>0.54397545273773473</v>
      </c>
      <c r="E168" s="81">
        <v>0.57631639055940798</v>
      </c>
      <c r="F168" s="81">
        <v>1.0021369596555738</v>
      </c>
      <c r="G168" s="81">
        <v>0.99906131034982615</v>
      </c>
      <c r="H168" s="81">
        <v>0.99804347314975406</v>
      </c>
      <c r="I168" s="81">
        <v>0.99872481238169719</v>
      </c>
      <c r="J168" s="81">
        <v>0.99755192199497245</v>
      </c>
      <c r="K168" s="81">
        <v>1.002802990497115</v>
      </c>
      <c r="L168" s="81">
        <v>0.99797492924370612</v>
      </c>
      <c r="M168" s="81">
        <v>0.99929970722827111</v>
      </c>
      <c r="N168" s="81">
        <v>0.99748260935200239</v>
      </c>
      <c r="O168" s="81">
        <v>1.0019874898319856</v>
      </c>
      <c r="P168" s="81">
        <v>1.0015536572359256</v>
      </c>
      <c r="Q168" s="81">
        <v>0.99837207921113136</v>
      </c>
      <c r="R168" s="81">
        <v>0.99562813614300061</v>
      </c>
      <c r="S168" s="81">
        <v>1.0000756034681717</v>
      </c>
      <c r="T168" s="81">
        <v>0.99961402529779075</v>
      </c>
      <c r="U168" s="81">
        <v>1.0015930790588206</v>
      </c>
      <c r="V168" s="81">
        <v>0.994797803699354</v>
      </c>
      <c r="W168" s="81">
        <v>0.99769135843256918</v>
      </c>
      <c r="X168" s="82">
        <v>0.95310834428253743</v>
      </c>
    </row>
    <row r="169" spans="2:24" x14ac:dyDescent="0.25">
      <c r="B169" s="8" t="s">
        <v>99</v>
      </c>
      <c r="C169" s="77"/>
      <c r="D169" s="81">
        <v>0.64489787740612214</v>
      </c>
      <c r="E169" s="81">
        <v>0.69594269245234341</v>
      </c>
      <c r="F169" s="81">
        <v>0.99865116086470351</v>
      </c>
      <c r="G169" s="81">
        <v>1.0005679682783433</v>
      </c>
      <c r="H169" s="81">
        <v>0.99883476210258082</v>
      </c>
      <c r="I169" s="81">
        <v>0.99798379145844951</v>
      </c>
      <c r="J169" s="81">
        <v>0.99984008802401303</v>
      </c>
      <c r="K169" s="81">
        <v>0.99977114614951013</v>
      </c>
      <c r="L169" s="81">
        <v>0.99895450446052392</v>
      </c>
      <c r="M169" s="81">
        <v>0.99881395354830771</v>
      </c>
      <c r="N169" s="81">
        <v>0.99990566307193818</v>
      </c>
      <c r="O169" s="81">
        <v>1.0000755776624553</v>
      </c>
      <c r="P169" s="81">
        <v>0.99794676542775884</v>
      </c>
      <c r="Q169" s="81">
        <v>0.99971045673388059</v>
      </c>
      <c r="R169" s="81">
        <v>0.99920324215387879</v>
      </c>
      <c r="S169" s="81">
        <v>0.9990246960226089</v>
      </c>
      <c r="T169" s="81">
        <v>0.9983037094264462</v>
      </c>
      <c r="U169" s="81">
        <v>0.99929867582496701</v>
      </c>
      <c r="V169" s="81">
        <v>0.99967186810346675</v>
      </c>
      <c r="W169" s="81">
        <v>0.99891834198951923</v>
      </c>
      <c r="X169" s="82">
        <v>0.97759363691116963</v>
      </c>
    </row>
    <row r="171" spans="2:24" x14ac:dyDescent="0.25">
      <c r="B171" s="8" t="s">
        <v>100</v>
      </c>
      <c r="C171" s="77"/>
      <c r="D171" s="81">
        <v>0.72541273123903693</v>
      </c>
      <c r="E171" s="81">
        <v>0.73328128678147453</v>
      </c>
      <c r="F171" s="81">
        <v>0.9585447902804799</v>
      </c>
      <c r="G171" s="81">
        <v>0.95002204618186403</v>
      </c>
      <c r="H171" s="81">
        <v>0.95593532875704723</v>
      </c>
      <c r="I171" s="81">
        <v>0.95110842810941021</v>
      </c>
      <c r="J171" s="81">
        <v>0.95136644484659227</v>
      </c>
      <c r="K171" s="81">
        <v>0.9596544557709481</v>
      </c>
      <c r="L171" s="81">
        <v>0.95845385926406668</v>
      </c>
      <c r="M171" s="81">
        <v>0.95941710966899107</v>
      </c>
      <c r="N171" s="81">
        <v>0.9643715474062694</v>
      </c>
      <c r="O171" s="81">
        <v>0.98747020108654227</v>
      </c>
      <c r="P171" s="81">
        <v>0.99170348850818202</v>
      </c>
      <c r="Q171" s="81">
        <v>0.99078208046770089</v>
      </c>
      <c r="R171" s="81">
        <v>0.99129767170740468</v>
      </c>
      <c r="S171" s="81">
        <v>1.0007093071050317</v>
      </c>
      <c r="T171" s="81">
        <v>0.99794997829521381</v>
      </c>
      <c r="U171" s="81">
        <v>0.9982360817515058</v>
      </c>
      <c r="V171" s="81">
        <v>0.99915855050478009</v>
      </c>
      <c r="W171" s="81">
        <v>0.99889175539993846</v>
      </c>
      <c r="X171" s="82">
        <v>0.94693997901419724</v>
      </c>
    </row>
    <row r="174" spans="2:24" ht="30.75" x14ac:dyDescent="0.45">
      <c r="B174" s="1" t="s">
        <v>243</v>
      </c>
    </row>
    <row r="175" spans="2:24" ht="30.75" x14ac:dyDescent="0.45">
      <c r="B175" s="1" t="s">
        <v>227</v>
      </c>
    </row>
    <row r="177" spans="1:24" ht="26.25" x14ac:dyDescent="0.4">
      <c r="A177" s="83" t="s">
        <v>103</v>
      </c>
      <c r="B177" s="84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ht="26.25" x14ac:dyDescent="0.25">
      <c r="A178" s="85" t="s">
        <v>104</v>
      </c>
      <c r="B178" s="85" t="s">
        <v>105</v>
      </c>
      <c r="C178" s="86" t="s">
        <v>106</v>
      </c>
      <c r="D178" s="87">
        <v>2015</v>
      </c>
      <c r="E178" s="87">
        <v>2016</v>
      </c>
      <c r="F178" s="87">
        <v>2017</v>
      </c>
      <c r="G178" s="87">
        <v>2018</v>
      </c>
      <c r="H178" s="87">
        <v>2019</v>
      </c>
      <c r="I178" s="87">
        <v>2020</v>
      </c>
      <c r="J178" s="87">
        <v>2021</v>
      </c>
      <c r="K178" s="87">
        <v>2022</v>
      </c>
      <c r="L178" s="87">
        <v>2023</v>
      </c>
      <c r="M178" s="87">
        <v>2024</v>
      </c>
      <c r="N178" s="87">
        <v>2025</v>
      </c>
      <c r="O178" s="87">
        <v>2026</v>
      </c>
      <c r="P178" s="87">
        <v>2027</v>
      </c>
      <c r="Q178" s="87">
        <v>2028</v>
      </c>
      <c r="R178" s="87">
        <v>2029</v>
      </c>
      <c r="S178" s="87">
        <v>2030</v>
      </c>
      <c r="T178" s="87">
        <v>2031</v>
      </c>
      <c r="U178" s="87">
        <v>2032</v>
      </c>
      <c r="V178" s="87">
        <v>2033</v>
      </c>
      <c r="W178" s="87">
        <v>2034</v>
      </c>
      <c r="X178" s="87" t="s">
        <v>107</v>
      </c>
    </row>
    <row r="179" spans="1:24" x14ac:dyDescent="0.25">
      <c r="A179" s="88" t="s">
        <v>94</v>
      </c>
      <c r="B179" s="89" t="s">
        <v>108</v>
      </c>
      <c r="C179" s="90">
        <v>0</v>
      </c>
      <c r="D179" s="91">
        <v>0.37</v>
      </c>
      <c r="E179" s="91">
        <v>0.33</v>
      </c>
      <c r="F179" s="91">
        <v>0.35000000000000003</v>
      </c>
      <c r="G179" s="91">
        <v>0.43</v>
      </c>
      <c r="H179" s="91">
        <v>0.5</v>
      </c>
      <c r="I179" s="91">
        <v>0.27</v>
      </c>
      <c r="J179" s="91">
        <v>0.28999999999999998</v>
      </c>
      <c r="K179" s="91">
        <v>0.3</v>
      </c>
      <c r="L179" s="91">
        <v>0.3</v>
      </c>
      <c r="M179" s="91">
        <v>0.28999999999999998</v>
      </c>
      <c r="N179" s="91">
        <v>0.26</v>
      </c>
      <c r="O179" s="91">
        <v>0.25</v>
      </c>
      <c r="P179" s="91">
        <v>0.25</v>
      </c>
      <c r="Q179" s="91">
        <v>0.24</v>
      </c>
      <c r="R179" s="91">
        <v>0.24</v>
      </c>
      <c r="S179" s="91">
        <v>0.22</v>
      </c>
      <c r="T179" s="91">
        <v>0.22</v>
      </c>
      <c r="U179" s="91">
        <v>0.21</v>
      </c>
      <c r="V179" s="91">
        <v>0.21</v>
      </c>
      <c r="W179" s="91">
        <v>0.21</v>
      </c>
      <c r="X179" s="91">
        <v>5.7399999999999993</v>
      </c>
    </row>
    <row r="180" spans="1:24" x14ac:dyDescent="0.25">
      <c r="A180" s="92"/>
      <c r="B180" s="89" t="s">
        <v>109</v>
      </c>
      <c r="C180" s="90">
        <v>0.23718418599987778</v>
      </c>
      <c r="D180" s="91">
        <v>0.36</v>
      </c>
      <c r="E180" s="91">
        <v>0.43</v>
      </c>
      <c r="F180" s="91">
        <v>0.45</v>
      </c>
      <c r="G180" s="91">
        <v>0.46</v>
      </c>
      <c r="H180" s="91">
        <v>0.46</v>
      </c>
      <c r="I180" s="91">
        <v>0.2</v>
      </c>
      <c r="J180" s="91">
        <v>0.2</v>
      </c>
      <c r="K180" s="91">
        <v>0.2</v>
      </c>
      <c r="L180" s="91">
        <v>0.2</v>
      </c>
      <c r="M180" s="91">
        <v>0.19</v>
      </c>
      <c r="N180" s="91">
        <v>0.14000000000000001</v>
      </c>
      <c r="O180" s="91">
        <v>0.14000000000000001</v>
      </c>
      <c r="P180" s="91">
        <v>0.15</v>
      </c>
      <c r="Q180" s="91">
        <v>0.15</v>
      </c>
      <c r="R180" s="91">
        <v>0.15</v>
      </c>
      <c r="S180" s="91">
        <v>0.08</v>
      </c>
      <c r="T180" s="91">
        <v>0.08</v>
      </c>
      <c r="U180" s="91">
        <v>0.08</v>
      </c>
      <c r="V180" s="91">
        <v>7.0000000000000007E-2</v>
      </c>
      <c r="W180" s="91">
        <v>7.0000000000000007E-2</v>
      </c>
      <c r="X180" s="91">
        <v>4.2600000000000016</v>
      </c>
    </row>
    <row r="181" spans="1:24" x14ac:dyDescent="0.25">
      <c r="A181" s="92"/>
      <c r="B181" s="89" t="s">
        <v>110</v>
      </c>
      <c r="C181" s="90">
        <v>11.108290660755294</v>
      </c>
      <c r="D181" s="91">
        <v>0.19</v>
      </c>
      <c r="E181" s="91">
        <v>0.28999999999999998</v>
      </c>
      <c r="F181" s="91">
        <v>0.33</v>
      </c>
      <c r="G181" s="91">
        <v>0.38</v>
      </c>
      <c r="H181" s="91">
        <v>0.41000000000000003</v>
      </c>
      <c r="I181" s="91">
        <v>0.23</v>
      </c>
      <c r="J181" s="91">
        <v>0.25</v>
      </c>
      <c r="K181" s="91">
        <v>0.27</v>
      </c>
      <c r="L181" s="91">
        <v>0.26</v>
      </c>
      <c r="M181" s="91">
        <v>0.25</v>
      </c>
      <c r="N181" s="91">
        <v>0.22</v>
      </c>
      <c r="O181" s="91">
        <v>0.22</v>
      </c>
      <c r="P181" s="91">
        <v>0.22</v>
      </c>
      <c r="Q181" s="91">
        <v>0.22</v>
      </c>
      <c r="R181" s="91">
        <v>0.22</v>
      </c>
      <c r="S181" s="91">
        <v>0.22</v>
      </c>
      <c r="T181" s="91">
        <v>0.21</v>
      </c>
      <c r="U181" s="91">
        <v>0.2</v>
      </c>
      <c r="V181" s="91">
        <v>0.19</v>
      </c>
      <c r="W181" s="91">
        <v>0.16</v>
      </c>
      <c r="X181" s="91">
        <v>4.9400000000000022</v>
      </c>
    </row>
    <row r="182" spans="1:24" x14ac:dyDescent="0.25">
      <c r="A182" s="92"/>
      <c r="B182" s="89" t="s">
        <v>111</v>
      </c>
      <c r="C182" s="90">
        <v>14.544682609926575</v>
      </c>
      <c r="D182" s="91">
        <v>0.16</v>
      </c>
      <c r="E182" s="91">
        <v>0.18</v>
      </c>
      <c r="F182" s="91">
        <v>0.22</v>
      </c>
      <c r="G182" s="91">
        <v>0.28999999999999998</v>
      </c>
      <c r="H182" s="91">
        <v>0.34</v>
      </c>
      <c r="I182" s="91">
        <v>0.3</v>
      </c>
      <c r="J182" s="91">
        <v>0.33</v>
      </c>
      <c r="K182" s="91">
        <v>0.35000000000000003</v>
      </c>
      <c r="L182" s="91">
        <v>0.34</v>
      </c>
      <c r="M182" s="91">
        <v>0.33</v>
      </c>
      <c r="N182" s="91">
        <v>0.3</v>
      </c>
      <c r="O182" s="91">
        <v>0.3</v>
      </c>
      <c r="P182" s="91">
        <v>0.3</v>
      </c>
      <c r="Q182" s="91">
        <v>0.31</v>
      </c>
      <c r="R182" s="91">
        <v>0.31</v>
      </c>
      <c r="S182" s="91">
        <v>0.31</v>
      </c>
      <c r="T182" s="91">
        <v>0.31</v>
      </c>
      <c r="U182" s="91">
        <v>0.3</v>
      </c>
      <c r="V182" s="91">
        <v>0.28999999999999998</v>
      </c>
      <c r="W182" s="91">
        <v>0.26</v>
      </c>
      <c r="X182" s="91">
        <v>5.8299999999999974</v>
      </c>
    </row>
    <row r="183" spans="1:24" x14ac:dyDescent="0.25">
      <c r="A183" s="92"/>
      <c r="B183" s="89" t="s">
        <v>112</v>
      </c>
      <c r="C183" s="90">
        <v>29.299234511118662</v>
      </c>
      <c r="D183" s="91">
        <v>0.06</v>
      </c>
      <c r="E183" s="91">
        <v>0.08</v>
      </c>
      <c r="F183" s="91">
        <v>0.13</v>
      </c>
      <c r="G183" s="91">
        <v>0.14000000000000001</v>
      </c>
      <c r="H183" s="91">
        <v>0.16</v>
      </c>
      <c r="I183" s="91">
        <v>0.1</v>
      </c>
      <c r="J183" s="91">
        <v>0.1</v>
      </c>
      <c r="K183" s="91">
        <v>0.1</v>
      </c>
      <c r="L183" s="91">
        <v>0.09</v>
      </c>
      <c r="M183" s="91">
        <v>0.08</v>
      </c>
      <c r="N183" s="91">
        <v>7.0000000000000007E-2</v>
      </c>
      <c r="O183" s="91">
        <v>7.0000000000000007E-2</v>
      </c>
      <c r="P183" s="91">
        <v>7.0000000000000007E-2</v>
      </c>
      <c r="Q183" s="91">
        <v>0.06</v>
      </c>
      <c r="R183" s="91">
        <v>0.06</v>
      </c>
      <c r="S183" s="91">
        <v>0.06</v>
      </c>
      <c r="T183" s="91">
        <v>0.05</v>
      </c>
      <c r="U183" s="91">
        <v>0.05</v>
      </c>
      <c r="V183" s="91">
        <v>0.05</v>
      </c>
      <c r="W183" s="91">
        <v>0.05</v>
      </c>
      <c r="X183" s="91">
        <v>1.6300000000000006</v>
      </c>
    </row>
    <row r="184" spans="1:24" x14ac:dyDescent="0.25">
      <c r="A184" s="92"/>
      <c r="B184" s="89" t="s">
        <v>113</v>
      </c>
      <c r="C184" s="90">
        <v>38.812119727605506</v>
      </c>
      <c r="D184" s="91">
        <v>0.12</v>
      </c>
      <c r="E184" s="91">
        <v>0.12</v>
      </c>
      <c r="F184" s="91">
        <v>0.12</v>
      </c>
      <c r="G184" s="91">
        <v>0.12</v>
      </c>
      <c r="H184" s="91">
        <v>0.12</v>
      </c>
      <c r="I184" s="91">
        <v>0.11</v>
      </c>
      <c r="J184" s="91">
        <v>0.11</v>
      </c>
      <c r="K184" s="91">
        <v>0.11</v>
      </c>
      <c r="L184" s="91">
        <v>0.11</v>
      </c>
      <c r="M184" s="91">
        <v>0.1</v>
      </c>
      <c r="N184" s="91">
        <v>0.04</v>
      </c>
      <c r="O184" s="91">
        <v>0.04</v>
      </c>
      <c r="P184" s="91">
        <v>0.04</v>
      </c>
      <c r="Q184" s="91">
        <v>0.04</v>
      </c>
      <c r="R184" s="91">
        <v>0.03</v>
      </c>
      <c r="S184" s="91">
        <v>0.04</v>
      </c>
      <c r="T184" s="91">
        <v>0.03</v>
      </c>
      <c r="U184" s="91">
        <v>0.03</v>
      </c>
      <c r="V184" s="91">
        <v>0.03</v>
      </c>
      <c r="W184" s="91">
        <v>0.03</v>
      </c>
      <c r="X184" s="91">
        <v>1.4900000000000004</v>
      </c>
    </row>
    <row r="185" spans="1:24" x14ac:dyDescent="0.25">
      <c r="A185" s="92"/>
      <c r="B185" s="89" t="s">
        <v>114</v>
      </c>
      <c r="C185" s="90">
        <v>52.673818229022984</v>
      </c>
      <c r="D185" s="91"/>
      <c r="E185" s="91"/>
      <c r="F185" s="91">
        <v>0.06</v>
      </c>
      <c r="G185" s="91">
        <v>7.0000000000000007E-2</v>
      </c>
      <c r="H185" s="91">
        <v>7.0000000000000007E-2</v>
      </c>
      <c r="I185" s="91">
        <v>7.0000000000000007E-2</v>
      </c>
      <c r="J185" s="91">
        <v>0.08</v>
      </c>
      <c r="K185" s="91">
        <v>0.09</v>
      </c>
      <c r="L185" s="91">
        <v>0.19</v>
      </c>
      <c r="M185" s="91">
        <v>0.18</v>
      </c>
      <c r="N185" s="91">
        <v>0.16</v>
      </c>
      <c r="O185" s="91">
        <v>0.16</v>
      </c>
      <c r="P185" s="91">
        <v>0.16</v>
      </c>
      <c r="Q185" s="91">
        <v>0.16</v>
      </c>
      <c r="R185" s="91">
        <v>0.16</v>
      </c>
      <c r="S185" s="91">
        <v>0.16</v>
      </c>
      <c r="T185" s="91">
        <v>0.16</v>
      </c>
      <c r="U185" s="91">
        <v>0.15</v>
      </c>
      <c r="V185" s="91">
        <v>0.15</v>
      </c>
      <c r="W185" s="91">
        <v>0.15</v>
      </c>
      <c r="X185" s="91">
        <v>2.3799999999999994</v>
      </c>
    </row>
    <row r="186" spans="1:24" x14ac:dyDescent="0.25">
      <c r="A186" s="92"/>
      <c r="B186" s="89" t="s">
        <v>115</v>
      </c>
      <c r="C186" s="90">
        <v>52.777632141263886</v>
      </c>
      <c r="D186" s="91"/>
      <c r="E186" s="91">
        <v>0.09</v>
      </c>
      <c r="F186" s="91">
        <v>0.09</v>
      </c>
      <c r="G186" s="91">
        <v>0.09</v>
      </c>
      <c r="H186" s="91">
        <v>0.09</v>
      </c>
      <c r="I186" s="91">
        <v>0.09</v>
      </c>
      <c r="J186" s="91">
        <v>0.09</v>
      </c>
      <c r="K186" s="91">
        <v>0.09</v>
      </c>
      <c r="L186" s="91">
        <v>0.09</v>
      </c>
      <c r="M186" s="91">
        <v>0.09</v>
      </c>
      <c r="N186" s="91">
        <v>0.06</v>
      </c>
      <c r="O186" s="91">
        <v>0.06</v>
      </c>
      <c r="P186" s="91">
        <v>0.06</v>
      </c>
      <c r="Q186" s="91">
        <v>0.06</v>
      </c>
      <c r="R186" s="91">
        <v>0.06</v>
      </c>
      <c r="S186" s="91">
        <v>0.04</v>
      </c>
      <c r="T186" s="91">
        <v>0.04</v>
      </c>
      <c r="U186" s="91">
        <v>0.04</v>
      </c>
      <c r="V186" s="91">
        <v>0.04</v>
      </c>
      <c r="W186" s="91">
        <v>0.04</v>
      </c>
      <c r="X186" s="91">
        <v>1.3100000000000003</v>
      </c>
    </row>
    <row r="187" spans="1:24" x14ac:dyDescent="0.25">
      <c r="A187" s="92"/>
      <c r="B187" s="89" t="s">
        <v>116</v>
      </c>
      <c r="C187" s="90">
        <v>68.404903723178322</v>
      </c>
      <c r="D187" s="91"/>
      <c r="E187" s="91"/>
      <c r="F187" s="91">
        <v>0.03</v>
      </c>
      <c r="G187" s="91">
        <v>0.03</v>
      </c>
      <c r="H187" s="91">
        <v>0.03</v>
      </c>
      <c r="I187" s="91">
        <v>0.04</v>
      </c>
      <c r="J187" s="91">
        <v>0.04</v>
      </c>
      <c r="K187" s="91">
        <v>0.04</v>
      </c>
      <c r="L187" s="91">
        <v>0.09</v>
      </c>
      <c r="M187" s="91">
        <v>0.09</v>
      </c>
      <c r="N187" s="91">
        <v>0.08</v>
      </c>
      <c r="O187" s="91">
        <v>0.08</v>
      </c>
      <c r="P187" s="91">
        <v>0.08</v>
      </c>
      <c r="Q187" s="91">
        <v>0.08</v>
      </c>
      <c r="R187" s="91">
        <v>0.08</v>
      </c>
      <c r="S187" s="91">
        <v>0.08</v>
      </c>
      <c r="T187" s="91">
        <v>0.08</v>
      </c>
      <c r="U187" s="91">
        <v>0.08</v>
      </c>
      <c r="V187" s="91">
        <v>0.08</v>
      </c>
      <c r="W187" s="91">
        <v>0.08</v>
      </c>
      <c r="X187" s="91">
        <v>1.19</v>
      </c>
    </row>
    <row r="188" spans="1:24" x14ac:dyDescent="0.25">
      <c r="A188" s="92"/>
      <c r="B188" s="89" t="s">
        <v>117</v>
      </c>
      <c r="C188" s="90">
        <v>67.768675712390689</v>
      </c>
      <c r="D188" s="91"/>
      <c r="E188" s="91"/>
      <c r="F188" s="91">
        <v>0.12</v>
      </c>
      <c r="G188" s="91">
        <v>0.1</v>
      </c>
      <c r="H188" s="91">
        <v>0.1</v>
      </c>
      <c r="I188" s="91">
        <v>0.1</v>
      </c>
      <c r="J188" s="91">
        <v>0.1</v>
      </c>
      <c r="K188" s="91">
        <v>0.1</v>
      </c>
      <c r="L188" s="91">
        <v>0.09</v>
      </c>
      <c r="M188" s="91">
        <v>0.09</v>
      </c>
      <c r="N188" s="91">
        <v>0.05</v>
      </c>
      <c r="O188" s="91">
        <v>0.05</v>
      </c>
      <c r="P188" s="91">
        <v>0.05</v>
      </c>
      <c r="Q188" s="91">
        <v>0.05</v>
      </c>
      <c r="R188" s="91">
        <v>0.06</v>
      </c>
      <c r="S188" s="91">
        <v>0.05</v>
      </c>
      <c r="T188" s="91">
        <v>0.05</v>
      </c>
      <c r="U188" s="91">
        <v>0.05</v>
      </c>
      <c r="V188" s="91">
        <v>0.05</v>
      </c>
      <c r="W188" s="91">
        <v>0.05</v>
      </c>
      <c r="X188" s="91">
        <v>1.3100000000000003</v>
      </c>
    </row>
    <row r="189" spans="1:24" x14ac:dyDescent="0.25">
      <c r="A189" s="92"/>
      <c r="B189" s="89" t="s">
        <v>118</v>
      </c>
      <c r="C189" s="90">
        <v>80.272295789942447</v>
      </c>
      <c r="D189" s="91"/>
      <c r="E189" s="91"/>
      <c r="F189" s="91">
        <v>0.08</v>
      </c>
      <c r="G189" s="91">
        <v>0.09</v>
      </c>
      <c r="H189" s="91">
        <v>0.09</v>
      </c>
      <c r="I189" s="91">
        <v>0.09</v>
      </c>
      <c r="J189" s="91">
        <v>0.09</v>
      </c>
      <c r="K189" s="91">
        <v>0.09</v>
      </c>
      <c r="L189" s="91">
        <v>0.09</v>
      </c>
      <c r="M189" s="91">
        <v>0.09</v>
      </c>
      <c r="N189" s="91">
        <v>0.06</v>
      </c>
      <c r="O189" s="91">
        <v>7.0000000000000007E-2</v>
      </c>
      <c r="P189" s="91">
        <v>7.0000000000000007E-2</v>
      </c>
      <c r="Q189" s="91">
        <v>7.0000000000000007E-2</v>
      </c>
      <c r="R189" s="91">
        <v>7.0000000000000007E-2</v>
      </c>
      <c r="S189" s="91">
        <v>0.04</v>
      </c>
      <c r="T189" s="91">
        <v>0.03</v>
      </c>
      <c r="U189" s="91">
        <v>0.03</v>
      </c>
      <c r="V189" s="91">
        <v>0.03</v>
      </c>
      <c r="W189" s="91">
        <v>0.03</v>
      </c>
      <c r="X189" s="91">
        <v>1.2100000000000002</v>
      </c>
    </row>
    <row r="190" spans="1:24" x14ac:dyDescent="0.25">
      <c r="A190" s="92"/>
      <c r="B190" s="89" t="s">
        <v>119</v>
      </c>
      <c r="C190" s="90">
        <v>90.794918430724067</v>
      </c>
      <c r="D190" s="91"/>
      <c r="E190" s="91"/>
      <c r="F190" s="91">
        <v>0.09</v>
      </c>
      <c r="G190" s="91">
        <v>0.1</v>
      </c>
      <c r="H190" s="91">
        <v>0.1</v>
      </c>
      <c r="I190" s="91">
        <v>0.1</v>
      </c>
      <c r="J190" s="91">
        <v>0.1</v>
      </c>
      <c r="K190" s="91">
        <v>0.1</v>
      </c>
      <c r="L190" s="91">
        <v>0.1</v>
      </c>
      <c r="M190" s="91">
        <v>0.1</v>
      </c>
      <c r="N190" s="91">
        <v>0.08</v>
      </c>
      <c r="O190" s="91">
        <v>0.08</v>
      </c>
      <c r="P190" s="91">
        <v>0.09</v>
      </c>
      <c r="Q190" s="91">
        <v>0.09</v>
      </c>
      <c r="R190" s="91">
        <v>0.09</v>
      </c>
      <c r="S190" s="91">
        <v>0.08</v>
      </c>
      <c r="T190" s="91">
        <v>0.08</v>
      </c>
      <c r="U190" s="91">
        <v>0.08</v>
      </c>
      <c r="V190" s="91">
        <v>0.08</v>
      </c>
      <c r="W190" s="91">
        <v>7.0000000000000007E-2</v>
      </c>
      <c r="X190" s="91">
        <v>1.6100000000000003</v>
      </c>
    </row>
    <row r="191" spans="1:24" x14ac:dyDescent="0.25">
      <c r="A191" s="92"/>
      <c r="B191" s="89" t="s">
        <v>121</v>
      </c>
      <c r="C191" s="90">
        <v>102.48003508410281</v>
      </c>
      <c r="D191" s="91"/>
      <c r="E191" s="91"/>
      <c r="F191" s="91">
        <v>0.03</v>
      </c>
      <c r="G191" s="91">
        <v>0.03</v>
      </c>
      <c r="H191" s="91">
        <v>0.03</v>
      </c>
      <c r="I191" s="91">
        <v>0.03</v>
      </c>
      <c r="J191" s="91">
        <v>0.03</v>
      </c>
      <c r="K191" s="91">
        <v>0.03</v>
      </c>
      <c r="L191" s="91">
        <v>0.03</v>
      </c>
      <c r="M191" s="91">
        <v>0.03</v>
      </c>
      <c r="N191" s="91">
        <v>0.02</v>
      </c>
      <c r="O191" s="91">
        <v>0.02</v>
      </c>
      <c r="P191" s="91">
        <v>0.02</v>
      </c>
      <c r="Q191" s="91">
        <v>0.02</v>
      </c>
      <c r="R191" s="91">
        <v>0.02</v>
      </c>
      <c r="S191" s="91">
        <v>0.02</v>
      </c>
      <c r="T191" s="91">
        <v>0.02</v>
      </c>
      <c r="U191" s="91">
        <v>0.02</v>
      </c>
      <c r="V191" s="91">
        <v>0.02</v>
      </c>
      <c r="W191" s="91">
        <v>0.02</v>
      </c>
      <c r="X191" s="91">
        <v>0.44000000000000017</v>
      </c>
    </row>
    <row r="192" spans="1:24" x14ac:dyDescent="0.25">
      <c r="A192" s="92"/>
      <c r="B192" s="89" t="s">
        <v>244</v>
      </c>
      <c r="C192" s="90">
        <v>108.19089553323529</v>
      </c>
      <c r="D192" s="91"/>
      <c r="E192" s="91"/>
      <c r="F192" s="91">
        <v>0.05</v>
      </c>
      <c r="G192" s="91">
        <v>0.05</v>
      </c>
      <c r="H192" s="91">
        <v>0.05</v>
      </c>
      <c r="I192" s="91">
        <v>0.05</v>
      </c>
      <c r="J192" s="91">
        <v>0.05</v>
      </c>
      <c r="K192" s="91">
        <v>0.05</v>
      </c>
      <c r="L192" s="91">
        <v>0.05</v>
      </c>
      <c r="M192" s="91">
        <v>0.05</v>
      </c>
      <c r="N192" s="91">
        <v>0.04</v>
      </c>
      <c r="O192" s="91">
        <v>0.04</v>
      </c>
      <c r="P192" s="91">
        <v>0.04</v>
      </c>
      <c r="Q192" s="91">
        <v>0.05</v>
      </c>
      <c r="R192" s="91">
        <v>0.05</v>
      </c>
      <c r="S192" s="91">
        <v>0.03</v>
      </c>
      <c r="T192" s="91">
        <v>0.03</v>
      </c>
      <c r="U192" s="91">
        <v>0.03</v>
      </c>
      <c r="V192" s="91">
        <v>0.03</v>
      </c>
      <c r="W192" s="91">
        <v>0.03</v>
      </c>
      <c r="X192" s="91">
        <v>0.77000000000000013</v>
      </c>
    </row>
    <row r="193" spans="1:24" x14ac:dyDescent="0.25">
      <c r="A193" s="92"/>
      <c r="B193" s="89" t="s">
        <v>124</v>
      </c>
      <c r="C193" s="90">
        <v>115.67741665618358</v>
      </c>
      <c r="D193" s="91"/>
      <c r="E193" s="91"/>
      <c r="F193" s="91">
        <v>0.28000000000000003</v>
      </c>
      <c r="G193" s="91">
        <v>0.28999999999999998</v>
      </c>
      <c r="H193" s="91">
        <v>0.3</v>
      </c>
      <c r="I193" s="91">
        <v>0.31</v>
      </c>
      <c r="J193" s="91">
        <v>0.32</v>
      </c>
      <c r="K193" s="91">
        <v>0.34</v>
      </c>
      <c r="L193" s="91">
        <v>0.35000000000000003</v>
      </c>
      <c r="M193" s="91">
        <v>0.35000000000000003</v>
      </c>
      <c r="N193" s="91">
        <v>0.32</v>
      </c>
      <c r="O193" s="91">
        <v>0.32</v>
      </c>
      <c r="P193" s="91">
        <v>0.33</v>
      </c>
      <c r="Q193" s="91">
        <v>0.33</v>
      </c>
      <c r="R193" s="91">
        <v>0.31</v>
      </c>
      <c r="S193" s="91">
        <v>0.3</v>
      </c>
      <c r="T193" s="91">
        <v>0.28999999999999998</v>
      </c>
      <c r="U193" s="91">
        <v>0.28000000000000003</v>
      </c>
      <c r="V193" s="91">
        <v>0.27</v>
      </c>
      <c r="W193" s="91">
        <v>0.25</v>
      </c>
      <c r="X193" s="91">
        <v>5.5400000000000009</v>
      </c>
    </row>
    <row r="194" spans="1:24" x14ac:dyDescent="0.25">
      <c r="A194" s="92"/>
      <c r="B194" s="89" t="s">
        <v>245</v>
      </c>
      <c r="C194" s="90">
        <v>133.14955322287955</v>
      </c>
      <c r="D194" s="91"/>
      <c r="E194" s="91"/>
      <c r="F194" s="91">
        <v>0.08</v>
      </c>
      <c r="G194" s="91">
        <v>0.08</v>
      </c>
      <c r="H194" s="91">
        <v>0.08</v>
      </c>
      <c r="I194" s="91">
        <v>7.0000000000000007E-2</v>
      </c>
      <c r="J194" s="91">
        <v>7.0000000000000007E-2</v>
      </c>
      <c r="K194" s="91">
        <v>7.0000000000000007E-2</v>
      </c>
      <c r="L194" s="91">
        <v>7.0000000000000007E-2</v>
      </c>
      <c r="M194" s="91">
        <v>7.0000000000000007E-2</v>
      </c>
      <c r="N194" s="91">
        <v>0.05</v>
      </c>
      <c r="O194" s="91">
        <v>0.04</v>
      </c>
      <c r="P194" s="91">
        <v>0.05</v>
      </c>
      <c r="Q194" s="91">
        <v>0.05</v>
      </c>
      <c r="R194" s="91">
        <v>0.05</v>
      </c>
      <c r="S194" s="91">
        <v>0.03</v>
      </c>
      <c r="T194" s="91">
        <v>0.03</v>
      </c>
      <c r="U194" s="91">
        <v>0.03</v>
      </c>
      <c r="V194" s="91">
        <v>0.03</v>
      </c>
      <c r="W194" s="91">
        <v>0.03</v>
      </c>
      <c r="X194" s="91">
        <v>0.98000000000000043</v>
      </c>
    </row>
    <row r="195" spans="1:24" x14ac:dyDescent="0.25">
      <c r="A195" s="92"/>
      <c r="B195" s="89" t="s">
        <v>125</v>
      </c>
      <c r="C195" s="90">
        <v>134.04124033110685</v>
      </c>
      <c r="D195" s="91"/>
      <c r="E195" s="91"/>
      <c r="F195" s="91">
        <v>0.04</v>
      </c>
      <c r="G195" s="91">
        <v>0.04</v>
      </c>
      <c r="H195" s="91">
        <v>0.05</v>
      </c>
      <c r="I195" s="91">
        <v>0.04</v>
      </c>
      <c r="J195" s="91">
        <v>0.04</v>
      </c>
      <c r="K195" s="91">
        <v>0.04</v>
      </c>
      <c r="L195" s="91">
        <v>0.04</v>
      </c>
      <c r="M195" s="91">
        <v>0.03</v>
      </c>
      <c r="N195" s="91">
        <v>0.03</v>
      </c>
      <c r="O195" s="91">
        <v>0.03</v>
      </c>
      <c r="P195" s="91">
        <v>0.03</v>
      </c>
      <c r="Q195" s="91">
        <v>0.03</v>
      </c>
      <c r="R195" s="91">
        <v>0.04</v>
      </c>
      <c r="S195" s="91">
        <v>0.03</v>
      </c>
      <c r="T195" s="91">
        <v>0.03</v>
      </c>
      <c r="U195" s="91">
        <v>0.03</v>
      </c>
      <c r="V195" s="91">
        <v>0.02</v>
      </c>
      <c r="W195" s="91">
        <v>0.03</v>
      </c>
      <c r="X195" s="91">
        <v>0.62000000000000011</v>
      </c>
    </row>
    <row r="196" spans="1:24" x14ac:dyDescent="0.25">
      <c r="A196" s="92"/>
      <c r="B196" s="89" t="s">
        <v>246</v>
      </c>
      <c r="C196" s="90">
        <v>154.62194157426563</v>
      </c>
      <c r="D196" s="91"/>
      <c r="E196" s="91"/>
      <c r="F196" s="91">
        <v>0.03</v>
      </c>
      <c r="G196" s="91">
        <v>0.03</v>
      </c>
      <c r="H196" s="91">
        <v>0.03</v>
      </c>
      <c r="I196" s="91">
        <v>0.03</v>
      </c>
      <c r="J196" s="91">
        <v>0.03</v>
      </c>
      <c r="K196" s="91">
        <v>0.03</v>
      </c>
      <c r="L196" s="91">
        <v>0.06</v>
      </c>
      <c r="M196" s="91">
        <v>0.05</v>
      </c>
      <c r="N196" s="91">
        <v>0.05</v>
      </c>
      <c r="O196" s="91">
        <v>0.05</v>
      </c>
      <c r="P196" s="91">
        <v>0.05</v>
      </c>
      <c r="Q196" s="91">
        <v>0.05</v>
      </c>
      <c r="R196" s="91">
        <v>0.05</v>
      </c>
      <c r="S196" s="91">
        <v>0.05</v>
      </c>
      <c r="T196" s="91">
        <v>0.05</v>
      </c>
      <c r="U196" s="91">
        <v>0.05</v>
      </c>
      <c r="V196" s="91">
        <v>0.05</v>
      </c>
      <c r="W196" s="91">
        <v>0.05</v>
      </c>
      <c r="X196" s="91">
        <v>0.79000000000000015</v>
      </c>
    </row>
    <row r="197" spans="1:24" x14ac:dyDescent="0.25">
      <c r="A197" s="92"/>
      <c r="B197" s="89" t="s">
        <v>247</v>
      </c>
      <c r="C197" s="90">
        <v>157.5043689279301</v>
      </c>
      <c r="D197" s="91"/>
      <c r="E197" s="91"/>
      <c r="F197" s="91">
        <v>0.03</v>
      </c>
      <c r="G197" s="91">
        <v>0.03</v>
      </c>
      <c r="H197" s="91">
        <v>0.03</v>
      </c>
      <c r="I197" s="91">
        <v>0.03</v>
      </c>
      <c r="J197" s="91">
        <v>0.03</v>
      </c>
      <c r="K197" s="91">
        <v>0.03</v>
      </c>
      <c r="L197" s="91">
        <v>0.03</v>
      </c>
      <c r="M197" s="91">
        <v>0.03</v>
      </c>
      <c r="N197" s="91">
        <v>0.03</v>
      </c>
      <c r="O197" s="91">
        <v>0.03</v>
      </c>
      <c r="P197" s="91">
        <v>0.03</v>
      </c>
      <c r="Q197" s="91">
        <v>0.03</v>
      </c>
      <c r="R197" s="91">
        <v>0.03</v>
      </c>
      <c r="S197" s="91">
        <v>0.02</v>
      </c>
      <c r="T197" s="91">
        <v>0.02</v>
      </c>
      <c r="U197" s="91">
        <v>0.01</v>
      </c>
      <c r="V197" s="91">
        <v>0.02</v>
      </c>
      <c r="W197" s="91">
        <v>0.02</v>
      </c>
      <c r="X197" s="91">
        <v>0.4800000000000002</v>
      </c>
    </row>
    <row r="198" spans="1:24" x14ac:dyDescent="0.25">
      <c r="A198" s="92"/>
      <c r="B198" s="89" t="s">
        <v>248</v>
      </c>
      <c r="C198" s="90">
        <v>171.23953128606482</v>
      </c>
      <c r="D198" s="91"/>
      <c r="E198" s="91"/>
      <c r="F198" s="91">
        <v>7.0000000000000007E-2</v>
      </c>
      <c r="G198" s="91">
        <v>0.06</v>
      </c>
      <c r="H198" s="91">
        <v>0.06</v>
      </c>
      <c r="I198" s="91">
        <v>0.06</v>
      </c>
      <c r="J198" s="91">
        <v>0.06</v>
      </c>
      <c r="K198" s="91">
        <v>0.06</v>
      </c>
      <c r="L198" s="91">
        <v>0.06</v>
      </c>
      <c r="M198" s="91">
        <v>0.06</v>
      </c>
      <c r="N198" s="91">
        <v>0.05</v>
      </c>
      <c r="O198" s="91">
        <v>0.05</v>
      </c>
      <c r="P198" s="91">
        <v>0.05</v>
      </c>
      <c r="Q198" s="91">
        <v>0.05</v>
      </c>
      <c r="R198" s="91">
        <v>0.05</v>
      </c>
      <c r="S198" s="91">
        <v>0.04</v>
      </c>
      <c r="T198" s="91">
        <v>0.04</v>
      </c>
      <c r="U198" s="91">
        <v>0.04</v>
      </c>
      <c r="V198" s="91">
        <v>0.03</v>
      </c>
      <c r="W198" s="91">
        <v>0.04</v>
      </c>
      <c r="X198" s="91">
        <v>0.93000000000000038</v>
      </c>
    </row>
    <row r="199" spans="1:24" x14ac:dyDescent="0.25">
      <c r="A199" s="92"/>
      <c r="B199" s="89" t="s">
        <v>249</v>
      </c>
      <c r="C199" s="90">
        <v>200.34978420669094</v>
      </c>
      <c r="D199" s="91"/>
      <c r="E199" s="91"/>
      <c r="F199" s="91">
        <v>0.13</v>
      </c>
      <c r="G199" s="91">
        <v>0.1</v>
      </c>
      <c r="H199" s="91">
        <v>0.1</v>
      </c>
      <c r="I199" s="91">
        <v>0.09</v>
      </c>
      <c r="J199" s="91">
        <v>0.09</v>
      </c>
      <c r="K199" s="91">
        <v>0.09</v>
      </c>
      <c r="L199" s="91">
        <v>0.1</v>
      </c>
      <c r="M199" s="91">
        <v>0.1</v>
      </c>
      <c r="N199" s="91">
        <v>7.0000000000000007E-2</v>
      </c>
      <c r="O199" s="91">
        <v>7.0000000000000007E-2</v>
      </c>
      <c r="P199" s="91">
        <v>7.0000000000000007E-2</v>
      </c>
      <c r="Q199" s="91">
        <v>7.0000000000000007E-2</v>
      </c>
      <c r="R199" s="91">
        <v>7.0000000000000007E-2</v>
      </c>
      <c r="S199" s="91">
        <v>0.06</v>
      </c>
      <c r="T199" s="91">
        <v>0.06</v>
      </c>
      <c r="U199" s="91">
        <v>0.06</v>
      </c>
      <c r="V199" s="91">
        <v>0.06</v>
      </c>
      <c r="W199" s="91">
        <v>0.05</v>
      </c>
      <c r="X199" s="91">
        <v>1.4400000000000004</v>
      </c>
    </row>
    <row r="200" spans="1:24" x14ac:dyDescent="0.25">
      <c r="A200" s="92"/>
      <c r="B200" s="89" t="s">
        <v>250</v>
      </c>
      <c r="C200" s="90">
        <v>245.5373146632962</v>
      </c>
      <c r="D200" s="91"/>
      <c r="E200" s="91"/>
      <c r="F200" s="91">
        <v>0.15</v>
      </c>
      <c r="G200" s="91">
        <v>0.15</v>
      </c>
      <c r="H200" s="91">
        <v>0.15</v>
      </c>
      <c r="I200" s="91">
        <v>0.14000000000000001</v>
      </c>
      <c r="J200" s="91">
        <v>0.14000000000000001</v>
      </c>
      <c r="K200" s="91">
        <v>0.14000000000000001</v>
      </c>
      <c r="L200" s="91">
        <v>0.14000000000000001</v>
      </c>
      <c r="M200" s="91">
        <v>0.14000000000000001</v>
      </c>
      <c r="N200" s="91">
        <v>7.0000000000000007E-2</v>
      </c>
      <c r="O200" s="91">
        <v>7.0000000000000007E-2</v>
      </c>
      <c r="P200" s="91">
        <v>7.0000000000000007E-2</v>
      </c>
      <c r="Q200" s="91">
        <v>0.08</v>
      </c>
      <c r="R200" s="91">
        <v>0.08</v>
      </c>
      <c r="S200" s="91">
        <v>0.04</v>
      </c>
      <c r="T200" s="91">
        <v>0.03</v>
      </c>
      <c r="U200" s="91">
        <v>0.03</v>
      </c>
      <c r="V200" s="91">
        <v>0.03</v>
      </c>
      <c r="W200" s="91">
        <v>0.03</v>
      </c>
      <c r="X200" s="91">
        <v>1.6800000000000004</v>
      </c>
    </row>
    <row r="201" spans="1:24" x14ac:dyDescent="0.25">
      <c r="A201" s="92"/>
      <c r="B201" s="89" t="s">
        <v>251</v>
      </c>
      <c r="C201" s="90">
        <v>341.42907583286632</v>
      </c>
      <c r="D201" s="91"/>
      <c r="E201" s="91"/>
      <c r="F201" s="91">
        <v>0.31</v>
      </c>
      <c r="G201" s="91">
        <v>0.09</v>
      </c>
      <c r="H201" s="91">
        <v>0.28999999999999998</v>
      </c>
      <c r="I201" s="91">
        <v>0.21</v>
      </c>
      <c r="J201" s="91">
        <v>0.21</v>
      </c>
      <c r="K201" s="91">
        <v>0.21</v>
      </c>
      <c r="L201" s="91">
        <v>0.2</v>
      </c>
      <c r="M201" s="91">
        <v>0.2</v>
      </c>
      <c r="N201" s="91">
        <v>0.18</v>
      </c>
      <c r="O201" s="91">
        <v>0.17</v>
      </c>
      <c r="P201" s="91">
        <v>0.17</v>
      </c>
      <c r="Q201" s="91">
        <v>0.17</v>
      </c>
      <c r="R201" s="91">
        <v>0.17</v>
      </c>
      <c r="S201" s="91">
        <v>0.16</v>
      </c>
      <c r="T201" s="91">
        <v>0.15</v>
      </c>
      <c r="U201" s="91">
        <v>0.15</v>
      </c>
      <c r="V201" s="91">
        <v>0.15</v>
      </c>
      <c r="W201" s="91">
        <v>0.14000000000000001</v>
      </c>
      <c r="X201" s="91">
        <v>3.3299999999999996</v>
      </c>
    </row>
    <row r="202" spans="1:24" x14ac:dyDescent="0.25">
      <c r="A202" s="92"/>
      <c r="B202" s="89" t="s">
        <v>252</v>
      </c>
      <c r="C202" s="90">
        <v>424.84356754872061</v>
      </c>
      <c r="D202" s="91"/>
      <c r="E202" s="91"/>
      <c r="F202" s="91">
        <v>0.04</v>
      </c>
      <c r="G202" s="91"/>
      <c r="H202" s="91"/>
      <c r="I202" s="91"/>
      <c r="J202" s="91">
        <v>0.06</v>
      </c>
      <c r="K202" s="91">
        <v>0.06</v>
      </c>
      <c r="L202" s="91">
        <v>0.06</v>
      </c>
      <c r="M202" s="91">
        <v>0.06</v>
      </c>
      <c r="N202" s="91">
        <v>0.04</v>
      </c>
      <c r="O202" s="91">
        <v>0.04</v>
      </c>
      <c r="P202" s="91">
        <v>0.04</v>
      </c>
      <c r="Q202" s="91">
        <v>0.04</v>
      </c>
      <c r="R202" s="91">
        <v>0.04</v>
      </c>
      <c r="S202" s="91">
        <v>0.02</v>
      </c>
      <c r="T202" s="91">
        <v>0.03</v>
      </c>
      <c r="U202" s="91"/>
      <c r="V202" s="91">
        <v>0.01</v>
      </c>
      <c r="W202" s="91"/>
      <c r="X202" s="91">
        <v>0.53999999999999992</v>
      </c>
    </row>
    <row r="203" spans="1:24" x14ac:dyDescent="0.25">
      <c r="A203" s="92"/>
      <c r="B203" s="89" t="s">
        <v>253</v>
      </c>
      <c r="C203" s="90">
        <v>545.49623119440048</v>
      </c>
      <c r="D203" s="91"/>
      <c r="E203" s="91"/>
      <c r="F203" s="91"/>
      <c r="G203" s="91"/>
      <c r="H203" s="91"/>
      <c r="I203" s="91"/>
      <c r="J203" s="91"/>
      <c r="K203" s="91"/>
      <c r="L203" s="91">
        <v>0.01</v>
      </c>
      <c r="M203" s="91">
        <v>0.31</v>
      </c>
      <c r="N203" s="91">
        <v>0.13</v>
      </c>
      <c r="O203" s="91">
        <v>0.08</v>
      </c>
      <c r="P203" s="91">
        <v>0.02</v>
      </c>
      <c r="Q203" s="91">
        <v>0.11</v>
      </c>
      <c r="R203" s="91">
        <v>0.11</v>
      </c>
      <c r="S203" s="91"/>
      <c r="T203" s="91"/>
      <c r="U203" s="91"/>
      <c r="V203" s="91"/>
      <c r="W203" s="91"/>
      <c r="X203" s="91">
        <v>0.77</v>
      </c>
    </row>
    <row r="204" spans="1:24" x14ac:dyDescent="0.25">
      <c r="A204" s="93" t="s">
        <v>120</v>
      </c>
      <c r="B204" s="94"/>
      <c r="C204" s="94"/>
      <c r="D204" s="95">
        <v>1.2599999999999998</v>
      </c>
      <c r="E204" s="95">
        <v>1.5200000000000002</v>
      </c>
      <c r="F204" s="95">
        <v>3.3099999999999992</v>
      </c>
      <c r="G204" s="95">
        <v>3.2499999999999996</v>
      </c>
      <c r="H204" s="95">
        <v>3.6399999999999988</v>
      </c>
      <c r="I204" s="95">
        <v>2.7600000000000002</v>
      </c>
      <c r="J204" s="95">
        <v>2.91</v>
      </c>
      <c r="K204" s="95">
        <v>2.99</v>
      </c>
      <c r="L204" s="95">
        <v>3.1500000000000008</v>
      </c>
      <c r="M204" s="95">
        <v>3.3600000000000003</v>
      </c>
      <c r="N204" s="95">
        <v>2.5999999999999996</v>
      </c>
      <c r="O204" s="95">
        <v>2.5299999999999998</v>
      </c>
      <c r="P204" s="95">
        <v>2.5099999999999993</v>
      </c>
      <c r="Q204" s="95">
        <v>2.6099999999999994</v>
      </c>
      <c r="R204" s="95">
        <v>2.5999999999999996</v>
      </c>
      <c r="S204" s="95">
        <v>2.1800000000000006</v>
      </c>
      <c r="T204" s="95">
        <v>2.1200000000000006</v>
      </c>
      <c r="U204" s="95">
        <v>2.0300000000000007</v>
      </c>
      <c r="V204" s="95">
        <v>1.9900000000000004</v>
      </c>
      <c r="W204" s="95">
        <v>1.8900000000000006</v>
      </c>
      <c r="X204" s="95">
        <v>51.209999999999987</v>
      </c>
    </row>
    <row r="205" spans="1:24" x14ac:dyDescent="0.25">
      <c r="A205" s="88" t="s">
        <v>95</v>
      </c>
      <c r="B205" s="89" t="s">
        <v>108</v>
      </c>
      <c r="C205" s="90">
        <v>0</v>
      </c>
      <c r="D205" s="91">
        <v>13.200000000000001</v>
      </c>
      <c r="E205" s="91">
        <v>11.9</v>
      </c>
      <c r="F205" s="91">
        <v>10.5</v>
      </c>
      <c r="G205" s="91">
        <v>9.2000000000000011</v>
      </c>
      <c r="H205" s="91">
        <v>8</v>
      </c>
      <c r="I205" s="91">
        <v>7.2</v>
      </c>
      <c r="J205" s="91">
        <v>6.7</v>
      </c>
      <c r="K205" s="91">
        <v>6.6000000000000005</v>
      </c>
      <c r="L205" s="91">
        <v>6.3000000000000007</v>
      </c>
      <c r="M205" s="91">
        <v>6.2</v>
      </c>
      <c r="N205" s="91">
        <v>5.8000000000000007</v>
      </c>
      <c r="O205" s="91">
        <v>5.9</v>
      </c>
      <c r="P205" s="91">
        <v>5.8000000000000007</v>
      </c>
      <c r="Q205" s="91">
        <v>5.8000000000000007</v>
      </c>
      <c r="R205" s="91">
        <v>5.7</v>
      </c>
      <c r="S205" s="91">
        <v>5.5</v>
      </c>
      <c r="T205" s="91">
        <v>5.5</v>
      </c>
      <c r="U205" s="91">
        <v>5.5</v>
      </c>
      <c r="V205" s="91">
        <v>5.3000000000000007</v>
      </c>
      <c r="W205" s="91">
        <v>5</v>
      </c>
      <c r="X205" s="91">
        <v>141.60000000000002</v>
      </c>
    </row>
    <row r="206" spans="1:24" x14ac:dyDescent="0.25">
      <c r="A206" s="92"/>
      <c r="B206" s="89" t="s">
        <v>109</v>
      </c>
      <c r="C206" s="90">
        <v>0</v>
      </c>
      <c r="D206" s="91">
        <v>3</v>
      </c>
      <c r="E206" s="91">
        <v>1.9000000000000001</v>
      </c>
      <c r="F206" s="91">
        <v>1.9000000000000001</v>
      </c>
      <c r="G206" s="91">
        <v>1.8</v>
      </c>
      <c r="H206" s="91">
        <v>1.7000000000000002</v>
      </c>
      <c r="I206" s="91">
        <v>1.6</v>
      </c>
      <c r="J206" s="91">
        <v>1.4000000000000001</v>
      </c>
      <c r="K206" s="91">
        <v>1.5</v>
      </c>
      <c r="L206" s="91">
        <v>1.4000000000000001</v>
      </c>
      <c r="M206" s="91">
        <v>1.4000000000000001</v>
      </c>
      <c r="N206" s="91">
        <v>1.2000000000000002</v>
      </c>
      <c r="O206" s="91">
        <v>1.2000000000000002</v>
      </c>
      <c r="P206" s="91">
        <v>1.2000000000000002</v>
      </c>
      <c r="Q206" s="91">
        <v>1.2000000000000002</v>
      </c>
      <c r="R206" s="91">
        <v>1.1000000000000001</v>
      </c>
      <c r="S206" s="91">
        <v>1.1000000000000001</v>
      </c>
      <c r="T206" s="91">
        <v>1.1000000000000001</v>
      </c>
      <c r="U206" s="91">
        <v>1.1000000000000001</v>
      </c>
      <c r="V206" s="91">
        <v>1</v>
      </c>
      <c r="W206" s="91">
        <v>1.1000000000000001</v>
      </c>
      <c r="X206" s="91">
        <v>28.900000000000002</v>
      </c>
    </row>
    <row r="207" spans="1:24" x14ac:dyDescent="0.25">
      <c r="A207" s="92"/>
      <c r="B207" s="89" t="s">
        <v>110</v>
      </c>
      <c r="C207" s="90">
        <v>6.8725322235522981</v>
      </c>
      <c r="D207" s="91">
        <v>8.1</v>
      </c>
      <c r="E207" s="91">
        <v>7.5</v>
      </c>
      <c r="F207" s="91">
        <v>6.9</v>
      </c>
      <c r="G207" s="91">
        <v>6.7</v>
      </c>
      <c r="H207" s="91">
        <v>5.8000000000000007</v>
      </c>
      <c r="I207" s="91">
        <v>5.4</v>
      </c>
      <c r="J207" s="91">
        <v>4.9000000000000004</v>
      </c>
      <c r="K207" s="91">
        <v>4.7</v>
      </c>
      <c r="L207" s="91">
        <v>4.3</v>
      </c>
      <c r="M207" s="91">
        <v>4.3</v>
      </c>
      <c r="N207" s="91">
        <v>3.8000000000000003</v>
      </c>
      <c r="O207" s="91">
        <v>3.8000000000000003</v>
      </c>
      <c r="P207" s="91">
        <v>3.7</v>
      </c>
      <c r="Q207" s="91">
        <v>3.7</v>
      </c>
      <c r="R207" s="91">
        <v>3.7</v>
      </c>
      <c r="S207" s="91">
        <v>3.7</v>
      </c>
      <c r="T207" s="91">
        <v>3.6</v>
      </c>
      <c r="U207" s="91">
        <v>3.6</v>
      </c>
      <c r="V207" s="91">
        <v>3.6</v>
      </c>
      <c r="W207" s="91">
        <v>3.5</v>
      </c>
      <c r="X207" s="91">
        <v>95.299999999999983</v>
      </c>
    </row>
    <row r="208" spans="1:24" x14ac:dyDescent="0.25">
      <c r="A208" s="92"/>
      <c r="B208" s="89" t="s">
        <v>111</v>
      </c>
      <c r="C208" s="90">
        <v>12.14265914684394</v>
      </c>
      <c r="D208" s="91">
        <v>3</v>
      </c>
      <c r="E208" s="91">
        <v>2.5</v>
      </c>
      <c r="F208" s="91">
        <v>2.1</v>
      </c>
      <c r="G208" s="91">
        <v>1.8</v>
      </c>
      <c r="H208" s="91">
        <v>1.7000000000000002</v>
      </c>
      <c r="I208" s="91">
        <v>1.6</v>
      </c>
      <c r="J208" s="91">
        <v>1.4000000000000001</v>
      </c>
      <c r="K208" s="91">
        <v>1.5</v>
      </c>
      <c r="L208" s="91">
        <v>1.5</v>
      </c>
      <c r="M208" s="91">
        <v>1.4000000000000001</v>
      </c>
      <c r="N208" s="91">
        <v>1.3</v>
      </c>
      <c r="O208" s="91">
        <v>1.3</v>
      </c>
      <c r="P208" s="91">
        <v>1.3</v>
      </c>
      <c r="Q208" s="91">
        <v>1.3</v>
      </c>
      <c r="R208" s="91">
        <v>1.2000000000000002</v>
      </c>
      <c r="S208" s="91">
        <v>1.2000000000000002</v>
      </c>
      <c r="T208" s="91">
        <v>1.2000000000000002</v>
      </c>
      <c r="U208" s="91">
        <v>1.2000000000000002</v>
      </c>
      <c r="V208" s="91">
        <v>1.1000000000000001</v>
      </c>
      <c r="W208" s="91">
        <v>1.1000000000000001</v>
      </c>
      <c r="X208" s="91">
        <v>30.700000000000003</v>
      </c>
    </row>
    <row r="209" spans="1:24" x14ac:dyDescent="0.25">
      <c r="A209" s="92"/>
      <c r="B209" s="89" t="s">
        <v>112</v>
      </c>
      <c r="C209" s="90">
        <v>15.200071244243524</v>
      </c>
      <c r="D209" s="91">
        <v>3.5</v>
      </c>
      <c r="E209" s="91">
        <v>3.7</v>
      </c>
      <c r="F209" s="91">
        <v>3.8000000000000003</v>
      </c>
      <c r="G209" s="91">
        <v>3.7</v>
      </c>
      <c r="H209" s="91">
        <v>3.3000000000000003</v>
      </c>
      <c r="I209" s="91">
        <v>3.1</v>
      </c>
      <c r="J209" s="91">
        <v>3</v>
      </c>
      <c r="K209" s="91">
        <v>2.8000000000000003</v>
      </c>
      <c r="L209" s="91">
        <v>2.5</v>
      </c>
      <c r="M209" s="91">
        <v>2.4000000000000004</v>
      </c>
      <c r="N209" s="91">
        <v>2.3000000000000003</v>
      </c>
      <c r="O209" s="91">
        <v>2.3000000000000003</v>
      </c>
      <c r="P209" s="91">
        <v>2.2000000000000002</v>
      </c>
      <c r="Q209" s="91">
        <v>2.1</v>
      </c>
      <c r="R209" s="91">
        <v>2.1</v>
      </c>
      <c r="S209" s="91">
        <v>1.8</v>
      </c>
      <c r="T209" s="91">
        <v>1.7000000000000002</v>
      </c>
      <c r="U209" s="91">
        <v>1.7000000000000002</v>
      </c>
      <c r="V209" s="91">
        <v>1.6</v>
      </c>
      <c r="W209" s="91">
        <v>1.6</v>
      </c>
      <c r="X209" s="91">
        <v>51.20000000000001</v>
      </c>
    </row>
    <row r="210" spans="1:24" x14ac:dyDescent="0.25">
      <c r="A210" s="92"/>
      <c r="B210" s="89" t="s">
        <v>113</v>
      </c>
      <c r="C210" s="90">
        <v>5.8893543253743488</v>
      </c>
      <c r="D210" s="91">
        <v>4.9000000000000004</v>
      </c>
      <c r="E210" s="91">
        <v>4.3</v>
      </c>
      <c r="F210" s="91">
        <v>3.3000000000000003</v>
      </c>
      <c r="G210" s="91">
        <v>3.1</v>
      </c>
      <c r="H210" s="91">
        <v>2.7</v>
      </c>
      <c r="I210" s="91">
        <v>2.5</v>
      </c>
      <c r="J210" s="91">
        <v>2.3000000000000003</v>
      </c>
      <c r="K210" s="91">
        <v>2.2000000000000002</v>
      </c>
      <c r="L210" s="91">
        <v>2.2000000000000002</v>
      </c>
      <c r="M210" s="91">
        <v>2</v>
      </c>
      <c r="N210" s="91">
        <v>1.9000000000000001</v>
      </c>
      <c r="O210" s="91">
        <v>1.9000000000000001</v>
      </c>
      <c r="P210" s="91">
        <v>1.9000000000000001</v>
      </c>
      <c r="Q210" s="91">
        <v>1.9000000000000001</v>
      </c>
      <c r="R210" s="91">
        <v>1.9000000000000001</v>
      </c>
      <c r="S210" s="91">
        <v>1.7000000000000002</v>
      </c>
      <c r="T210" s="91">
        <v>1.7000000000000002</v>
      </c>
      <c r="U210" s="91">
        <v>1.7000000000000002</v>
      </c>
      <c r="V210" s="91">
        <v>1.5</v>
      </c>
      <c r="W210" s="91">
        <v>1.5</v>
      </c>
      <c r="X210" s="91">
        <v>47.1</v>
      </c>
    </row>
    <row r="211" spans="1:24" x14ac:dyDescent="0.25">
      <c r="A211" s="92"/>
      <c r="B211" s="89" t="s">
        <v>114</v>
      </c>
      <c r="C211" s="90">
        <v>33.757543382964592</v>
      </c>
      <c r="D211" s="91">
        <v>0.9</v>
      </c>
      <c r="E211" s="91">
        <v>0.9</v>
      </c>
      <c r="F211" s="91">
        <v>0.8</v>
      </c>
      <c r="G211" s="91">
        <v>0.8</v>
      </c>
      <c r="H211" s="91">
        <v>0.60000000000000009</v>
      </c>
      <c r="I211" s="91">
        <v>0.60000000000000009</v>
      </c>
      <c r="J211" s="91">
        <v>0.60000000000000009</v>
      </c>
      <c r="K211" s="91">
        <v>0.5</v>
      </c>
      <c r="L211" s="91">
        <v>0.5</v>
      </c>
      <c r="M211" s="91">
        <v>0.5</v>
      </c>
      <c r="N211" s="91">
        <v>0.5</v>
      </c>
      <c r="O211" s="91">
        <v>0.5</v>
      </c>
      <c r="P211" s="91">
        <v>0.5</v>
      </c>
      <c r="Q211" s="91">
        <v>0.5</v>
      </c>
      <c r="R211" s="91">
        <v>0.5</v>
      </c>
      <c r="S211" s="91">
        <v>0.4</v>
      </c>
      <c r="T211" s="91">
        <v>0.4</v>
      </c>
      <c r="U211" s="91">
        <v>0.4</v>
      </c>
      <c r="V211" s="91">
        <v>0.4</v>
      </c>
      <c r="W211" s="91">
        <v>0.4</v>
      </c>
      <c r="X211" s="91">
        <v>11.200000000000001</v>
      </c>
    </row>
    <row r="212" spans="1:24" x14ac:dyDescent="0.25">
      <c r="A212" s="92"/>
      <c r="B212" s="89" t="s">
        <v>115</v>
      </c>
      <c r="C212" s="90">
        <v>45.392307012683709</v>
      </c>
      <c r="D212" s="91">
        <v>3.1</v>
      </c>
      <c r="E212" s="91">
        <v>2.1</v>
      </c>
      <c r="F212" s="91">
        <v>2.4000000000000004</v>
      </c>
      <c r="G212" s="91">
        <v>1.9000000000000001</v>
      </c>
      <c r="H212" s="91">
        <v>1.9000000000000001</v>
      </c>
      <c r="I212" s="91">
        <v>2.1</v>
      </c>
      <c r="J212" s="91">
        <v>1.5</v>
      </c>
      <c r="K212" s="91">
        <v>1.8</v>
      </c>
      <c r="L212" s="91">
        <v>1.9000000000000001</v>
      </c>
      <c r="M212" s="91">
        <v>1.9000000000000001</v>
      </c>
      <c r="N212" s="91">
        <v>1.2000000000000002</v>
      </c>
      <c r="O212" s="91">
        <v>1.5</v>
      </c>
      <c r="P212" s="91">
        <v>1.4000000000000001</v>
      </c>
      <c r="Q212" s="91">
        <v>1.5</v>
      </c>
      <c r="R212" s="91">
        <v>1.1000000000000001</v>
      </c>
      <c r="S212" s="91">
        <v>1.4000000000000001</v>
      </c>
      <c r="T212" s="91">
        <v>1.4000000000000001</v>
      </c>
      <c r="U212" s="91">
        <v>1.6</v>
      </c>
      <c r="V212" s="91">
        <v>1.2000000000000002</v>
      </c>
      <c r="W212" s="91">
        <v>1.3</v>
      </c>
      <c r="X212" s="91">
        <v>34.199999999999996</v>
      </c>
    </row>
    <row r="213" spans="1:24" x14ac:dyDescent="0.25">
      <c r="A213" s="92"/>
      <c r="B213" s="89" t="s">
        <v>116</v>
      </c>
      <c r="C213" s="90">
        <v>37.291224861149516</v>
      </c>
      <c r="D213" s="91">
        <v>4.3</v>
      </c>
      <c r="E213" s="91">
        <v>3.9000000000000004</v>
      </c>
      <c r="F213" s="91">
        <v>3.7</v>
      </c>
      <c r="G213" s="91">
        <v>3.4000000000000004</v>
      </c>
      <c r="H213" s="91">
        <v>3.3000000000000003</v>
      </c>
      <c r="I213" s="91">
        <v>3.1</v>
      </c>
      <c r="J213" s="91">
        <v>3</v>
      </c>
      <c r="K213" s="91">
        <v>2.9000000000000004</v>
      </c>
      <c r="L213" s="91">
        <v>2.8000000000000003</v>
      </c>
      <c r="M213" s="91">
        <v>2.7</v>
      </c>
      <c r="N213" s="91">
        <v>2.6</v>
      </c>
      <c r="O213" s="91">
        <v>2.6</v>
      </c>
      <c r="P213" s="91">
        <v>2.6</v>
      </c>
      <c r="Q213" s="91">
        <v>2.6</v>
      </c>
      <c r="R213" s="91">
        <v>2.6</v>
      </c>
      <c r="S213" s="91">
        <v>2.5</v>
      </c>
      <c r="T213" s="91">
        <v>2.5</v>
      </c>
      <c r="U213" s="91">
        <v>2.5</v>
      </c>
      <c r="V213" s="91">
        <v>2.4000000000000004</v>
      </c>
      <c r="W213" s="91">
        <v>2.5</v>
      </c>
      <c r="X213" s="91">
        <v>58.500000000000007</v>
      </c>
    </row>
    <row r="214" spans="1:24" x14ac:dyDescent="0.25">
      <c r="A214" s="92"/>
      <c r="B214" s="89" t="s">
        <v>117</v>
      </c>
      <c r="C214" s="90">
        <v>73.268995102439192</v>
      </c>
      <c r="D214" s="91"/>
      <c r="E214" s="91"/>
      <c r="F214" s="91">
        <v>2.2000000000000002</v>
      </c>
      <c r="G214" s="91">
        <v>2.1</v>
      </c>
      <c r="H214" s="91">
        <v>1.9000000000000001</v>
      </c>
      <c r="I214" s="91">
        <v>1.8</v>
      </c>
      <c r="J214" s="91">
        <v>1.6</v>
      </c>
      <c r="K214" s="91">
        <v>1.5</v>
      </c>
      <c r="L214" s="91">
        <v>1.4000000000000001</v>
      </c>
      <c r="M214" s="91">
        <v>1.3</v>
      </c>
      <c r="N214" s="91">
        <v>1.2000000000000002</v>
      </c>
      <c r="O214" s="91">
        <v>1.1000000000000001</v>
      </c>
      <c r="P214" s="91">
        <v>1</v>
      </c>
      <c r="Q214" s="91">
        <v>1</v>
      </c>
      <c r="R214" s="91">
        <v>0.9</v>
      </c>
      <c r="S214" s="91">
        <v>0.8</v>
      </c>
      <c r="T214" s="91">
        <v>0.70000000000000007</v>
      </c>
      <c r="U214" s="91">
        <v>0.70000000000000007</v>
      </c>
      <c r="V214" s="91">
        <v>0.60000000000000009</v>
      </c>
      <c r="W214" s="91">
        <v>0.60000000000000009</v>
      </c>
      <c r="X214" s="91">
        <v>22.400000000000006</v>
      </c>
    </row>
    <row r="215" spans="1:24" x14ac:dyDescent="0.25">
      <c r="A215" s="92"/>
      <c r="B215" s="89" t="s">
        <v>118</v>
      </c>
      <c r="C215" s="90">
        <v>84.994821804418947</v>
      </c>
      <c r="D215" s="91"/>
      <c r="E215" s="91"/>
      <c r="F215" s="91">
        <v>0.70000000000000007</v>
      </c>
      <c r="G215" s="91">
        <v>0.70000000000000007</v>
      </c>
      <c r="H215" s="91">
        <v>0.60000000000000009</v>
      </c>
      <c r="I215" s="91">
        <v>0.60000000000000009</v>
      </c>
      <c r="J215" s="91">
        <v>0.60000000000000009</v>
      </c>
      <c r="K215" s="91">
        <v>0.5</v>
      </c>
      <c r="L215" s="91">
        <v>0.5</v>
      </c>
      <c r="M215" s="91">
        <v>0.4</v>
      </c>
      <c r="N215" s="91">
        <v>0.4</v>
      </c>
      <c r="O215" s="91">
        <v>0.4</v>
      </c>
      <c r="P215" s="91">
        <v>0.4</v>
      </c>
      <c r="Q215" s="91">
        <v>0.4</v>
      </c>
      <c r="R215" s="91">
        <v>0.4</v>
      </c>
      <c r="S215" s="91">
        <v>0.30000000000000004</v>
      </c>
      <c r="T215" s="91">
        <v>0.30000000000000004</v>
      </c>
      <c r="U215" s="91">
        <v>0.30000000000000004</v>
      </c>
      <c r="V215" s="91">
        <v>0.30000000000000004</v>
      </c>
      <c r="W215" s="91">
        <v>0.30000000000000004</v>
      </c>
      <c r="X215" s="91">
        <v>8.1000000000000014</v>
      </c>
    </row>
    <row r="216" spans="1:24" x14ac:dyDescent="0.25">
      <c r="A216" s="92"/>
      <c r="B216" s="89" t="s">
        <v>121</v>
      </c>
      <c r="C216" s="90">
        <v>71.968445028006613</v>
      </c>
      <c r="D216" s="91"/>
      <c r="E216" s="91"/>
      <c r="F216" s="91">
        <v>1.4000000000000001</v>
      </c>
      <c r="G216" s="91">
        <v>1.6</v>
      </c>
      <c r="H216" s="91">
        <v>1.4000000000000001</v>
      </c>
      <c r="I216" s="91">
        <v>1.4000000000000001</v>
      </c>
      <c r="J216" s="91">
        <v>1.4000000000000001</v>
      </c>
      <c r="K216" s="91">
        <v>1.3</v>
      </c>
      <c r="L216" s="91">
        <v>1.1000000000000001</v>
      </c>
      <c r="M216" s="91">
        <v>1.1000000000000001</v>
      </c>
      <c r="N216" s="91">
        <v>1.1000000000000001</v>
      </c>
      <c r="O216" s="91">
        <v>1.1000000000000001</v>
      </c>
      <c r="P216" s="91">
        <v>1.1000000000000001</v>
      </c>
      <c r="Q216" s="91">
        <v>1.1000000000000001</v>
      </c>
      <c r="R216" s="91">
        <v>1.1000000000000001</v>
      </c>
      <c r="S216" s="91">
        <v>0.9</v>
      </c>
      <c r="T216" s="91">
        <v>0.9</v>
      </c>
      <c r="U216" s="91">
        <v>0.9</v>
      </c>
      <c r="V216" s="91">
        <v>0.8</v>
      </c>
      <c r="W216" s="91">
        <v>0.8</v>
      </c>
      <c r="X216" s="91">
        <v>20.499999999999996</v>
      </c>
    </row>
    <row r="217" spans="1:24" x14ac:dyDescent="0.25">
      <c r="A217" s="92"/>
      <c r="B217" s="89" t="s">
        <v>244</v>
      </c>
      <c r="C217" s="90">
        <v>111.6294298442906</v>
      </c>
      <c r="D217" s="91"/>
      <c r="E217" s="91"/>
      <c r="F217" s="91">
        <v>0.9</v>
      </c>
      <c r="G217" s="91">
        <v>0.8</v>
      </c>
      <c r="H217" s="91">
        <v>0.70000000000000007</v>
      </c>
      <c r="I217" s="91">
        <v>0.60000000000000009</v>
      </c>
      <c r="J217" s="91">
        <v>0.5</v>
      </c>
      <c r="K217" s="91">
        <v>0.5</v>
      </c>
      <c r="L217" s="91">
        <v>0.5</v>
      </c>
      <c r="M217" s="91">
        <v>0.5</v>
      </c>
      <c r="N217" s="91">
        <v>0.5</v>
      </c>
      <c r="O217" s="91">
        <v>0.5</v>
      </c>
      <c r="P217" s="91">
        <v>0.5</v>
      </c>
      <c r="Q217" s="91">
        <v>0.4</v>
      </c>
      <c r="R217" s="91">
        <v>0.4</v>
      </c>
      <c r="S217" s="91">
        <v>0.4</v>
      </c>
      <c r="T217" s="91">
        <v>0.4</v>
      </c>
      <c r="U217" s="91">
        <v>0.4</v>
      </c>
      <c r="V217" s="91">
        <v>0.4</v>
      </c>
      <c r="W217" s="91">
        <v>0.4</v>
      </c>
      <c r="X217" s="91">
        <v>9.3000000000000025</v>
      </c>
    </row>
    <row r="218" spans="1:24" x14ac:dyDescent="0.25">
      <c r="A218" s="92"/>
      <c r="B218" s="89" t="s">
        <v>124</v>
      </c>
      <c r="C218" s="90">
        <v>97.286162632261323</v>
      </c>
      <c r="D218" s="91"/>
      <c r="E218" s="91"/>
      <c r="F218" s="91">
        <v>2.8000000000000003</v>
      </c>
      <c r="G218" s="91">
        <v>3.2</v>
      </c>
      <c r="H218" s="91">
        <v>2.7</v>
      </c>
      <c r="I218" s="91">
        <v>2.7</v>
      </c>
      <c r="J218" s="91">
        <v>2.7</v>
      </c>
      <c r="K218" s="91">
        <v>2.4000000000000004</v>
      </c>
      <c r="L218" s="91">
        <v>2.2000000000000002</v>
      </c>
      <c r="M218" s="91">
        <v>2.2000000000000002</v>
      </c>
      <c r="N218" s="91">
        <v>2.2000000000000002</v>
      </c>
      <c r="O218" s="91">
        <v>2.2000000000000002</v>
      </c>
      <c r="P218" s="91">
        <v>2.1</v>
      </c>
      <c r="Q218" s="91">
        <v>2.1</v>
      </c>
      <c r="R218" s="91">
        <v>2.1</v>
      </c>
      <c r="S218" s="91">
        <v>1.7000000000000002</v>
      </c>
      <c r="T218" s="91">
        <v>1.7000000000000002</v>
      </c>
      <c r="U218" s="91">
        <v>1.7000000000000002</v>
      </c>
      <c r="V218" s="91">
        <v>1.6</v>
      </c>
      <c r="W218" s="91">
        <v>1.6</v>
      </c>
      <c r="X218" s="91">
        <v>39.900000000000013</v>
      </c>
    </row>
    <row r="219" spans="1:24" x14ac:dyDescent="0.25">
      <c r="A219" s="92"/>
      <c r="B219" s="89" t="s">
        <v>125</v>
      </c>
      <c r="C219" s="90">
        <v>115.73786754498747</v>
      </c>
      <c r="D219" s="91"/>
      <c r="E219" s="91"/>
      <c r="F219" s="91">
        <v>8.9</v>
      </c>
      <c r="G219" s="91">
        <v>10.3</v>
      </c>
      <c r="H219" s="91">
        <v>8.8000000000000007</v>
      </c>
      <c r="I219" s="91">
        <v>8.7000000000000011</v>
      </c>
      <c r="J219" s="91">
        <v>8.6</v>
      </c>
      <c r="K219" s="91">
        <v>7.8000000000000007</v>
      </c>
      <c r="L219" s="91">
        <v>7.1000000000000005</v>
      </c>
      <c r="M219" s="91">
        <v>7</v>
      </c>
      <c r="N219" s="91">
        <v>7</v>
      </c>
      <c r="O219" s="91">
        <v>6.9</v>
      </c>
      <c r="P219" s="91">
        <v>6.9</v>
      </c>
      <c r="Q219" s="91">
        <v>6.8000000000000007</v>
      </c>
      <c r="R219" s="91">
        <v>6.8000000000000007</v>
      </c>
      <c r="S219" s="91">
        <v>5.4</v>
      </c>
      <c r="T219" s="91">
        <v>5.3000000000000007</v>
      </c>
      <c r="U219" s="91">
        <v>5.3000000000000007</v>
      </c>
      <c r="V219" s="91">
        <v>5.3000000000000007</v>
      </c>
      <c r="W219" s="91">
        <v>5.2</v>
      </c>
      <c r="X219" s="91">
        <v>128.10000000000002</v>
      </c>
    </row>
    <row r="220" spans="1:24" x14ac:dyDescent="0.25">
      <c r="A220" s="92"/>
      <c r="B220" s="89" t="s">
        <v>246</v>
      </c>
      <c r="C220" s="90">
        <v>155.16050623710896</v>
      </c>
      <c r="D220" s="91"/>
      <c r="E220" s="91"/>
      <c r="F220" s="91">
        <v>0.1</v>
      </c>
      <c r="G220" s="91">
        <v>0.1</v>
      </c>
      <c r="H220" s="91">
        <v>0.1</v>
      </c>
      <c r="I220" s="91">
        <v>0.1</v>
      </c>
      <c r="J220" s="91">
        <v>0.1</v>
      </c>
      <c r="K220" s="91">
        <v>0.1</v>
      </c>
      <c r="L220" s="91">
        <v>0.1</v>
      </c>
      <c r="M220" s="91">
        <v>0.1</v>
      </c>
      <c r="N220" s="91">
        <v>0.1</v>
      </c>
      <c r="O220" s="91">
        <v>0.1</v>
      </c>
      <c r="P220" s="91">
        <v>0.1</v>
      </c>
      <c r="Q220" s="91">
        <v>0.1</v>
      </c>
      <c r="R220" s="91">
        <v>0.1</v>
      </c>
      <c r="S220" s="91">
        <v>0.1</v>
      </c>
      <c r="T220" s="91">
        <v>0.1</v>
      </c>
      <c r="U220" s="91">
        <v>0.1</v>
      </c>
      <c r="V220" s="91">
        <v>0.1</v>
      </c>
      <c r="W220" s="91">
        <v>0.1</v>
      </c>
      <c r="X220" s="91">
        <v>1.8000000000000005</v>
      </c>
    </row>
    <row r="221" spans="1:24" x14ac:dyDescent="0.25">
      <c r="A221" s="92"/>
      <c r="B221" s="89" t="s">
        <v>248</v>
      </c>
      <c r="C221" s="90">
        <v>174.82869052431585</v>
      </c>
      <c r="D221" s="91"/>
      <c r="E221" s="91"/>
      <c r="F221" s="91">
        <v>0.30000000000000004</v>
      </c>
      <c r="G221" s="91">
        <v>0.30000000000000004</v>
      </c>
      <c r="H221" s="91">
        <v>0.4</v>
      </c>
      <c r="I221" s="91">
        <v>0.30000000000000004</v>
      </c>
      <c r="J221" s="91">
        <v>0.30000000000000004</v>
      </c>
      <c r="K221" s="91">
        <v>0.2</v>
      </c>
      <c r="L221" s="91">
        <v>0.2</v>
      </c>
      <c r="M221" s="91">
        <v>0.2</v>
      </c>
      <c r="N221" s="91">
        <v>0.2</v>
      </c>
      <c r="O221" s="91">
        <v>0.2</v>
      </c>
      <c r="P221" s="91">
        <v>0.1</v>
      </c>
      <c r="Q221" s="91">
        <v>0.1</v>
      </c>
      <c r="R221" s="91">
        <v>0.1</v>
      </c>
      <c r="S221" s="91">
        <v>0.1</v>
      </c>
      <c r="T221" s="91">
        <v>0.1</v>
      </c>
      <c r="U221" s="91">
        <v>0.1</v>
      </c>
      <c r="V221" s="91">
        <v>0.1</v>
      </c>
      <c r="W221" s="91">
        <v>0.1</v>
      </c>
      <c r="X221" s="91">
        <v>3.4000000000000012</v>
      </c>
    </row>
    <row r="222" spans="1:24" x14ac:dyDescent="0.25">
      <c r="A222" s="92"/>
      <c r="B222" s="89" t="s">
        <v>254</v>
      </c>
      <c r="C222" s="90">
        <v>1353.3944653543742</v>
      </c>
      <c r="D222" s="91"/>
      <c r="E222" s="91"/>
      <c r="F222" s="91">
        <v>4</v>
      </c>
      <c r="G222" s="91">
        <v>3.3000000000000003</v>
      </c>
      <c r="H222" s="91">
        <v>2.9000000000000004</v>
      </c>
      <c r="I222" s="91">
        <v>2.4000000000000004</v>
      </c>
      <c r="J222" s="91">
        <v>2.2000000000000002</v>
      </c>
      <c r="K222" s="91">
        <v>2.5</v>
      </c>
      <c r="L222" s="91">
        <v>2.6</v>
      </c>
      <c r="M222" s="91">
        <v>1.6</v>
      </c>
      <c r="N222" s="91">
        <v>1.8</v>
      </c>
      <c r="O222" s="91">
        <v>1.4000000000000001</v>
      </c>
      <c r="P222" s="91">
        <v>1.9000000000000001</v>
      </c>
      <c r="Q222" s="91">
        <v>2.5</v>
      </c>
      <c r="R222" s="91">
        <v>1.2000000000000002</v>
      </c>
      <c r="S222" s="91">
        <v>2.1</v>
      </c>
      <c r="T222" s="91">
        <v>2.4000000000000004</v>
      </c>
      <c r="U222" s="91">
        <v>2.4000000000000004</v>
      </c>
      <c r="V222" s="91">
        <v>1</v>
      </c>
      <c r="W222" s="91">
        <v>1.5</v>
      </c>
      <c r="X222" s="91">
        <v>39.699999999999996</v>
      </c>
    </row>
    <row r="223" spans="1:24" x14ac:dyDescent="0.25">
      <c r="A223" s="92"/>
      <c r="B223" s="89" t="s">
        <v>249</v>
      </c>
      <c r="C223" s="90">
        <v>205.84487245551821</v>
      </c>
      <c r="D223" s="91"/>
      <c r="E223" s="91"/>
      <c r="F223" s="91">
        <v>0.5</v>
      </c>
      <c r="G223" s="91">
        <v>0.30000000000000004</v>
      </c>
      <c r="H223" s="91">
        <v>0.30000000000000004</v>
      </c>
      <c r="I223" s="91">
        <v>0.30000000000000004</v>
      </c>
      <c r="J223" s="91">
        <v>0.2</v>
      </c>
      <c r="K223" s="91">
        <v>0.30000000000000004</v>
      </c>
      <c r="L223" s="91">
        <v>0.30000000000000004</v>
      </c>
      <c r="M223" s="91">
        <v>0.30000000000000004</v>
      </c>
      <c r="N223" s="91">
        <v>0.2</v>
      </c>
      <c r="O223" s="91">
        <v>0.2</v>
      </c>
      <c r="P223" s="91">
        <v>0.2</v>
      </c>
      <c r="Q223" s="91">
        <v>0.2</v>
      </c>
      <c r="R223" s="91">
        <v>0.2</v>
      </c>
      <c r="S223" s="91">
        <v>0.2</v>
      </c>
      <c r="T223" s="91">
        <v>0.2</v>
      </c>
      <c r="U223" s="91">
        <v>0.2</v>
      </c>
      <c r="V223" s="91">
        <v>0.2</v>
      </c>
      <c r="W223" s="91">
        <v>0.2</v>
      </c>
      <c r="X223" s="91">
        <v>4.5000000000000018</v>
      </c>
    </row>
    <row r="224" spans="1:24" x14ac:dyDescent="0.25">
      <c r="A224" s="92"/>
      <c r="B224" s="89" t="s">
        <v>250</v>
      </c>
      <c r="C224" s="90">
        <v>258.27819071145598</v>
      </c>
      <c r="D224" s="91"/>
      <c r="E224" s="91"/>
      <c r="F224" s="91">
        <v>0.1</v>
      </c>
      <c r="G224" s="91">
        <v>0.1</v>
      </c>
      <c r="H224" s="91">
        <v>0.1</v>
      </c>
      <c r="I224" s="91">
        <v>0.1</v>
      </c>
      <c r="J224" s="91">
        <v>0.1</v>
      </c>
      <c r="K224" s="91">
        <v>0.1</v>
      </c>
      <c r="L224" s="91">
        <v>0.1</v>
      </c>
      <c r="M224" s="91">
        <v>0.1</v>
      </c>
      <c r="N224" s="91">
        <v>0.1</v>
      </c>
      <c r="O224" s="91">
        <v>0.1</v>
      </c>
      <c r="P224" s="91">
        <v>0.1</v>
      </c>
      <c r="Q224" s="91">
        <v>0.1</v>
      </c>
      <c r="R224" s="91">
        <v>0.1</v>
      </c>
      <c r="S224" s="91">
        <v>0.1</v>
      </c>
      <c r="T224" s="91">
        <v>0.1</v>
      </c>
      <c r="U224" s="91">
        <v>0.1</v>
      </c>
      <c r="V224" s="91">
        <v>0.1</v>
      </c>
      <c r="W224" s="91">
        <v>0.1</v>
      </c>
      <c r="X224" s="91">
        <v>1.8000000000000005</v>
      </c>
    </row>
    <row r="225" spans="1:24" x14ac:dyDescent="0.25">
      <c r="A225" s="92"/>
      <c r="B225" s="89" t="s">
        <v>251</v>
      </c>
      <c r="C225" s="90">
        <v>292.73474164495735</v>
      </c>
      <c r="D225" s="91"/>
      <c r="E225" s="91"/>
      <c r="F225" s="91">
        <v>1.2000000000000002</v>
      </c>
      <c r="G225" s="91">
        <v>1</v>
      </c>
      <c r="H225" s="91">
        <v>0.9</v>
      </c>
      <c r="I225" s="91">
        <v>0.8</v>
      </c>
      <c r="J225" s="91">
        <v>0.70000000000000007</v>
      </c>
      <c r="K225" s="91">
        <v>0.70000000000000007</v>
      </c>
      <c r="L225" s="91">
        <v>0.70000000000000007</v>
      </c>
      <c r="M225" s="91">
        <v>0.60000000000000009</v>
      </c>
      <c r="N225" s="91">
        <v>0.60000000000000009</v>
      </c>
      <c r="O225" s="91">
        <v>0.60000000000000009</v>
      </c>
      <c r="P225" s="91">
        <v>0.60000000000000009</v>
      </c>
      <c r="Q225" s="91">
        <v>0.60000000000000009</v>
      </c>
      <c r="R225" s="91">
        <v>0.60000000000000009</v>
      </c>
      <c r="S225" s="91">
        <v>0.60000000000000009</v>
      </c>
      <c r="T225" s="91">
        <v>0.60000000000000009</v>
      </c>
      <c r="U225" s="91">
        <v>0.60000000000000009</v>
      </c>
      <c r="V225" s="91">
        <v>0.5</v>
      </c>
      <c r="W225" s="91">
        <v>0.5</v>
      </c>
      <c r="X225" s="91">
        <v>12.399999999999999</v>
      </c>
    </row>
    <row r="226" spans="1:24" x14ac:dyDescent="0.25">
      <c r="A226" s="92"/>
      <c r="B226" s="89" t="s">
        <v>252</v>
      </c>
      <c r="C226" s="90">
        <v>432.05128099827687</v>
      </c>
      <c r="D226" s="91"/>
      <c r="E226" s="91"/>
      <c r="F226" s="91">
        <v>1</v>
      </c>
      <c r="G226" s="91">
        <v>0.9</v>
      </c>
      <c r="H226" s="91">
        <v>0.8</v>
      </c>
      <c r="I226" s="91">
        <v>0.8</v>
      </c>
      <c r="J226" s="91">
        <v>0.70000000000000007</v>
      </c>
      <c r="K226" s="91">
        <v>0.70000000000000007</v>
      </c>
      <c r="L226" s="91">
        <v>0.60000000000000009</v>
      </c>
      <c r="M226" s="91">
        <v>0.60000000000000009</v>
      </c>
      <c r="N226" s="91">
        <v>0.5</v>
      </c>
      <c r="O226" s="91">
        <v>0.5</v>
      </c>
      <c r="P226" s="91">
        <v>0.5</v>
      </c>
      <c r="Q226" s="91">
        <v>0.4</v>
      </c>
      <c r="R226" s="91">
        <v>0.4</v>
      </c>
      <c r="S226" s="91">
        <v>0.4</v>
      </c>
      <c r="T226" s="91">
        <v>0.4</v>
      </c>
      <c r="U226" s="91">
        <v>0.30000000000000004</v>
      </c>
      <c r="V226" s="91">
        <v>0.30000000000000004</v>
      </c>
      <c r="W226" s="91">
        <v>0.30000000000000004</v>
      </c>
      <c r="X226" s="91">
        <v>10.100000000000003</v>
      </c>
    </row>
    <row r="227" spans="1:24" x14ac:dyDescent="0.25">
      <c r="A227" s="92"/>
      <c r="B227" s="89" t="s">
        <v>253</v>
      </c>
      <c r="C227" s="90">
        <v>521.72796519077156</v>
      </c>
      <c r="D227" s="91"/>
      <c r="E227" s="91"/>
      <c r="F227" s="91">
        <v>0.4</v>
      </c>
      <c r="G227" s="91">
        <v>0.4</v>
      </c>
      <c r="H227" s="91">
        <v>0.30000000000000004</v>
      </c>
      <c r="I227" s="91">
        <v>0.5</v>
      </c>
      <c r="J227" s="91">
        <v>0.4</v>
      </c>
      <c r="K227" s="91">
        <v>0.4</v>
      </c>
      <c r="L227" s="91">
        <v>0.4</v>
      </c>
      <c r="M227" s="91">
        <v>0.4</v>
      </c>
      <c r="N227" s="91">
        <v>0.4</v>
      </c>
      <c r="O227" s="91">
        <v>0.30000000000000004</v>
      </c>
      <c r="P227" s="91">
        <v>0.30000000000000004</v>
      </c>
      <c r="Q227" s="91">
        <v>0.30000000000000004</v>
      </c>
      <c r="R227" s="91">
        <v>0.30000000000000004</v>
      </c>
      <c r="S227" s="91">
        <v>0.30000000000000004</v>
      </c>
      <c r="T227" s="91">
        <v>0.30000000000000004</v>
      </c>
      <c r="U227" s="91">
        <v>0.30000000000000004</v>
      </c>
      <c r="V227" s="91">
        <v>0.30000000000000004</v>
      </c>
      <c r="W227" s="91">
        <v>0.30000000000000004</v>
      </c>
      <c r="X227" s="91">
        <v>6.299999999999998</v>
      </c>
    </row>
    <row r="228" spans="1:24" x14ac:dyDescent="0.25">
      <c r="A228" s="92"/>
      <c r="B228" s="89" t="s">
        <v>255</v>
      </c>
      <c r="C228" s="90">
        <v>898.39439832886774</v>
      </c>
      <c r="D228" s="91"/>
      <c r="E228" s="91"/>
      <c r="F228" s="91">
        <v>0.1</v>
      </c>
      <c r="G228" s="91">
        <v>0.1</v>
      </c>
      <c r="H228" s="91">
        <v>0.1</v>
      </c>
      <c r="I228" s="91">
        <v>0.1</v>
      </c>
      <c r="J228" s="91">
        <v>0.1</v>
      </c>
      <c r="K228" s="91">
        <v>0.1</v>
      </c>
      <c r="L228" s="91">
        <v>0.1</v>
      </c>
      <c r="M228" s="91">
        <v>0.1</v>
      </c>
      <c r="N228" s="91">
        <v>0.1</v>
      </c>
      <c r="O228" s="91">
        <v>0.1</v>
      </c>
      <c r="P228" s="91">
        <v>0.1</v>
      </c>
      <c r="Q228" s="91">
        <v>0.1</v>
      </c>
      <c r="R228" s="91">
        <v>0.1</v>
      </c>
      <c r="S228" s="91">
        <v>0.1</v>
      </c>
      <c r="T228" s="91">
        <v>0.1</v>
      </c>
      <c r="U228" s="91">
        <v>0.1</v>
      </c>
      <c r="V228" s="91">
        <v>0.1</v>
      </c>
      <c r="W228" s="91">
        <v>0.1</v>
      </c>
      <c r="X228" s="91">
        <v>1.8000000000000005</v>
      </c>
    </row>
    <row r="229" spans="1:24" x14ac:dyDescent="0.25">
      <c r="A229" s="93" t="s">
        <v>122</v>
      </c>
      <c r="B229" s="94"/>
      <c r="C229" s="94"/>
      <c r="D229" s="95">
        <v>44</v>
      </c>
      <c r="E229" s="95">
        <v>38.700000000000003</v>
      </c>
      <c r="F229" s="95">
        <v>60.000000000000007</v>
      </c>
      <c r="G229" s="95">
        <v>57.6</v>
      </c>
      <c r="H229" s="95">
        <v>51</v>
      </c>
      <c r="I229" s="95">
        <v>48.400000000000006</v>
      </c>
      <c r="J229" s="95">
        <v>45.000000000000014</v>
      </c>
      <c r="K229" s="95">
        <v>43.600000000000009</v>
      </c>
      <c r="L229" s="95">
        <v>41.300000000000004</v>
      </c>
      <c r="M229" s="95">
        <v>39.300000000000004</v>
      </c>
      <c r="N229" s="95">
        <v>37.000000000000007</v>
      </c>
      <c r="O229" s="95">
        <v>36.70000000000001</v>
      </c>
      <c r="P229" s="95">
        <v>36.500000000000007</v>
      </c>
      <c r="Q229" s="95">
        <v>36.800000000000011</v>
      </c>
      <c r="R229" s="95">
        <v>34.70000000000001</v>
      </c>
      <c r="S229" s="95">
        <v>32.799999999999997</v>
      </c>
      <c r="T229" s="95">
        <v>32.700000000000003</v>
      </c>
      <c r="U229" s="95">
        <v>32.79999999999999</v>
      </c>
      <c r="V229" s="95">
        <v>29.800000000000011</v>
      </c>
      <c r="W229" s="95">
        <v>30.100000000000009</v>
      </c>
      <c r="X229" s="95">
        <v>808.79999999999984</v>
      </c>
    </row>
    <row r="230" spans="1:24" x14ac:dyDescent="0.25">
      <c r="A230" s="88" t="s">
        <v>96</v>
      </c>
      <c r="B230" s="89" t="s">
        <v>108</v>
      </c>
      <c r="C230" s="90">
        <v>0</v>
      </c>
      <c r="D230" s="91">
        <v>1.79</v>
      </c>
      <c r="E230" s="91">
        <v>1.71</v>
      </c>
      <c r="F230" s="91">
        <v>1.79</v>
      </c>
      <c r="G230" s="91">
        <v>2.2000000000000002</v>
      </c>
      <c r="H230" s="91">
        <v>2.54</v>
      </c>
      <c r="I230" s="91">
        <v>2.0299999999999998</v>
      </c>
      <c r="J230" s="91">
        <v>2.2400000000000002</v>
      </c>
      <c r="K230" s="91">
        <v>2.42</v>
      </c>
      <c r="L230" s="91">
        <v>2.4500000000000002</v>
      </c>
      <c r="M230" s="91">
        <v>2.4500000000000002</v>
      </c>
      <c r="N230" s="91">
        <v>2.23</v>
      </c>
      <c r="O230" s="91">
        <v>2.2200000000000002</v>
      </c>
      <c r="P230" s="91">
        <v>2.21</v>
      </c>
      <c r="Q230" s="91">
        <v>2.17</v>
      </c>
      <c r="R230" s="91">
        <v>2.13</v>
      </c>
      <c r="S230" s="91">
        <v>2.1</v>
      </c>
      <c r="T230" s="91">
        <v>2.12</v>
      </c>
      <c r="U230" s="91">
        <v>2.1</v>
      </c>
      <c r="V230" s="91">
        <v>2.15</v>
      </c>
      <c r="W230" s="91">
        <v>2.08</v>
      </c>
      <c r="X230" s="91">
        <v>43.129999999999995</v>
      </c>
    </row>
    <row r="231" spans="1:24" x14ac:dyDescent="0.25">
      <c r="A231" s="92"/>
      <c r="B231" s="89" t="s">
        <v>109</v>
      </c>
      <c r="C231" s="90">
        <v>0</v>
      </c>
      <c r="D231" s="91">
        <v>1.1500000000000001</v>
      </c>
      <c r="E231" s="91">
        <v>1.66</v>
      </c>
      <c r="F231" s="91">
        <v>1.86</v>
      </c>
      <c r="G231" s="91">
        <v>2.0299999999999998</v>
      </c>
      <c r="H231" s="91">
        <v>2.1</v>
      </c>
      <c r="I231" s="91">
        <v>1.1200000000000001</v>
      </c>
      <c r="J231" s="91">
        <v>1.1500000000000001</v>
      </c>
      <c r="K231" s="91">
        <v>1.19</v>
      </c>
      <c r="L231" s="91">
        <v>1.1600000000000001</v>
      </c>
      <c r="M231" s="91">
        <v>1.1400000000000001</v>
      </c>
      <c r="N231" s="91">
        <v>0.94000000000000006</v>
      </c>
      <c r="O231" s="91">
        <v>0.91</v>
      </c>
      <c r="P231" s="91">
        <v>0.88</v>
      </c>
      <c r="Q231" s="91">
        <v>0.85</v>
      </c>
      <c r="R231" s="91">
        <v>0.81</v>
      </c>
      <c r="S231" s="91">
        <v>0.78</v>
      </c>
      <c r="T231" s="91">
        <v>0.77</v>
      </c>
      <c r="U231" s="91">
        <v>0.74</v>
      </c>
      <c r="V231" s="91">
        <v>0.7</v>
      </c>
      <c r="W231" s="91">
        <v>0.67</v>
      </c>
      <c r="X231" s="91">
        <v>22.609999999999996</v>
      </c>
    </row>
    <row r="232" spans="1:24" x14ac:dyDescent="0.25">
      <c r="A232" s="92"/>
      <c r="B232" s="89" t="s">
        <v>110</v>
      </c>
      <c r="C232" s="90">
        <v>4.8509350348792175</v>
      </c>
      <c r="D232" s="91">
        <v>0.87</v>
      </c>
      <c r="E232" s="91">
        <v>0.88</v>
      </c>
      <c r="F232" s="91">
        <v>0.91</v>
      </c>
      <c r="G232" s="91">
        <v>0.92</v>
      </c>
      <c r="H232" s="91">
        <v>0.95000000000000007</v>
      </c>
      <c r="I232" s="91">
        <v>0.74</v>
      </c>
      <c r="J232" s="91">
        <v>0.74</v>
      </c>
      <c r="K232" s="91">
        <v>0.74</v>
      </c>
      <c r="L232" s="91">
        <v>0.74</v>
      </c>
      <c r="M232" s="91">
        <v>0.74</v>
      </c>
      <c r="N232" s="91">
        <v>0.55000000000000004</v>
      </c>
      <c r="O232" s="91">
        <v>0.55000000000000004</v>
      </c>
      <c r="P232" s="91">
        <v>0.55000000000000004</v>
      </c>
      <c r="Q232" s="91">
        <v>0.55000000000000004</v>
      </c>
      <c r="R232" s="91">
        <v>0.53</v>
      </c>
      <c r="S232" s="91">
        <v>0.28000000000000003</v>
      </c>
      <c r="T232" s="91">
        <v>0.3</v>
      </c>
      <c r="U232" s="91">
        <v>0.3</v>
      </c>
      <c r="V232" s="91">
        <v>0.3</v>
      </c>
      <c r="W232" s="91">
        <v>0.3</v>
      </c>
      <c r="X232" s="91">
        <v>12.440000000000005</v>
      </c>
    </row>
    <row r="233" spans="1:24" x14ac:dyDescent="0.25">
      <c r="A233" s="92"/>
      <c r="B233" s="89" t="s">
        <v>111</v>
      </c>
      <c r="C233" s="90">
        <v>8.9200920805554809</v>
      </c>
      <c r="D233" s="91">
        <v>0.79</v>
      </c>
      <c r="E233" s="91">
        <v>0.85</v>
      </c>
      <c r="F233" s="91">
        <v>0.91</v>
      </c>
      <c r="G233" s="91">
        <v>0.89</v>
      </c>
      <c r="H233" s="91">
        <v>0.95000000000000007</v>
      </c>
      <c r="I233" s="91">
        <v>0.85</v>
      </c>
      <c r="J233" s="91">
        <v>0.88</v>
      </c>
      <c r="K233" s="91">
        <v>0.92</v>
      </c>
      <c r="L233" s="91">
        <v>0.88</v>
      </c>
      <c r="M233" s="91">
        <v>0.85</v>
      </c>
      <c r="N233" s="91">
        <v>0.65</v>
      </c>
      <c r="O233" s="91">
        <v>0.62</v>
      </c>
      <c r="P233" s="91">
        <v>0.6</v>
      </c>
      <c r="Q233" s="91">
        <v>0.6</v>
      </c>
      <c r="R233" s="91">
        <v>0.57000000000000006</v>
      </c>
      <c r="S233" s="91">
        <v>0.37</v>
      </c>
      <c r="T233" s="91">
        <v>0.37</v>
      </c>
      <c r="U233" s="91">
        <v>0.39</v>
      </c>
      <c r="V233" s="91">
        <v>0.39</v>
      </c>
      <c r="W233" s="91">
        <v>0.39</v>
      </c>
      <c r="X233" s="91">
        <v>13.719999999999999</v>
      </c>
    </row>
    <row r="234" spans="1:24" x14ac:dyDescent="0.25">
      <c r="A234" s="92"/>
      <c r="B234" s="89" t="s">
        <v>112</v>
      </c>
      <c r="C234" s="90">
        <v>23.429727211719861</v>
      </c>
      <c r="D234" s="91">
        <v>0.82</v>
      </c>
      <c r="E234" s="91">
        <v>0.85</v>
      </c>
      <c r="F234" s="91">
        <v>0.88</v>
      </c>
      <c r="G234" s="91">
        <v>0.57000000000000006</v>
      </c>
      <c r="H234" s="91">
        <v>0.58000000000000007</v>
      </c>
      <c r="I234" s="91">
        <v>0.52</v>
      </c>
      <c r="J234" s="91">
        <v>0.5</v>
      </c>
      <c r="K234" s="91">
        <v>0.49</v>
      </c>
      <c r="L234" s="91">
        <v>0.48000000000000004</v>
      </c>
      <c r="M234" s="91">
        <v>0.48000000000000004</v>
      </c>
      <c r="N234" s="91">
        <v>0.29000000000000004</v>
      </c>
      <c r="O234" s="91">
        <v>0.28000000000000003</v>
      </c>
      <c r="P234" s="91">
        <v>0.27</v>
      </c>
      <c r="Q234" s="91">
        <v>0.27</v>
      </c>
      <c r="R234" s="91">
        <v>0.26</v>
      </c>
      <c r="S234" s="91">
        <v>0.27</v>
      </c>
      <c r="T234" s="91">
        <v>0.26</v>
      </c>
      <c r="U234" s="91">
        <v>0.26</v>
      </c>
      <c r="V234" s="91">
        <v>0.26</v>
      </c>
      <c r="W234" s="91">
        <v>0.25</v>
      </c>
      <c r="X234" s="91">
        <v>8.84</v>
      </c>
    </row>
    <row r="235" spans="1:24" x14ac:dyDescent="0.25">
      <c r="A235" s="92"/>
      <c r="B235" s="89" t="s">
        <v>113</v>
      </c>
      <c r="C235" s="90">
        <v>26.377806877266728</v>
      </c>
      <c r="D235" s="91">
        <v>1.74</v>
      </c>
      <c r="E235" s="91">
        <v>1.81</v>
      </c>
      <c r="F235" s="91">
        <v>1.87</v>
      </c>
      <c r="G235" s="91">
        <v>1.19</v>
      </c>
      <c r="H235" s="91">
        <v>1.22</v>
      </c>
      <c r="I235" s="91">
        <v>1.1000000000000001</v>
      </c>
      <c r="J235" s="91">
        <v>1.08</v>
      </c>
      <c r="K235" s="91">
        <v>1.08</v>
      </c>
      <c r="L235" s="91">
        <v>1.05</v>
      </c>
      <c r="M235" s="91">
        <v>1.04</v>
      </c>
      <c r="N235" s="91">
        <v>0.6</v>
      </c>
      <c r="O235" s="91">
        <v>0.6</v>
      </c>
      <c r="P235" s="91">
        <v>0.58000000000000007</v>
      </c>
      <c r="Q235" s="91">
        <v>0.57000000000000006</v>
      </c>
      <c r="R235" s="91">
        <v>0.56000000000000005</v>
      </c>
      <c r="S235" s="91">
        <v>0.27</v>
      </c>
      <c r="T235" s="91">
        <v>0.27</v>
      </c>
      <c r="U235" s="91">
        <v>0.27</v>
      </c>
      <c r="V235" s="91">
        <v>0.26</v>
      </c>
      <c r="W235" s="91">
        <v>0.25</v>
      </c>
      <c r="X235" s="91">
        <v>17.41</v>
      </c>
    </row>
    <row r="236" spans="1:24" x14ac:dyDescent="0.25">
      <c r="A236" s="92"/>
      <c r="B236" s="89" t="s">
        <v>114</v>
      </c>
      <c r="C236" s="90">
        <v>41.595816026284446</v>
      </c>
      <c r="D236" s="91">
        <v>0.28000000000000003</v>
      </c>
      <c r="E236" s="91">
        <v>0.3</v>
      </c>
      <c r="F236" s="91">
        <v>0.33</v>
      </c>
      <c r="G236" s="91">
        <v>0.36</v>
      </c>
      <c r="H236" s="91">
        <v>0.38</v>
      </c>
      <c r="I236" s="91">
        <v>0.37</v>
      </c>
      <c r="J236" s="91">
        <v>0.38</v>
      </c>
      <c r="K236" s="91">
        <v>0.4</v>
      </c>
      <c r="L236" s="91">
        <v>0.74</v>
      </c>
      <c r="M236" s="91">
        <v>0.72</v>
      </c>
      <c r="N236" s="91">
        <v>0.63</v>
      </c>
      <c r="O236" s="91">
        <v>0.62</v>
      </c>
      <c r="P236" s="91">
        <v>0.61</v>
      </c>
      <c r="Q236" s="91">
        <v>0.61</v>
      </c>
      <c r="R236" s="91">
        <v>0.6</v>
      </c>
      <c r="S236" s="91">
        <v>0.6</v>
      </c>
      <c r="T236" s="91">
        <v>0.6</v>
      </c>
      <c r="U236" s="91">
        <v>0.6</v>
      </c>
      <c r="V236" s="91">
        <v>0.57000000000000006</v>
      </c>
      <c r="W236" s="91">
        <v>0.56000000000000005</v>
      </c>
      <c r="X236" s="91">
        <v>10.26</v>
      </c>
    </row>
    <row r="237" spans="1:24" x14ac:dyDescent="0.25">
      <c r="A237" s="92"/>
      <c r="B237" s="89" t="s">
        <v>115</v>
      </c>
      <c r="C237" s="90">
        <v>39.938898988957938</v>
      </c>
      <c r="D237" s="91">
        <v>0.33</v>
      </c>
      <c r="E237" s="91">
        <v>0.33</v>
      </c>
      <c r="F237" s="91">
        <v>0.33999999999999997</v>
      </c>
      <c r="G237" s="91">
        <v>0.33999999999999997</v>
      </c>
      <c r="H237" s="91">
        <v>0.36</v>
      </c>
      <c r="I237" s="91">
        <v>0.33999999999999997</v>
      </c>
      <c r="J237" s="91">
        <v>0.35</v>
      </c>
      <c r="K237" s="91">
        <v>0.36</v>
      </c>
      <c r="L237" s="91">
        <v>0.51</v>
      </c>
      <c r="M237" s="91">
        <v>0.5</v>
      </c>
      <c r="N237" s="91">
        <v>0.4</v>
      </c>
      <c r="O237" s="91">
        <v>0.4</v>
      </c>
      <c r="P237" s="91">
        <v>0.4</v>
      </c>
      <c r="Q237" s="91">
        <v>0.4</v>
      </c>
      <c r="R237" s="91">
        <v>0.4</v>
      </c>
      <c r="S237" s="91">
        <v>0.39</v>
      </c>
      <c r="T237" s="91">
        <v>0.38</v>
      </c>
      <c r="U237" s="91">
        <v>0.37</v>
      </c>
      <c r="V237" s="91">
        <v>0.37</v>
      </c>
      <c r="W237" s="91">
        <v>0.33999999999999997</v>
      </c>
      <c r="X237" s="91">
        <v>7.6100000000000012</v>
      </c>
    </row>
    <row r="238" spans="1:24" x14ac:dyDescent="0.25">
      <c r="A238" s="92"/>
      <c r="B238" s="89" t="s">
        <v>116</v>
      </c>
      <c r="C238" s="90">
        <v>47.578768980530072</v>
      </c>
      <c r="D238" s="91">
        <v>0.57000000000000006</v>
      </c>
      <c r="E238" s="91">
        <v>0.67999999999999994</v>
      </c>
      <c r="F238" s="91">
        <v>0.8</v>
      </c>
      <c r="G238" s="91">
        <v>0.82</v>
      </c>
      <c r="H238" s="91">
        <v>0.95000000000000007</v>
      </c>
      <c r="I238" s="91">
        <v>1.0900000000000001</v>
      </c>
      <c r="J238" s="91">
        <v>1.2</v>
      </c>
      <c r="K238" s="91">
        <v>1.32</v>
      </c>
      <c r="L238" s="91">
        <v>1.66</v>
      </c>
      <c r="M238" s="91">
        <v>1.66</v>
      </c>
      <c r="N238" s="91">
        <v>1.6300000000000001</v>
      </c>
      <c r="O238" s="91">
        <v>1.6300000000000001</v>
      </c>
      <c r="P238" s="91">
        <v>1.64</v>
      </c>
      <c r="Q238" s="91">
        <v>1.65</v>
      </c>
      <c r="R238" s="91">
        <v>1.49</v>
      </c>
      <c r="S238" s="91">
        <v>1.3900000000000001</v>
      </c>
      <c r="T238" s="91">
        <v>1.29</v>
      </c>
      <c r="U238" s="91">
        <v>1.19</v>
      </c>
      <c r="V238" s="91">
        <v>1.06</v>
      </c>
      <c r="W238" s="91">
        <v>0.94000000000000006</v>
      </c>
      <c r="X238" s="91">
        <v>24.66</v>
      </c>
    </row>
    <row r="239" spans="1:24" x14ac:dyDescent="0.25">
      <c r="A239" s="92"/>
      <c r="B239" s="89" t="s">
        <v>117</v>
      </c>
      <c r="C239" s="90">
        <v>58.781758531257779</v>
      </c>
      <c r="D239" s="91"/>
      <c r="E239" s="91"/>
      <c r="F239" s="91">
        <v>0.41</v>
      </c>
      <c r="G239" s="91">
        <v>0.43</v>
      </c>
      <c r="H239" s="91">
        <v>0.41</v>
      </c>
      <c r="I239" s="91">
        <v>0.4</v>
      </c>
      <c r="J239" s="91">
        <v>0.4</v>
      </c>
      <c r="K239" s="91">
        <v>0.39</v>
      </c>
      <c r="L239" s="91">
        <v>0.38</v>
      </c>
      <c r="M239" s="91">
        <v>0.37</v>
      </c>
      <c r="N239" s="91">
        <v>0.23</v>
      </c>
      <c r="O239" s="91">
        <v>0.23</v>
      </c>
      <c r="P239" s="91">
        <v>0.23</v>
      </c>
      <c r="Q239" s="91">
        <v>0.23</v>
      </c>
      <c r="R239" s="91">
        <v>0.23</v>
      </c>
      <c r="S239" s="91">
        <v>0.19</v>
      </c>
      <c r="T239" s="91">
        <v>0.18</v>
      </c>
      <c r="U239" s="91">
        <v>0.19</v>
      </c>
      <c r="V239" s="91">
        <v>0.16999999999999998</v>
      </c>
      <c r="W239" s="91">
        <v>0.16999999999999998</v>
      </c>
      <c r="X239" s="91">
        <v>5.2400000000000011</v>
      </c>
    </row>
    <row r="240" spans="1:24" x14ac:dyDescent="0.25">
      <c r="A240" s="92"/>
      <c r="B240" s="89" t="s">
        <v>118</v>
      </c>
      <c r="C240" s="90">
        <v>63.509544666219902</v>
      </c>
      <c r="D240" s="91"/>
      <c r="E240" s="91"/>
      <c r="F240" s="91">
        <v>0.64</v>
      </c>
      <c r="G240" s="91">
        <v>0.65</v>
      </c>
      <c r="H240" s="91">
        <v>0.65</v>
      </c>
      <c r="I240" s="91">
        <v>0.65</v>
      </c>
      <c r="J240" s="91">
        <v>0.65</v>
      </c>
      <c r="K240" s="91">
        <v>0.65</v>
      </c>
      <c r="L240" s="91">
        <v>0.65</v>
      </c>
      <c r="M240" s="91">
        <v>0.65</v>
      </c>
      <c r="N240" s="91">
        <v>0.58000000000000007</v>
      </c>
      <c r="O240" s="91">
        <v>0.6</v>
      </c>
      <c r="P240" s="91">
        <v>0.6</v>
      </c>
      <c r="Q240" s="91">
        <v>0.6</v>
      </c>
      <c r="R240" s="91">
        <v>0.6</v>
      </c>
      <c r="S240" s="91">
        <v>0.45</v>
      </c>
      <c r="T240" s="91">
        <v>0.45</v>
      </c>
      <c r="U240" s="91">
        <v>0.46</v>
      </c>
      <c r="V240" s="91">
        <v>0.46</v>
      </c>
      <c r="W240" s="91">
        <v>0.46</v>
      </c>
      <c r="X240" s="91">
        <v>10.450000000000001</v>
      </c>
    </row>
    <row r="241" spans="1:24" x14ac:dyDescent="0.25">
      <c r="A241" s="92"/>
      <c r="B241" s="89" t="s">
        <v>119</v>
      </c>
      <c r="C241" s="90">
        <v>75.149688372998327</v>
      </c>
      <c r="D241" s="91"/>
      <c r="E241" s="91"/>
      <c r="F241" s="91">
        <v>1.2</v>
      </c>
      <c r="G241" s="91">
        <v>1.03</v>
      </c>
      <c r="H241" s="91">
        <v>1.03</v>
      </c>
      <c r="I241" s="91">
        <v>1.02</v>
      </c>
      <c r="J241" s="91">
        <v>1.02</v>
      </c>
      <c r="K241" s="91">
        <v>1.02</v>
      </c>
      <c r="L241" s="91">
        <v>1.02</v>
      </c>
      <c r="M241" s="91">
        <v>1.01</v>
      </c>
      <c r="N241" s="91">
        <v>0.96000000000000008</v>
      </c>
      <c r="O241" s="91">
        <v>0.96000000000000008</v>
      </c>
      <c r="P241" s="91">
        <v>0.95000000000000007</v>
      </c>
      <c r="Q241" s="91">
        <v>0.95000000000000007</v>
      </c>
      <c r="R241" s="91">
        <v>0.95000000000000007</v>
      </c>
      <c r="S241" s="91">
        <v>0.92</v>
      </c>
      <c r="T241" s="91">
        <v>0.92</v>
      </c>
      <c r="U241" s="91">
        <v>0.92</v>
      </c>
      <c r="V241" s="91">
        <v>0.91</v>
      </c>
      <c r="W241" s="91">
        <v>0.91</v>
      </c>
      <c r="X241" s="91">
        <v>17.699999999999996</v>
      </c>
    </row>
    <row r="242" spans="1:24" x14ac:dyDescent="0.25">
      <c r="A242" s="92"/>
      <c r="B242" s="89" t="s">
        <v>121</v>
      </c>
      <c r="C242" s="90">
        <v>90.38443349997867</v>
      </c>
      <c r="D242" s="91"/>
      <c r="E242" s="91"/>
      <c r="F242" s="91">
        <v>0.36</v>
      </c>
      <c r="G242" s="91">
        <v>0.33999999999999997</v>
      </c>
      <c r="H242" s="91">
        <v>0.33999999999999997</v>
      </c>
      <c r="I242" s="91">
        <v>0.33</v>
      </c>
      <c r="J242" s="91">
        <v>0.33</v>
      </c>
      <c r="K242" s="91">
        <v>0.33</v>
      </c>
      <c r="L242" s="91">
        <v>0.32</v>
      </c>
      <c r="M242" s="91">
        <v>0.32</v>
      </c>
      <c r="N242" s="91">
        <v>0.19</v>
      </c>
      <c r="O242" s="91">
        <v>0.19</v>
      </c>
      <c r="P242" s="91">
        <v>0.19</v>
      </c>
      <c r="Q242" s="91">
        <v>0.19</v>
      </c>
      <c r="R242" s="91">
        <v>0.16999999999999998</v>
      </c>
      <c r="S242" s="91">
        <v>0.05</v>
      </c>
      <c r="T242" s="91">
        <v>0.05</v>
      </c>
      <c r="U242" s="91">
        <v>0.06</v>
      </c>
      <c r="V242" s="91">
        <v>0.06</v>
      </c>
      <c r="W242" s="91">
        <v>0.06</v>
      </c>
      <c r="X242" s="91">
        <v>3.8799999999999994</v>
      </c>
    </row>
    <row r="243" spans="1:24" x14ac:dyDescent="0.25">
      <c r="A243" s="92"/>
      <c r="B243" s="89" t="s">
        <v>244</v>
      </c>
      <c r="C243" s="90">
        <v>96.33946466960154</v>
      </c>
      <c r="D243" s="91"/>
      <c r="E243" s="91"/>
      <c r="F243" s="91">
        <v>0.26</v>
      </c>
      <c r="G243" s="91">
        <v>0.26</v>
      </c>
      <c r="H243" s="91">
        <v>0.26</v>
      </c>
      <c r="I243" s="91">
        <v>0.23</v>
      </c>
      <c r="J243" s="91">
        <v>0.22</v>
      </c>
      <c r="K243" s="91">
        <v>0.21</v>
      </c>
      <c r="L243" s="91">
        <v>0.2</v>
      </c>
      <c r="M243" s="91">
        <v>0.2</v>
      </c>
      <c r="N243" s="91">
        <v>0.13</v>
      </c>
      <c r="O243" s="91">
        <v>0.13</v>
      </c>
      <c r="P243" s="91">
        <v>0.13</v>
      </c>
      <c r="Q243" s="91">
        <v>0.13</v>
      </c>
      <c r="R243" s="91">
        <v>0.13</v>
      </c>
      <c r="S243" s="91">
        <v>0.06</v>
      </c>
      <c r="T243" s="91">
        <v>0.06</v>
      </c>
      <c r="U243" s="91">
        <v>0.06</v>
      </c>
      <c r="V243" s="91">
        <v>0.06</v>
      </c>
      <c r="W243" s="91">
        <v>0.06</v>
      </c>
      <c r="X243" s="91">
        <v>2.7899999999999996</v>
      </c>
    </row>
    <row r="244" spans="1:24" x14ac:dyDescent="0.25">
      <c r="A244" s="92"/>
      <c r="B244" s="89" t="s">
        <v>124</v>
      </c>
      <c r="C244" s="90">
        <v>110.11556632754525</v>
      </c>
      <c r="D244" s="91"/>
      <c r="E244" s="91"/>
      <c r="F244" s="91">
        <v>0.14000000000000001</v>
      </c>
      <c r="G244" s="91">
        <v>0.14000000000000001</v>
      </c>
      <c r="H244" s="91">
        <v>0.14000000000000001</v>
      </c>
      <c r="I244" s="91">
        <v>0.13</v>
      </c>
      <c r="J244" s="91">
        <v>0.13</v>
      </c>
      <c r="K244" s="91">
        <v>0.13</v>
      </c>
      <c r="L244" s="91">
        <v>0.15000000000000002</v>
      </c>
      <c r="M244" s="91">
        <v>0.14000000000000001</v>
      </c>
      <c r="N244" s="91">
        <v>0.13</v>
      </c>
      <c r="O244" s="91">
        <v>0.13</v>
      </c>
      <c r="P244" s="91">
        <v>0.13</v>
      </c>
      <c r="Q244" s="91">
        <v>0.13</v>
      </c>
      <c r="R244" s="91">
        <v>0.13</v>
      </c>
      <c r="S244" s="91">
        <v>0.13</v>
      </c>
      <c r="T244" s="91">
        <v>0.13</v>
      </c>
      <c r="U244" s="91">
        <v>0.13</v>
      </c>
      <c r="V244" s="91">
        <v>0.13</v>
      </c>
      <c r="W244" s="91">
        <v>0.13</v>
      </c>
      <c r="X244" s="91">
        <v>2.399999999999999</v>
      </c>
    </row>
    <row r="245" spans="1:24" x14ac:dyDescent="0.25">
      <c r="A245" s="92"/>
      <c r="B245" s="89" t="s">
        <v>245</v>
      </c>
      <c r="C245" s="90">
        <v>122.29883146665436</v>
      </c>
      <c r="D245" s="91"/>
      <c r="E245" s="91"/>
      <c r="F245" s="91">
        <v>0.39</v>
      </c>
      <c r="G245" s="91">
        <v>0.38</v>
      </c>
      <c r="H245" s="91">
        <v>0.38</v>
      </c>
      <c r="I245" s="91">
        <v>0.37</v>
      </c>
      <c r="J245" s="91">
        <v>0.37</v>
      </c>
      <c r="K245" s="91">
        <v>0.36</v>
      </c>
      <c r="L245" s="91">
        <v>0.36</v>
      </c>
      <c r="M245" s="91">
        <v>0.36</v>
      </c>
      <c r="N245" s="91">
        <v>0.26</v>
      </c>
      <c r="O245" s="91">
        <v>0.26</v>
      </c>
      <c r="P245" s="91">
        <v>0.26</v>
      </c>
      <c r="Q245" s="91">
        <v>0.26</v>
      </c>
      <c r="R245" s="91">
        <v>0.24000000000000002</v>
      </c>
      <c r="S245" s="91">
        <v>0.09</v>
      </c>
      <c r="T245" s="91">
        <v>0.09</v>
      </c>
      <c r="U245" s="91">
        <v>0.09</v>
      </c>
      <c r="V245" s="91">
        <v>0.09</v>
      </c>
      <c r="W245" s="91">
        <v>0.09</v>
      </c>
      <c r="X245" s="91">
        <v>4.6999999999999984</v>
      </c>
    </row>
    <row r="246" spans="1:24" x14ac:dyDescent="0.25">
      <c r="A246" s="92"/>
      <c r="B246" s="89" t="s">
        <v>125</v>
      </c>
      <c r="C246" s="90">
        <v>143.79444060290143</v>
      </c>
      <c r="D246" s="91"/>
      <c r="E246" s="91"/>
      <c r="F246" s="91">
        <v>0.12</v>
      </c>
      <c r="G246" s="91">
        <v>0.12</v>
      </c>
      <c r="H246" s="91">
        <v>0.1</v>
      </c>
      <c r="I246" s="91">
        <v>0.1</v>
      </c>
      <c r="J246" s="91">
        <v>0.09</v>
      </c>
      <c r="K246" s="91">
        <v>0.09</v>
      </c>
      <c r="L246" s="91">
        <v>0.08</v>
      </c>
      <c r="M246" s="91">
        <v>7.0000000000000007E-2</v>
      </c>
      <c r="N246" s="91">
        <v>0.03</v>
      </c>
      <c r="O246" s="91">
        <v>0.03</v>
      </c>
      <c r="P246" s="91">
        <v>0.03</v>
      </c>
      <c r="Q246" s="91">
        <v>0.03</v>
      </c>
      <c r="R246" s="91">
        <v>0.03</v>
      </c>
      <c r="S246" s="91">
        <v>0.03</v>
      </c>
      <c r="T246" s="91">
        <v>0.03</v>
      </c>
      <c r="U246" s="91">
        <v>0.03</v>
      </c>
      <c r="V246" s="91">
        <v>0.03</v>
      </c>
      <c r="W246" s="91">
        <v>0.03</v>
      </c>
      <c r="X246" s="91">
        <v>1.07</v>
      </c>
    </row>
    <row r="247" spans="1:24" x14ac:dyDescent="0.25">
      <c r="A247" s="92"/>
      <c r="B247" s="89" t="s">
        <v>246</v>
      </c>
      <c r="C247" s="90">
        <v>147.28641676509673</v>
      </c>
      <c r="D247" s="91"/>
      <c r="E247" s="91"/>
      <c r="F247" s="91">
        <v>0.2</v>
      </c>
      <c r="G247" s="91">
        <v>0.16</v>
      </c>
      <c r="H247" s="91">
        <v>0.16999999999999998</v>
      </c>
      <c r="I247" s="91">
        <v>0.16999999999999998</v>
      </c>
      <c r="J247" s="91">
        <v>0.16999999999999998</v>
      </c>
      <c r="K247" s="91">
        <v>0.16999999999999998</v>
      </c>
      <c r="L247" s="91">
        <v>0.23</v>
      </c>
      <c r="M247" s="91">
        <v>0.23</v>
      </c>
      <c r="N247" s="91">
        <v>0.16999999999999998</v>
      </c>
      <c r="O247" s="91">
        <v>0.16999999999999998</v>
      </c>
      <c r="P247" s="91">
        <v>0.16999999999999998</v>
      </c>
      <c r="Q247" s="91">
        <v>0.16999999999999998</v>
      </c>
      <c r="R247" s="91">
        <v>0.16999999999999998</v>
      </c>
      <c r="S247" s="91">
        <v>0.16999999999999998</v>
      </c>
      <c r="T247" s="91">
        <v>0.16999999999999998</v>
      </c>
      <c r="U247" s="91">
        <v>0.16999999999999998</v>
      </c>
      <c r="V247" s="91">
        <v>0.16999999999999998</v>
      </c>
      <c r="W247" s="91">
        <v>0.16999999999999998</v>
      </c>
      <c r="X247" s="91">
        <v>3.1999999999999993</v>
      </c>
    </row>
    <row r="248" spans="1:24" x14ac:dyDescent="0.25">
      <c r="A248" s="92"/>
      <c r="B248" s="89" t="s">
        <v>247</v>
      </c>
      <c r="C248" s="90">
        <v>134.23274983238747</v>
      </c>
      <c r="D248" s="91"/>
      <c r="E248" s="91"/>
      <c r="F248" s="91">
        <v>0.27</v>
      </c>
      <c r="G248" s="91">
        <v>7.0000000000000007E-2</v>
      </c>
      <c r="H248" s="91">
        <v>7.0000000000000007E-2</v>
      </c>
      <c r="I248" s="91">
        <v>7.0000000000000007E-2</v>
      </c>
      <c r="J248" s="91">
        <v>7.0000000000000007E-2</v>
      </c>
      <c r="K248" s="91">
        <v>7.0000000000000007E-2</v>
      </c>
      <c r="L248" s="91">
        <v>7.0000000000000007E-2</v>
      </c>
      <c r="M248" s="91">
        <v>7.0000000000000007E-2</v>
      </c>
      <c r="N248" s="91">
        <v>0.05</v>
      </c>
      <c r="O248" s="91">
        <v>0.05</v>
      </c>
      <c r="P248" s="91">
        <v>0.05</v>
      </c>
      <c r="Q248" s="91">
        <v>0.05</v>
      </c>
      <c r="R248" s="91">
        <v>0.05</v>
      </c>
      <c r="S248" s="91">
        <v>0.05</v>
      </c>
      <c r="T248" s="91">
        <v>0.05</v>
      </c>
      <c r="U248" s="91">
        <v>0.05</v>
      </c>
      <c r="V248" s="91">
        <v>0.05</v>
      </c>
      <c r="W248" s="91">
        <v>0.05</v>
      </c>
      <c r="X248" s="91">
        <v>1.2600000000000007</v>
      </c>
    </row>
    <row r="249" spans="1:24" x14ac:dyDescent="0.25">
      <c r="A249" s="92"/>
      <c r="B249" s="89" t="s">
        <v>248</v>
      </c>
      <c r="C249" s="90">
        <v>165.11044925620462</v>
      </c>
      <c r="D249" s="91"/>
      <c r="E249" s="91"/>
      <c r="F249" s="91">
        <v>0.1</v>
      </c>
      <c r="G249" s="91">
        <v>0.1</v>
      </c>
      <c r="H249" s="91">
        <v>0.1</v>
      </c>
      <c r="I249" s="91">
        <v>0.1</v>
      </c>
      <c r="J249" s="91">
        <v>0.1</v>
      </c>
      <c r="K249" s="91">
        <v>0.1</v>
      </c>
      <c r="L249" s="91">
        <v>0.09</v>
      </c>
      <c r="M249" s="91">
        <v>0.09</v>
      </c>
      <c r="N249" s="91">
        <v>7.0000000000000007E-2</v>
      </c>
      <c r="O249" s="91">
        <v>7.0000000000000007E-2</v>
      </c>
      <c r="P249" s="91">
        <v>7.0000000000000007E-2</v>
      </c>
      <c r="Q249" s="91">
        <v>7.0000000000000007E-2</v>
      </c>
      <c r="R249" s="91">
        <v>7.0000000000000007E-2</v>
      </c>
      <c r="S249" s="91">
        <v>7.0000000000000007E-2</v>
      </c>
      <c r="T249" s="91">
        <v>0.06</v>
      </c>
      <c r="U249" s="91">
        <v>0.06</v>
      </c>
      <c r="V249" s="91">
        <v>0.06</v>
      </c>
      <c r="W249" s="91">
        <v>7.0000000000000007E-2</v>
      </c>
      <c r="X249" s="91">
        <v>1.4500000000000004</v>
      </c>
    </row>
    <row r="250" spans="1:24" x14ac:dyDescent="0.25">
      <c r="A250" s="92"/>
      <c r="B250" s="89" t="s">
        <v>249</v>
      </c>
      <c r="C250" s="90">
        <v>184.57364448910684</v>
      </c>
      <c r="D250" s="91"/>
      <c r="E250" s="91"/>
      <c r="F250" s="91">
        <v>0.56000000000000005</v>
      </c>
      <c r="G250" s="91">
        <v>0.41</v>
      </c>
      <c r="H250" s="91">
        <v>0.43</v>
      </c>
      <c r="I250" s="91">
        <v>0.4</v>
      </c>
      <c r="J250" s="91">
        <v>0.39</v>
      </c>
      <c r="K250" s="91">
        <v>0.39</v>
      </c>
      <c r="L250" s="91">
        <v>0.4</v>
      </c>
      <c r="M250" s="91">
        <v>0.38</v>
      </c>
      <c r="N250" s="91">
        <v>0.2</v>
      </c>
      <c r="O250" s="91">
        <v>0.2</v>
      </c>
      <c r="P250" s="91">
        <v>0.19</v>
      </c>
      <c r="Q250" s="91">
        <v>0.19</v>
      </c>
      <c r="R250" s="91">
        <v>0.2</v>
      </c>
      <c r="S250" s="91">
        <v>0.19</v>
      </c>
      <c r="T250" s="91">
        <v>0.19</v>
      </c>
      <c r="U250" s="91">
        <v>0.16999999999999998</v>
      </c>
      <c r="V250" s="91">
        <v>0.16999999999999998</v>
      </c>
      <c r="W250" s="91">
        <v>0.16999999999999998</v>
      </c>
      <c r="X250" s="91">
        <v>5.2300000000000013</v>
      </c>
    </row>
    <row r="251" spans="1:24" x14ac:dyDescent="0.25">
      <c r="A251" s="92"/>
      <c r="B251" s="89" t="s">
        <v>250</v>
      </c>
      <c r="C251" s="90">
        <v>241.93724882160015</v>
      </c>
      <c r="D251" s="91"/>
      <c r="E251" s="91"/>
      <c r="F251" s="91">
        <v>1.04</v>
      </c>
      <c r="G251" s="91">
        <v>0.99</v>
      </c>
      <c r="H251" s="91">
        <v>0.98</v>
      </c>
      <c r="I251" s="91">
        <v>0.94000000000000006</v>
      </c>
      <c r="J251" s="91">
        <v>0.91</v>
      </c>
      <c r="K251" s="91">
        <v>0.9</v>
      </c>
      <c r="L251" s="91">
        <v>0.88</v>
      </c>
      <c r="M251" s="91">
        <v>0.87</v>
      </c>
      <c r="N251" s="91">
        <v>0.54</v>
      </c>
      <c r="O251" s="91">
        <v>0.53</v>
      </c>
      <c r="P251" s="91">
        <v>0.5</v>
      </c>
      <c r="Q251" s="91">
        <v>0.5</v>
      </c>
      <c r="R251" s="91">
        <v>0.5</v>
      </c>
      <c r="S251" s="91">
        <v>0.16999999999999998</v>
      </c>
      <c r="T251" s="91">
        <v>0.16999999999999998</v>
      </c>
      <c r="U251" s="91">
        <v>0.16999999999999998</v>
      </c>
      <c r="V251" s="91">
        <v>0.16999999999999998</v>
      </c>
      <c r="W251" s="91">
        <v>0.16999999999999998</v>
      </c>
      <c r="X251" s="91">
        <v>10.93</v>
      </c>
    </row>
    <row r="252" spans="1:24" x14ac:dyDescent="0.25">
      <c r="A252" s="92"/>
      <c r="B252" s="89" t="s">
        <v>251</v>
      </c>
      <c r="C252" s="90">
        <v>322.95293385212125</v>
      </c>
      <c r="D252" s="91"/>
      <c r="E252" s="91"/>
      <c r="F252" s="91">
        <v>1.08</v>
      </c>
      <c r="G252" s="91">
        <v>1.02</v>
      </c>
      <c r="H252" s="91">
        <v>0.99</v>
      </c>
      <c r="I252" s="91">
        <v>0.79</v>
      </c>
      <c r="J252" s="91">
        <v>0.77</v>
      </c>
      <c r="K252" s="91">
        <v>0.75</v>
      </c>
      <c r="L252" s="91">
        <v>0.74</v>
      </c>
      <c r="M252" s="91">
        <v>0.73</v>
      </c>
      <c r="N252" s="91">
        <v>0.67</v>
      </c>
      <c r="O252" s="91">
        <v>0.66</v>
      </c>
      <c r="P252" s="91">
        <v>0.65</v>
      </c>
      <c r="Q252" s="91">
        <v>0.64</v>
      </c>
      <c r="R252" s="91">
        <v>0.63</v>
      </c>
      <c r="S252" s="91">
        <v>0.54</v>
      </c>
      <c r="T252" s="91">
        <v>0.54</v>
      </c>
      <c r="U252" s="91">
        <v>0.54</v>
      </c>
      <c r="V252" s="91">
        <v>0.53</v>
      </c>
      <c r="W252" s="91">
        <v>0.52</v>
      </c>
      <c r="X252" s="91">
        <v>12.790000000000001</v>
      </c>
    </row>
    <row r="253" spans="1:24" x14ac:dyDescent="0.25">
      <c r="A253" s="92"/>
      <c r="B253" s="89" t="s">
        <v>252</v>
      </c>
      <c r="C253" s="90">
        <v>380.31685846036851</v>
      </c>
      <c r="D253" s="91"/>
      <c r="E253" s="91"/>
      <c r="F253" s="91">
        <v>2.29</v>
      </c>
      <c r="G253" s="91">
        <v>2.2600000000000002</v>
      </c>
      <c r="H253" s="91">
        <v>2.2200000000000002</v>
      </c>
      <c r="I253" s="91">
        <v>2.17</v>
      </c>
      <c r="J253" s="91">
        <v>2.14</v>
      </c>
      <c r="K253" s="91">
        <v>2.11</v>
      </c>
      <c r="L253" s="91">
        <v>2.08</v>
      </c>
      <c r="M253" s="91">
        <v>2.0499999999999998</v>
      </c>
      <c r="N253" s="91">
        <v>1.84</v>
      </c>
      <c r="O253" s="91">
        <v>1.83</v>
      </c>
      <c r="P253" s="91">
        <v>1.8</v>
      </c>
      <c r="Q253" s="91">
        <v>1.78</v>
      </c>
      <c r="R253" s="91">
        <v>1.74</v>
      </c>
      <c r="S253" s="91">
        <v>1.22</v>
      </c>
      <c r="T253" s="91">
        <v>1.19</v>
      </c>
      <c r="U253" s="91">
        <v>1.1800000000000002</v>
      </c>
      <c r="V253" s="91">
        <v>0.92</v>
      </c>
      <c r="W253" s="91">
        <v>1.07</v>
      </c>
      <c r="X253" s="91">
        <v>31.890000000000004</v>
      </c>
    </row>
    <row r="254" spans="1:24" x14ac:dyDescent="0.25">
      <c r="A254" s="92"/>
      <c r="B254" s="89" t="s">
        <v>253</v>
      </c>
      <c r="C254" s="90">
        <v>568.90741141181627</v>
      </c>
      <c r="D254" s="91"/>
      <c r="E254" s="91"/>
      <c r="F254" s="91">
        <v>1.1200000000000001</v>
      </c>
      <c r="G254" s="91">
        <v>1.1300000000000001</v>
      </c>
      <c r="H254" s="91">
        <v>1.1400000000000001</v>
      </c>
      <c r="I254" s="91">
        <v>1.0900000000000001</v>
      </c>
      <c r="J254" s="91">
        <v>0.94000000000000006</v>
      </c>
      <c r="K254" s="91">
        <v>0.95</v>
      </c>
      <c r="L254" s="91">
        <v>1.07</v>
      </c>
      <c r="M254" s="91">
        <v>1.1100000000000001</v>
      </c>
      <c r="N254" s="91">
        <v>0.12</v>
      </c>
      <c r="O254" s="91">
        <v>0.19</v>
      </c>
      <c r="P254" s="91">
        <v>0.17</v>
      </c>
      <c r="Q254" s="91">
        <v>0.3</v>
      </c>
      <c r="R254" s="91"/>
      <c r="S254" s="91">
        <v>0.03</v>
      </c>
      <c r="T254" s="91"/>
      <c r="U254" s="91">
        <v>0.04</v>
      </c>
      <c r="V254" s="91"/>
      <c r="W254" s="91"/>
      <c r="X254" s="91">
        <v>9.3999999999999986</v>
      </c>
    </row>
    <row r="255" spans="1:24" x14ac:dyDescent="0.25">
      <c r="A255" s="92"/>
      <c r="B255" s="89" t="s">
        <v>255</v>
      </c>
      <c r="C255" s="90">
        <v>838.1370646452956</v>
      </c>
      <c r="D255" s="91"/>
      <c r="E255" s="91"/>
      <c r="F255" s="91">
        <v>0.03</v>
      </c>
      <c r="G255" s="91">
        <v>0.06</v>
      </c>
      <c r="H255" s="91">
        <v>0.01</v>
      </c>
      <c r="I255" s="91">
        <v>0.04</v>
      </c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>
        <v>0.13999999999999999</v>
      </c>
    </row>
    <row r="256" spans="1:24" x14ac:dyDescent="0.25">
      <c r="A256" s="93" t="s">
        <v>123</v>
      </c>
      <c r="B256" s="94"/>
      <c r="C256" s="94"/>
      <c r="D256" s="95">
        <v>8.3400000000000016</v>
      </c>
      <c r="E256" s="95">
        <v>9.07</v>
      </c>
      <c r="F256" s="95">
        <v>19.900000000000002</v>
      </c>
      <c r="G256" s="95">
        <v>18.869999999999997</v>
      </c>
      <c r="H256" s="95">
        <v>19.450000000000003</v>
      </c>
      <c r="I256" s="95">
        <v>17.16</v>
      </c>
      <c r="J256" s="95">
        <v>17.220000000000002</v>
      </c>
      <c r="K256" s="95">
        <v>17.540000000000003</v>
      </c>
      <c r="L256" s="95">
        <v>18.390000000000004</v>
      </c>
      <c r="M256" s="95">
        <v>18.23</v>
      </c>
      <c r="N256" s="95">
        <v>14.09</v>
      </c>
      <c r="O256" s="95">
        <v>14.06</v>
      </c>
      <c r="P256" s="95">
        <v>13.860000000000001</v>
      </c>
      <c r="Q256" s="95">
        <v>13.89</v>
      </c>
      <c r="R256" s="95">
        <v>13.190000000000001</v>
      </c>
      <c r="S256" s="95">
        <v>10.810000000000002</v>
      </c>
      <c r="T256" s="95">
        <v>10.639999999999999</v>
      </c>
      <c r="U256" s="95">
        <v>10.54</v>
      </c>
      <c r="V256" s="95">
        <v>10.040000000000001</v>
      </c>
      <c r="W256" s="95">
        <v>9.91</v>
      </c>
      <c r="X256" s="95">
        <v>285.19999999999987</v>
      </c>
    </row>
    <row r="257" spans="1:24" x14ac:dyDescent="0.25">
      <c r="A257" s="88" t="s">
        <v>97</v>
      </c>
      <c r="B257" s="89" t="s">
        <v>108</v>
      </c>
      <c r="C257" s="90">
        <v>0</v>
      </c>
      <c r="D257" s="91">
        <v>12.3</v>
      </c>
      <c r="E257" s="91">
        <v>12.700000000000001</v>
      </c>
      <c r="F257" s="91">
        <v>13</v>
      </c>
      <c r="G257" s="91">
        <v>12.600000000000001</v>
      </c>
      <c r="H257" s="91">
        <v>12.9</v>
      </c>
      <c r="I257" s="91">
        <v>11.5</v>
      </c>
      <c r="J257" s="91">
        <v>11.5</v>
      </c>
      <c r="K257" s="91">
        <v>11.700000000000001</v>
      </c>
      <c r="L257" s="91">
        <v>12.3</v>
      </c>
      <c r="M257" s="91">
        <v>12.5</v>
      </c>
      <c r="N257" s="91">
        <v>7.5</v>
      </c>
      <c r="O257" s="91">
        <v>7.6000000000000005</v>
      </c>
      <c r="P257" s="91">
        <v>7.8000000000000007</v>
      </c>
      <c r="Q257" s="91">
        <v>8</v>
      </c>
      <c r="R257" s="91">
        <v>7.9</v>
      </c>
      <c r="S257" s="91">
        <v>8.2000000000000011</v>
      </c>
      <c r="T257" s="91">
        <v>8.7000000000000011</v>
      </c>
      <c r="U257" s="91">
        <v>9</v>
      </c>
      <c r="V257" s="91">
        <v>9.2000000000000011</v>
      </c>
      <c r="W257" s="91">
        <v>9.1</v>
      </c>
      <c r="X257" s="91">
        <v>205.99999999999997</v>
      </c>
    </row>
    <row r="258" spans="1:24" x14ac:dyDescent="0.25">
      <c r="A258" s="92"/>
      <c r="B258" s="89" t="s">
        <v>109</v>
      </c>
      <c r="C258" s="90">
        <v>0</v>
      </c>
      <c r="D258" s="91">
        <v>15.3</v>
      </c>
      <c r="E258" s="91">
        <v>15.600000000000001</v>
      </c>
      <c r="F258" s="91">
        <v>16.900000000000002</v>
      </c>
      <c r="G258" s="91">
        <v>20</v>
      </c>
      <c r="H258" s="91">
        <v>22.5</v>
      </c>
      <c r="I258" s="91">
        <v>18.400000000000002</v>
      </c>
      <c r="J258" s="91">
        <v>19.900000000000002</v>
      </c>
      <c r="K258" s="91">
        <v>21.400000000000002</v>
      </c>
      <c r="L258" s="91">
        <v>21.400000000000002</v>
      </c>
      <c r="M258" s="91">
        <v>21.400000000000002</v>
      </c>
      <c r="N258" s="91">
        <v>19.700000000000003</v>
      </c>
      <c r="O258" s="91">
        <v>19.5</v>
      </c>
      <c r="P258" s="91">
        <v>19.3</v>
      </c>
      <c r="Q258" s="91">
        <v>19</v>
      </c>
      <c r="R258" s="91">
        <v>18.100000000000001</v>
      </c>
      <c r="S258" s="91">
        <v>15.4</v>
      </c>
      <c r="T258" s="91">
        <v>14.9</v>
      </c>
      <c r="U258" s="91">
        <v>14.5</v>
      </c>
      <c r="V258" s="91">
        <v>13.9</v>
      </c>
      <c r="W258" s="91">
        <v>14.100000000000001</v>
      </c>
      <c r="X258" s="91">
        <v>361.20000000000005</v>
      </c>
    </row>
    <row r="259" spans="1:24" x14ac:dyDescent="0.25">
      <c r="A259" s="92"/>
      <c r="B259" s="89" t="s">
        <v>110</v>
      </c>
      <c r="C259" s="90">
        <v>9.3178714591496394</v>
      </c>
      <c r="D259" s="91">
        <v>7.3000000000000007</v>
      </c>
      <c r="E259" s="91">
        <v>13.600000000000001</v>
      </c>
      <c r="F259" s="91">
        <v>16.8</v>
      </c>
      <c r="G259" s="91">
        <v>19.5</v>
      </c>
      <c r="H259" s="91">
        <v>21.400000000000002</v>
      </c>
      <c r="I259" s="91">
        <v>17.100000000000001</v>
      </c>
      <c r="J259" s="91">
        <v>18.2</v>
      </c>
      <c r="K259" s="91">
        <v>19.200000000000003</v>
      </c>
      <c r="L259" s="91">
        <v>18.7</v>
      </c>
      <c r="M259" s="91">
        <v>18.400000000000002</v>
      </c>
      <c r="N259" s="91">
        <v>15.700000000000001</v>
      </c>
      <c r="O259" s="91">
        <v>15.4</v>
      </c>
      <c r="P259" s="91">
        <v>15.100000000000001</v>
      </c>
      <c r="Q259" s="91">
        <v>14.8</v>
      </c>
      <c r="R259" s="91">
        <v>14.200000000000001</v>
      </c>
      <c r="S259" s="91">
        <v>13.9</v>
      </c>
      <c r="T259" s="91">
        <v>13.700000000000001</v>
      </c>
      <c r="U259" s="91">
        <v>13.600000000000001</v>
      </c>
      <c r="V259" s="91">
        <v>13.3</v>
      </c>
      <c r="W259" s="91">
        <v>13.600000000000001</v>
      </c>
      <c r="X259" s="91">
        <v>313.50000000000006</v>
      </c>
    </row>
    <row r="260" spans="1:24" x14ac:dyDescent="0.25">
      <c r="A260" s="92"/>
      <c r="B260" s="89" t="s">
        <v>111</v>
      </c>
      <c r="C260" s="90">
        <v>18.055472342493434</v>
      </c>
      <c r="D260" s="91">
        <v>6.4</v>
      </c>
      <c r="E260" s="91">
        <v>8</v>
      </c>
      <c r="F260" s="91">
        <v>9.6000000000000014</v>
      </c>
      <c r="G260" s="91">
        <v>10.9</v>
      </c>
      <c r="H260" s="91">
        <v>12.200000000000001</v>
      </c>
      <c r="I260" s="91">
        <v>11.700000000000001</v>
      </c>
      <c r="J260" s="91">
        <v>12.3</v>
      </c>
      <c r="K260" s="91">
        <v>12.9</v>
      </c>
      <c r="L260" s="91">
        <v>12.9</v>
      </c>
      <c r="M260" s="91">
        <v>12.8</v>
      </c>
      <c r="N260" s="91">
        <v>9.7000000000000011</v>
      </c>
      <c r="O260" s="91">
        <v>9.6000000000000014</v>
      </c>
      <c r="P260" s="91">
        <v>9.6000000000000014</v>
      </c>
      <c r="Q260" s="91">
        <v>9.6000000000000014</v>
      </c>
      <c r="R260" s="91">
        <v>9.2000000000000011</v>
      </c>
      <c r="S260" s="91">
        <v>8.8000000000000007</v>
      </c>
      <c r="T260" s="91">
        <v>8.5</v>
      </c>
      <c r="U260" s="91">
        <v>8.2000000000000011</v>
      </c>
      <c r="V260" s="91">
        <v>7.6000000000000005</v>
      </c>
      <c r="W260" s="91">
        <v>7.7</v>
      </c>
      <c r="X260" s="91">
        <v>198.2</v>
      </c>
    </row>
    <row r="261" spans="1:24" x14ac:dyDescent="0.25">
      <c r="A261" s="92"/>
      <c r="B261" s="89" t="s">
        <v>112</v>
      </c>
      <c r="C261" s="90">
        <v>22.426811299787548</v>
      </c>
      <c r="D261" s="91">
        <v>11.200000000000001</v>
      </c>
      <c r="E261" s="91">
        <v>11.3</v>
      </c>
      <c r="F261" s="91">
        <v>11.4</v>
      </c>
      <c r="G261" s="91">
        <v>7.5</v>
      </c>
      <c r="H261" s="91">
        <v>7.6000000000000005</v>
      </c>
      <c r="I261" s="91">
        <v>7.3000000000000007</v>
      </c>
      <c r="J261" s="91">
        <v>7.5</v>
      </c>
      <c r="K261" s="91">
        <v>7.7</v>
      </c>
      <c r="L261" s="91">
        <v>8.3000000000000007</v>
      </c>
      <c r="M261" s="91">
        <v>8.3000000000000007</v>
      </c>
      <c r="N261" s="91">
        <v>6.5</v>
      </c>
      <c r="O261" s="91">
        <v>6.5</v>
      </c>
      <c r="P261" s="91">
        <v>6.6000000000000005</v>
      </c>
      <c r="Q261" s="91">
        <v>6.6000000000000005</v>
      </c>
      <c r="R261" s="91">
        <v>6.5</v>
      </c>
      <c r="S261" s="91">
        <v>5.3000000000000007</v>
      </c>
      <c r="T261" s="91">
        <v>5.3000000000000007</v>
      </c>
      <c r="U261" s="91">
        <v>5.2</v>
      </c>
      <c r="V261" s="91">
        <v>5.1000000000000005</v>
      </c>
      <c r="W261" s="91">
        <v>5</v>
      </c>
      <c r="X261" s="91">
        <v>146.69999999999996</v>
      </c>
    </row>
    <row r="262" spans="1:24" x14ac:dyDescent="0.25">
      <c r="A262" s="92"/>
      <c r="B262" s="89" t="s">
        <v>113</v>
      </c>
      <c r="C262" s="90">
        <v>20.174848986791446</v>
      </c>
      <c r="D262" s="91">
        <v>9</v>
      </c>
      <c r="E262" s="91">
        <v>9</v>
      </c>
      <c r="F262" s="91">
        <v>8.9</v>
      </c>
      <c r="G262" s="91">
        <v>7.6000000000000005</v>
      </c>
      <c r="H262" s="91">
        <v>7.6000000000000005</v>
      </c>
      <c r="I262" s="91">
        <v>7.2</v>
      </c>
      <c r="J262" s="91">
        <v>7</v>
      </c>
      <c r="K262" s="91">
        <v>7</v>
      </c>
      <c r="L262" s="91">
        <v>7.1000000000000005</v>
      </c>
      <c r="M262" s="91">
        <v>7</v>
      </c>
      <c r="N262" s="91">
        <v>5.6000000000000005</v>
      </c>
      <c r="O262" s="91">
        <v>5.6000000000000005</v>
      </c>
      <c r="P262" s="91">
        <v>5.5</v>
      </c>
      <c r="Q262" s="91">
        <v>5.5</v>
      </c>
      <c r="R262" s="91">
        <v>5.5</v>
      </c>
      <c r="S262" s="91">
        <v>5.5</v>
      </c>
      <c r="T262" s="91">
        <v>5.5</v>
      </c>
      <c r="U262" s="91">
        <v>5.5</v>
      </c>
      <c r="V262" s="91">
        <v>5.5</v>
      </c>
      <c r="W262" s="91">
        <v>5.5</v>
      </c>
      <c r="X262" s="91">
        <v>132.6</v>
      </c>
    </row>
    <row r="263" spans="1:24" x14ac:dyDescent="0.25">
      <c r="A263" s="92"/>
      <c r="B263" s="89" t="s">
        <v>114</v>
      </c>
      <c r="C263" s="90">
        <v>39.998242147973485</v>
      </c>
      <c r="D263" s="91">
        <v>3.4000000000000004</v>
      </c>
      <c r="E263" s="91">
        <v>3.6</v>
      </c>
      <c r="F263" s="91">
        <v>3.7</v>
      </c>
      <c r="G263" s="91">
        <v>3.8000000000000003</v>
      </c>
      <c r="H263" s="91">
        <v>3.9000000000000004</v>
      </c>
      <c r="I263" s="91">
        <v>3.8000000000000003</v>
      </c>
      <c r="J263" s="91">
        <v>4</v>
      </c>
      <c r="K263" s="91">
        <v>4.1000000000000005</v>
      </c>
      <c r="L263" s="91">
        <v>4.5</v>
      </c>
      <c r="M263" s="91">
        <v>4.5</v>
      </c>
      <c r="N263" s="91">
        <v>3.9000000000000004</v>
      </c>
      <c r="O263" s="91">
        <v>3.9000000000000004</v>
      </c>
      <c r="P263" s="91">
        <v>3.8000000000000003</v>
      </c>
      <c r="Q263" s="91">
        <v>3.8000000000000003</v>
      </c>
      <c r="R263" s="91">
        <v>3.8000000000000003</v>
      </c>
      <c r="S263" s="91">
        <v>3.7</v>
      </c>
      <c r="T263" s="91">
        <v>3.6</v>
      </c>
      <c r="U263" s="91">
        <v>3.6</v>
      </c>
      <c r="V263" s="91">
        <v>3.5</v>
      </c>
      <c r="W263" s="91">
        <v>3.5</v>
      </c>
      <c r="X263" s="91">
        <v>76.399999999999977</v>
      </c>
    </row>
    <row r="264" spans="1:24" x14ac:dyDescent="0.25">
      <c r="A264" s="92"/>
      <c r="B264" s="89" t="s">
        <v>115</v>
      </c>
      <c r="C264" s="90">
        <v>45.67021729074586</v>
      </c>
      <c r="D264" s="91">
        <v>4</v>
      </c>
      <c r="E264" s="91">
        <v>3.9000000000000004</v>
      </c>
      <c r="F264" s="91">
        <v>4</v>
      </c>
      <c r="G264" s="91">
        <v>3.7</v>
      </c>
      <c r="H264" s="91">
        <v>3.7</v>
      </c>
      <c r="I264" s="91">
        <v>3.4000000000000004</v>
      </c>
      <c r="J264" s="91">
        <v>3.4000000000000004</v>
      </c>
      <c r="K264" s="91">
        <v>3.4000000000000004</v>
      </c>
      <c r="L264" s="91">
        <v>3.3000000000000003</v>
      </c>
      <c r="M264" s="91">
        <v>3.3000000000000003</v>
      </c>
      <c r="N264" s="91">
        <v>2.3000000000000003</v>
      </c>
      <c r="O264" s="91">
        <v>2.3000000000000003</v>
      </c>
      <c r="P264" s="91">
        <v>2.3000000000000003</v>
      </c>
      <c r="Q264" s="91">
        <v>2.3000000000000003</v>
      </c>
      <c r="R264" s="91">
        <v>2.2000000000000002</v>
      </c>
      <c r="S264" s="91">
        <v>2.1</v>
      </c>
      <c r="T264" s="91">
        <v>2.1</v>
      </c>
      <c r="U264" s="91">
        <v>2.1</v>
      </c>
      <c r="V264" s="91">
        <v>2</v>
      </c>
      <c r="W264" s="91">
        <v>2</v>
      </c>
      <c r="X264" s="91">
        <v>57.79999999999999</v>
      </c>
    </row>
    <row r="265" spans="1:24" x14ac:dyDescent="0.25">
      <c r="A265" s="92"/>
      <c r="B265" s="89" t="s">
        <v>116</v>
      </c>
      <c r="C265" s="90">
        <v>68.1997060311746</v>
      </c>
      <c r="D265" s="91"/>
      <c r="E265" s="91"/>
      <c r="F265" s="91">
        <v>3.5</v>
      </c>
      <c r="G265" s="91">
        <v>3.5</v>
      </c>
      <c r="H265" s="91">
        <v>3.5</v>
      </c>
      <c r="I265" s="91">
        <v>3.2</v>
      </c>
      <c r="J265" s="91">
        <v>3.2</v>
      </c>
      <c r="K265" s="91">
        <v>3.1</v>
      </c>
      <c r="L265" s="91">
        <v>3</v>
      </c>
      <c r="M265" s="91">
        <v>3</v>
      </c>
      <c r="N265" s="91">
        <v>1.7000000000000002</v>
      </c>
      <c r="O265" s="91">
        <v>1.7000000000000002</v>
      </c>
      <c r="P265" s="91">
        <v>1.7000000000000002</v>
      </c>
      <c r="Q265" s="91">
        <v>1.7000000000000002</v>
      </c>
      <c r="R265" s="91">
        <v>1.7000000000000002</v>
      </c>
      <c r="S265" s="91">
        <v>1.4000000000000001</v>
      </c>
      <c r="T265" s="91">
        <v>1.4000000000000001</v>
      </c>
      <c r="U265" s="91">
        <v>1.4000000000000001</v>
      </c>
      <c r="V265" s="91">
        <v>1.4000000000000001</v>
      </c>
      <c r="W265" s="91">
        <v>1.4000000000000001</v>
      </c>
      <c r="X265" s="91">
        <v>41.499999999999993</v>
      </c>
    </row>
    <row r="266" spans="1:24" x14ac:dyDescent="0.25">
      <c r="A266" s="92"/>
      <c r="B266" s="89" t="s">
        <v>117</v>
      </c>
      <c r="C266" s="90">
        <v>67.27505210825808</v>
      </c>
      <c r="D266" s="91"/>
      <c r="E266" s="91"/>
      <c r="F266" s="91">
        <v>2.2000000000000002</v>
      </c>
      <c r="G266" s="91">
        <v>2.3000000000000003</v>
      </c>
      <c r="H266" s="91">
        <v>2.3000000000000003</v>
      </c>
      <c r="I266" s="91">
        <v>2.1</v>
      </c>
      <c r="J266" s="91">
        <v>2.1</v>
      </c>
      <c r="K266" s="91">
        <v>2.2000000000000002</v>
      </c>
      <c r="L266" s="91">
        <v>2.2000000000000002</v>
      </c>
      <c r="M266" s="91">
        <v>2.2000000000000002</v>
      </c>
      <c r="N266" s="91">
        <v>2.1</v>
      </c>
      <c r="O266" s="91">
        <v>2.1</v>
      </c>
      <c r="P266" s="91">
        <v>2.1</v>
      </c>
      <c r="Q266" s="91">
        <v>2.1</v>
      </c>
      <c r="R266" s="91">
        <v>2.1</v>
      </c>
      <c r="S266" s="91">
        <v>1.7000000000000002</v>
      </c>
      <c r="T266" s="91">
        <v>1.7000000000000002</v>
      </c>
      <c r="U266" s="91">
        <v>1.7000000000000002</v>
      </c>
      <c r="V266" s="91">
        <v>1.8</v>
      </c>
      <c r="W266" s="91">
        <v>1.8</v>
      </c>
      <c r="X266" s="91">
        <v>36.799999999999997</v>
      </c>
    </row>
    <row r="267" spans="1:24" x14ac:dyDescent="0.25">
      <c r="A267" s="92"/>
      <c r="B267" s="89" t="s">
        <v>118</v>
      </c>
      <c r="C267" s="90">
        <v>84.358456547905504</v>
      </c>
      <c r="D267" s="91"/>
      <c r="E267" s="91"/>
      <c r="F267" s="91">
        <v>1.9000000000000001</v>
      </c>
      <c r="G267" s="91">
        <v>1.9000000000000001</v>
      </c>
      <c r="H267" s="91">
        <v>1.8</v>
      </c>
      <c r="I267" s="91">
        <v>1.6</v>
      </c>
      <c r="J267" s="91">
        <v>1.5</v>
      </c>
      <c r="K267" s="91">
        <v>1.5</v>
      </c>
      <c r="L267" s="91">
        <v>2</v>
      </c>
      <c r="M267" s="91">
        <v>2</v>
      </c>
      <c r="N267" s="91">
        <v>1.7000000000000002</v>
      </c>
      <c r="O267" s="91">
        <v>1.7000000000000002</v>
      </c>
      <c r="P267" s="91">
        <v>1.7000000000000002</v>
      </c>
      <c r="Q267" s="91">
        <v>1.7000000000000002</v>
      </c>
      <c r="R267" s="91">
        <v>1.7000000000000002</v>
      </c>
      <c r="S267" s="91">
        <v>1.7000000000000002</v>
      </c>
      <c r="T267" s="91">
        <v>1.7000000000000002</v>
      </c>
      <c r="U267" s="91">
        <v>1.7000000000000002</v>
      </c>
      <c r="V267" s="91">
        <v>1.8</v>
      </c>
      <c r="W267" s="91">
        <v>1.8</v>
      </c>
      <c r="X267" s="91">
        <v>31.4</v>
      </c>
    </row>
    <row r="268" spans="1:24" x14ac:dyDescent="0.25">
      <c r="A268" s="92"/>
      <c r="B268" s="89" t="s">
        <v>119</v>
      </c>
      <c r="C268" s="90">
        <v>81.354642454703352</v>
      </c>
      <c r="D268" s="91"/>
      <c r="E268" s="91"/>
      <c r="F268" s="91">
        <v>4.9000000000000004</v>
      </c>
      <c r="G268" s="91">
        <v>4.8000000000000007</v>
      </c>
      <c r="H268" s="91">
        <v>4.8000000000000007</v>
      </c>
      <c r="I268" s="91">
        <v>4.3</v>
      </c>
      <c r="J268" s="91">
        <v>4.2</v>
      </c>
      <c r="K268" s="91">
        <v>4.2</v>
      </c>
      <c r="L268" s="91">
        <v>4.1000000000000005</v>
      </c>
      <c r="M268" s="91">
        <v>4</v>
      </c>
      <c r="N268" s="91">
        <v>3.1</v>
      </c>
      <c r="O268" s="91">
        <v>3.1</v>
      </c>
      <c r="P268" s="91">
        <v>2.9000000000000004</v>
      </c>
      <c r="Q268" s="91">
        <v>2.9000000000000004</v>
      </c>
      <c r="R268" s="91">
        <v>2.9000000000000004</v>
      </c>
      <c r="S268" s="91">
        <v>2.9000000000000004</v>
      </c>
      <c r="T268" s="91">
        <v>2.9000000000000004</v>
      </c>
      <c r="U268" s="91">
        <v>2.9000000000000004</v>
      </c>
      <c r="V268" s="91">
        <v>2.9000000000000004</v>
      </c>
      <c r="W268" s="91">
        <v>2.9000000000000004</v>
      </c>
      <c r="X268" s="91">
        <v>64.699999999999989</v>
      </c>
    </row>
    <row r="269" spans="1:24" x14ac:dyDescent="0.25">
      <c r="A269" s="92"/>
      <c r="B269" s="89" t="s">
        <v>121</v>
      </c>
      <c r="C269" s="90">
        <v>100.47569474579814</v>
      </c>
      <c r="D269" s="91"/>
      <c r="E269" s="91"/>
      <c r="F269" s="91">
        <v>2</v>
      </c>
      <c r="G269" s="91">
        <v>1.5</v>
      </c>
      <c r="H269" s="91">
        <v>1.5</v>
      </c>
      <c r="I269" s="91">
        <v>1.3</v>
      </c>
      <c r="J269" s="91">
        <v>1.3</v>
      </c>
      <c r="K269" s="91">
        <v>1.3</v>
      </c>
      <c r="L269" s="91">
        <v>1.3</v>
      </c>
      <c r="M269" s="91">
        <v>1.3</v>
      </c>
      <c r="N269" s="91">
        <v>0.9</v>
      </c>
      <c r="O269" s="91">
        <v>0.9</v>
      </c>
      <c r="P269" s="91">
        <v>0.9</v>
      </c>
      <c r="Q269" s="91">
        <v>0.9</v>
      </c>
      <c r="R269" s="91">
        <v>0.9</v>
      </c>
      <c r="S269" s="91">
        <v>0.9</v>
      </c>
      <c r="T269" s="91">
        <v>0.9</v>
      </c>
      <c r="U269" s="91">
        <v>1</v>
      </c>
      <c r="V269" s="91">
        <v>1</v>
      </c>
      <c r="W269" s="91">
        <v>1</v>
      </c>
      <c r="X269" s="91">
        <v>20.8</v>
      </c>
    </row>
    <row r="270" spans="1:24" x14ac:dyDescent="0.25">
      <c r="A270" s="92"/>
      <c r="B270" s="89" t="s">
        <v>244</v>
      </c>
      <c r="C270" s="90">
        <v>118.04200672144916</v>
      </c>
      <c r="D270" s="91"/>
      <c r="E270" s="91"/>
      <c r="F270" s="91">
        <v>0.60000000000000009</v>
      </c>
      <c r="G270" s="91">
        <v>0.60000000000000009</v>
      </c>
      <c r="H270" s="91">
        <v>0.60000000000000009</v>
      </c>
      <c r="I270" s="91">
        <v>0.5</v>
      </c>
      <c r="J270" s="91">
        <v>0.5</v>
      </c>
      <c r="K270" s="91">
        <v>0.5</v>
      </c>
      <c r="L270" s="91">
        <v>0.60000000000000009</v>
      </c>
      <c r="M270" s="91">
        <v>0.60000000000000009</v>
      </c>
      <c r="N270" s="91">
        <v>0.5</v>
      </c>
      <c r="O270" s="91">
        <v>0.5</v>
      </c>
      <c r="P270" s="91">
        <v>0.4</v>
      </c>
      <c r="Q270" s="91">
        <v>0.4</v>
      </c>
      <c r="R270" s="91">
        <v>0.4</v>
      </c>
      <c r="S270" s="91">
        <v>0.4</v>
      </c>
      <c r="T270" s="91">
        <v>0.4</v>
      </c>
      <c r="U270" s="91">
        <v>0.4</v>
      </c>
      <c r="V270" s="91">
        <v>0.4</v>
      </c>
      <c r="W270" s="91">
        <v>0.4</v>
      </c>
      <c r="X270" s="91">
        <v>8.7000000000000028</v>
      </c>
    </row>
    <row r="271" spans="1:24" x14ac:dyDescent="0.25">
      <c r="A271" s="92"/>
      <c r="B271" s="89" t="s">
        <v>124</v>
      </c>
      <c r="C271" s="90">
        <v>90.172853169543316</v>
      </c>
      <c r="D271" s="91"/>
      <c r="E271" s="91"/>
      <c r="F271" s="91">
        <v>2.9000000000000004</v>
      </c>
      <c r="G271" s="91">
        <v>3.1</v>
      </c>
      <c r="H271" s="91">
        <v>3.2</v>
      </c>
      <c r="I271" s="91">
        <v>3.2</v>
      </c>
      <c r="J271" s="91">
        <v>3.3000000000000003</v>
      </c>
      <c r="K271" s="91">
        <v>3.5</v>
      </c>
      <c r="L271" s="91">
        <v>3.8000000000000003</v>
      </c>
      <c r="M271" s="91">
        <v>3.8000000000000003</v>
      </c>
      <c r="N271" s="91">
        <v>3.2</v>
      </c>
      <c r="O271" s="91">
        <v>3.3000000000000003</v>
      </c>
      <c r="P271" s="91">
        <v>3.4000000000000004</v>
      </c>
      <c r="Q271" s="91">
        <v>3.5</v>
      </c>
      <c r="R271" s="91">
        <v>3.3000000000000003</v>
      </c>
      <c r="S271" s="91">
        <v>3.1</v>
      </c>
      <c r="T271" s="91">
        <v>3</v>
      </c>
      <c r="U271" s="91">
        <v>2.9000000000000004</v>
      </c>
      <c r="V271" s="91">
        <v>2.8000000000000003</v>
      </c>
      <c r="W271" s="91">
        <v>2.7</v>
      </c>
      <c r="X271" s="91">
        <v>57.999999999999993</v>
      </c>
    </row>
    <row r="272" spans="1:24" x14ac:dyDescent="0.25">
      <c r="A272" s="92"/>
      <c r="B272" s="89" t="s">
        <v>245</v>
      </c>
      <c r="C272" s="90">
        <v>124.19239886991645</v>
      </c>
      <c r="D272" s="91"/>
      <c r="E272" s="91"/>
      <c r="F272" s="91">
        <v>2.2000000000000002</v>
      </c>
      <c r="G272" s="91">
        <v>2.2000000000000002</v>
      </c>
      <c r="H272" s="91">
        <v>2.2000000000000002</v>
      </c>
      <c r="I272" s="91">
        <v>1.6</v>
      </c>
      <c r="J272" s="91">
        <v>1.6</v>
      </c>
      <c r="K272" s="91">
        <v>1.5</v>
      </c>
      <c r="L272" s="91">
        <v>1.5</v>
      </c>
      <c r="M272" s="91">
        <v>1.5</v>
      </c>
      <c r="N272" s="91">
        <v>1.3</v>
      </c>
      <c r="O272" s="91">
        <v>1.3</v>
      </c>
      <c r="P272" s="91">
        <v>1.3</v>
      </c>
      <c r="Q272" s="91">
        <v>1.3</v>
      </c>
      <c r="R272" s="91">
        <v>1.3</v>
      </c>
      <c r="S272" s="91">
        <v>1.3</v>
      </c>
      <c r="T272" s="91">
        <v>1.3</v>
      </c>
      <c r="U272" s="91">
        <v>1.3</v>
      </c>
      <c r="V272" s="91">
        <v>1.3</v>
      </c>
      <c r="W272" s="91">
        <v>1.3</v>
      </c>
      <c r="X272" s="91">
        <v>27.300000000000008</v>
      </c>
    </row>
    <row r="273" spans="1:24" x14ac:dyDescent="0.25">
      <c r="A273" s="92"/>
      <c r="B273" s="89" t="s">
        <v>125</v>
      </c>
      <c r="C273" s="90">
        <v>105.28274254836847</v>
      </c>
      <c r="D273" s="91"/>
      <c r="E273" s="91"/>
      <c r="F273" s="91">
        <v>1.8</v>
      </c>
      <c r="G273" s="91">
        <v>2.2000000000000002</v>
      </c>
      <c r="H273" s="91">
        <v>2.7</v>
      </c>
      <c r="I273" s="91">
        <v>3</v>
      </c>
      <c r="J273" s="91">
        <v>3.3000000000000003</v>
      </c>
      <c r="K273" s="91">
        <v>3.6</v>
      </c>
      <c r="L273" s="91">
        <v>3.9000000000000004</v>
      </c>
      <c r="M273" s="91">
        <v>3.9000000000000004</v>
      </c>
      <c r="N273" s="91">
        <v>3.9000000000000004</v>
      </c>
      <c r="O273" s="91">
        <v>4</v>
      </c>
      <c r="P273" s="91">
        <v>4</v>
      </c>
      <c r="Q273" s="91">
        <v>4.1000000000000005</v>
      </c>
      <c r="R273" s="91">
        <v>3.6</v>
      </c>
      <c r="S273" s="91">
        <v>3.1</v>
      </c>
      <c r="T273" s="91">
        <v>2.8000000000000003</v>
      </c>
      <c r="U273" s="91">
        <v>2.4000000000000004</v>
      </c>
      <c r="V273" s="91">
        <v>2</v>
      </c>
      <c r="W273" s="91">
        <v>1.6</v>
      </c>
      <c r="X273" s="91">
        <v>55.9</v>
      </c>
    </row>
    <row r="274" spans="1:24" x14ac:dyDescent="0.25">
      <c r="A274" s="92"/>
      <c r="B274" s="89" t="s">
        <v>246</v>
      </c>
      <c r="C274" s="90">
        <v>151.65174069423975</v>
      </c>
      <c r="D274" s="91"/>
      <c r="E274" s="91"/>
      <c r="F274" s="91">
        <v>0.60000000000000009</v>
      </c>
      <c r="G274" s="91">
        <v>0.60000000000000009</v>
      </c>
      <c r="H274" s="91">
        <v>0.60000000000000009</v>
      </c>
      <c r="I274" s="91">
        <v>0.60000000000000009</v>
      </c>
      <c r="J274" s="91">
        <v>0.60000000000000009</v>
      </c>
      <c r="K274" s="91">
        <v>0.60000000000000009</v>
      </c>
      <c r="L274" s="91">
        <v>0.5</v>
      </c>
      <c r="M274" s="91">
        <v>0.5</v>
      </c>
      <c r="N274" s="91">
        <v>0.30000000000000004</v>
      </c>
      <c r="O274" s="91">
        <v>0.30000000000000004</v>
      </c>
      <c r="P274" s="91">
        <v>0.30000000000000004</v>
      </c>
      <c r="Q274" s="91">
        <v>0.30000000000000004</v>
      </c>
      <c r="R274" s="91">
        <v>0.30000000000000004</v>
      </c>
      <c r="S274" s="91">
        <v>0.30000000000000004</v>
      </c>
      <c r="T274" s="91">
        <v>0.30000000000000004</v>
      </c>
      <c r="U274" s="91">
        <v>0.4</v>
      </c>
      <c r="V274" s="91">
        <v>0.4</v>
      </c>
      <c r="W274" s="91">
        <v>0.4</v>
      </c>
      <c r="X274" s="91">
        <v>7.9</v>
      </c>
    </row>
    <row r="275" spans="1:24" x14ac:dyDescent="0.25">
      <c r="A275" s="92"/>
      <c r="B275" s="89" t="s">
        <v>247</v>
      </c>
      <c r="C275" s="90">
        <v>157.41653273979836</v>
      </c>
      <c r="D275" s="91"/>
      <c r="E275" s="91"/>
      <c r="F275" s="91">
        <v>3.1</v>
      </c>
      <c r="G275" s="91">
        <v>3.1</v>
      </c>
      <c r="H275" s="91">
        <v>3.2</v>
      </c>
      <c r="I275" s="91">
        <v>3.2</v>
      </c>
      <c r="J275" s="91">
        <v>3.2</v>
      </c>
      <c r="K275" s="91">
        <v>3.3000000000000003</v>
      </c>
      <c r="L275" s="91">
        <v>3.3000000000000003</v>
      </c>
      <c r="M275" s="91">
        <v>3.4000000000000004</v>
      </c>
      <c r="N275" s="91">
        <v>1.3</v>
      </c>
      <c r="O275" s="91">
        <v>1.3</v>
      </c>
      <c r="P275" s="91">
        <v>1.3</v>
      </c>
      <c r="Q275" s="91">
        <v>1.3</v>
      </c>
      <c r="R275" s="91">
        <v>1.3</v>
      </c>
      <c r="S275" s="91">
        <v>1.3</v>
      </c>
      <c r="T275" s="91">
        <v>1.3</v>
      </c>
      <c r="U275" s="91">
        <v>1.3</v>
      </c>
      <c r="V275" s="91">
        <v>1.3</v>
      </c>
      <c r="W275" s="91">
        <v>1.3</v>
      </c>
      <c r="X275" s="91">
        <v>38.79999999999999</v>
      </c>
    </row>
    <row r="276" spans="1:24" x14ac:dyDescent="0.25">
      <c r="A276" s="92"/>
      <c r="B276" s="89" t="s">
        <v>248</v>
      </c>
      <c r="C276" s="90">
        <v>180.05506949703988</v>
      </c>
      <c r="D276" s="91"/>
      <c r="E276" s="91"/>
      <c r="F276" s="91">
        <v>0.2</v>
      </c>
      <c r="G276" s="91"/>
      <c r="H276" s="91"/>
      <c r="I276" s="91">
        <v>0.2</v>
      </c>
      <c r="J276" s="91">
        <v>0.2</v>
      </c>
      <c r="K276" s="91">
        <v>0.2</v>
      </c>
      <c r="L276" s="91">
        <v>0.2</v>
      </c>
      <c r="M276" s="91">
        <v>0.2</v>
      </c>
      <c r="N276" s="91">
        <v>0.2</v>
      </c>
      <c r="O276" s="91">
        <v>0.2</v>
      </c>
      <c r="P276" s="91">
        <v>0.2</v>
      </c>
      <c r="Q276" s="91">
        <v>0.2</v>
      </c>
      <c r="R276" s="91">
        <v>0.2</v>
      </c>
      <c r="S276" s="91">
        <v>0.2</v>
      </c>
      <c r="T276" s="91">
        <v>0.2</v>
      </c>
      <c r="U276" s="91">
        <v>0.2</v>
      </c>
      <c r="V276" s="91">
        <v>0.2</v>
      </c>
      <c r="W276" s="91">
        <v>0.2</v>
      </c>
      <c r="X276" s="91">
        <v>3.2000000000000006</v>
      </c>
    </row>
    <row r="277" spans="1:24" x14ac:dyDescent="0.25">
      <c r="A277" s="92"/>
      <c r="B277" s="89" t="s">
        <v>249</v>
      </c>
      <c r="C277" s="90">
        <v>174.60469851980628</v>
      </c>
      <c r="D277" s="91"/>
      <c r="E277" s="91"/>
      <c r="F277" s="91">
        <v>3.3000000000000003</v>
      </c>
      <c r="G277" s="91">
        <v>0.1</v>
      </c>
      <c r="H277" s="91">
        <v>3.4000000000000004</v>
      </c>
      <c r="I277" s="91">
        <v>3.3000000000000003</v>
      </c>
      <c r="J277" s="91">
        <v>3.3000000000000003</v>
      </c>
      <c r="K277" s="91">
        <v>3.4000000000000004</v>
      </c>
      <c r="L277" s="91">
        <v>3.4000000000000004</v>
      </c>
      <c r="M277" s="91">
        <v>3.4000000000000004</v>
      </c>
      <c r="N277" s="91">
        <v>2.9000000000000004</v>
      </c>
      <c r="O277" s="91">
        <v>2.9000000000000004</v>
      </c>
      <c r="P277" s="91">
        <v>2.9000000000000004</v>
      </c>
      <c r="Q277" s="91">
        <v>2.9000000000000004</v>
      </c>
      <c r="R277" s="91">
        <v>2.8000000000000003</v>
      </c>
      <c r="S277" s="91">
        <v>2.4000000000000004</v>
      </c>
      <c r="T277" s="91">
        <v>2.3000000000000003</v>
      </c>
      <c r="U277" s="91">
        <v>2.3000000000000003</v>
      </c>
      <c r="V277" s="91">
        <v>2.3000000000000003</v>
      </c>
      <c r="W277" s="91">
        <v>2.2000000000000002</v>
      </c>
      <c r="X277" s="91">
        <v>49.499999999999986</v>
      </c>
    </row>
    <row r="278" spans="1:24" x14ac:dyDescent="0.25">
      <c r="A278" s="92"/>
      <c r="B278" s="89" t="s">
        <v>250</v>
      </c>
      <c r="C278" s="90">
        <v>222.06611678425014</v>
      </c>
      <c r="D278" s="91"/>
      <c r="E278" s="91"/>
      <c r="F278" s="91">
        <v>1</v>
      </c>
      <c r="G278" s="91"/>
      <c r="H278" s="91"/>
      <c r="I278" s="91"/>
      <c r="J278" s="91"/>
      <c r="K278" s="91">
        <v>5.2</v>
      </c>
      <c r="L278" s="91">
        <v>5.2</v>
      </c>
      <c r="M278" s="91">
        <v>5.2</v>
      </c>
      <c r="N278" s="91">
        <v>5.1000000000000005</v>
      </c>
      <c r="O278" s="91">
        <v>5.1000000000000005</v>
      </c>
      <c r="P278" s="91">
        <v>5.1000000000000005</v>
      </c>
      <c r="Q278" s="91">
        <v>5.1000000000000005</v>
      </c>
      <c r="R278" s="91">
        <v>5</v>
      </c>
      <c r="S278" s="91">
        <v>4.9000000000000004</v>
      </c>
      <c r="T278" s="91">
        <v>4.8000000000000007</v>
      </c>
      <c r="U278" s="91">
        <v>4.8000000000000007</v>
      </c>
      <c r="V278" s="91">
        <v>4.8000000000000007</v>
      </c>
      <c r="W278" s="91">
        <v>4.8000000000000007</v>
      </c>
      <c r="X278" s="91">
        <v>66.099999999999994</v>
      </c>
    </row>
    <row r="279" spans="1:24" x14ac:dyDescent="0.25">
      <c r="A279" s="92"/>
      <c r="B279" s="89" t="s">
        <v>251</v>
      </c>
      <c r="C279" s="90">
        <v>308.05347023159453</v>
      </c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>
        <v>5.6000000000000005</v>
      </c>
      <c r="O279" s="91">
        <v>20.100000000000001</v>
      </c>
      <c r="P279" s="91">
        <v>20.3</v>
      </c>
      <c r="Q279" s="91">
        <v>20.5</v>
      </c>
      <c r="R279" s="91">
        <v>20.5</v>
      </c>
      <c r="S279" s="91">
        <v>13.8</v>
      </c>
      <c r="T279" s="91">
        <v>14</v>
      </c>
      <c r="U279" s="91">
        <v>14.200000000000001</v>
      </c>
      <c r="V279" s="91">
        <v>14.4</v>
      </c>
      <c r="W279" s="91">
        <v>14.600000000000001</v>
      </c>
      <c r="X279" s="91">
        <v>158</v>
      </c>
    </row>
    <row r="280" spans="1:24" x14ac:dyDescent="0.25">
      <c r="A280" s="92"/>
      <c r="B280" s="89" t="s">
        <v>252</v>
      </c>
      <c r="C280" s="90">
        <v>386.81960116115482</v>
      </c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>
        <v>2.3000000000000003</v>
      </c>
      <c r="Q280" s="91">
        <v>2.3000000000000003</v>
      </c>
      <c r="R280" s="91">
        <v>2.3000000000000003</v>
      </c>
      <c r="S280" s="91">
        <v>1.4000000000000001</v>
      </c>
      <c r="T280" s="91">
        <v>1.4000000000000001</v>
      </c>
      <c r="U280" s="91">
        <v>1.4000000000000001</v>
      </c>
      <c r="V280" s="91">
        <v>1.4000000000000001</v>
      </c>
      <c r="W280" s="91">
        <v>1.4000000000000001</v>
      </c>
      <c r="X280" s="91">
        <v>13.900000000000002</v>
      </c>
    </row>
    <row r="281" spans="1:24" x14ac:dyDescent="0.25">
      <c r="A281" s="92"/>
      <c r="B281" s="89" t="s">
        <v>253</v>
      </c>
      <c r="C281" s="90">
        <v>527.34988950187983</v>
      </c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>
        <v>1.7000000000000002</v>
      </c>
      <c r="T281" s="91">
        <v>1</v>
      </c>
      <c r="U281" s="91">
        <v>0.1</v>
      </c>
      <c r="V281" s="91">
        <v>1.6</v>
      </c>
      <c r="W281" s="91">
        <v>0.4</v>
      </c>
      <c r="X281" s="91">
        <v>4.8000000000000007</v>
      </c>
    </row>
    <row r="282" spans="1:24" x14ac:dyDescent="0.25">
      <c r="A282" s="93" t="s">
        <v>126</v>
      </c>
      <c r="B282" s="94"/>
      <c r="C282" s="94"/>
      <c r="D282" s="95">
        <v>68.900000000000006</v>
      </c>
      <c r="E282" s="95">
        <v>77.7</v>
      </c>
      <c r="F282" s="95">
        <v>114.50000000000001</v>
      </c>
      <c r="G282" s="95">
        <v>111.49999999999997</v>
      </c>
      <c r="H282" s="95">
        <v>121.6</v>
      </c>
      <c r="I282" s="95">
        <v>108.49999999999999</v>
      </c>
      <c r="J282" s="95">
        <v>112.1</v>
      </c>
      <c r="K282" s="95">
        <v>121.5</v>
      </c>
      <c r="L282" s="95">
        <v>123.5</v>
      </c>
      <c r="M282" s="95">
        <v>123.20000000000002</v>
      </c>
      <c r="N282" s="95">
        <v>104.7</v>
      </c>
      <c r="O282" s="95">
        <v>118.9</v>
      </c>
      <c r="P282" s="95">
        <v>120.80000000000001</v>
      </c>
      <c r="Q282" s="95">
        <v>120.8</v>
      </c>
      <c r="R282" s="95">
        <v>117.7</v>
      </c>
      <c r="S282" s="95">
        <v>105.40000000000002</v>
      </c>
      <c r="T282" s="95">
        <v>103.70000000000002</v>
      </c>
      <c r="U282" s="95">
        <v>102.10000000000004</v>
      </c>
      <c r="V282" s="95">
        <v>101.90000000000002</v>
      </c>
      <c r="W282" s="95">
        <v>100.70000000000002</v>
      </c>
      <c r="X282" s="95">
        <v>2179.7000000000003</v>
      </c>
    </row>
    <row r="283" spans="1:24" x14ac:dyDescent="0.25">
      <c r="A283" s="88" t="s">
        <v>98</v>
      </c>
      <c r="B283" s="89" t="s">
        <v>108</v>
      </c>
      <c r="C283" s="90">
        <v>0</v>
      </c>
      <c r="D283" s="91">
        <v>0.56000000000000005</v>
      </c>
      <c r="E283" s="91">
        <v>0.51</v>
      </c>
      <c r="F283" s="91">
        <v>0.55000000000000004</v>
      </c>
      <c r="G283" s="91">
        <v>0.79</v>
      </c>
      <c r="H283" s="91">
        <v>0.98</v>
      </c>
      <c r="I283" s="91">
        <v>0.79</v>
      </c>
      <c r="J283" s="91">
        <v>0.92</v>
      </c>
      <c r="K283" s="91">
        <v>1.01</v>
      </c>
      <c r="L283" s="91">
        <v>1.05</v>
      </c>
      <c r="M283" s="91">
        <v>1.07</v>
      </c>
      <c r="N283" s="91">
        <v>0.99</v>
      </c>
      <c r="O283" s="91">
        <v>0.99</v>
      </c>
      <c r="P283" s="91">
        <v>0.99</v>
      </c>
      <c r="Q283" s="91">
        <v>0.98</v>
      </c>
      <c r="R283" s="91">
        <v>0.96</v>
      </c>
      <c r="S283" s="91">
        <v>0.94000000000000006</v>
      </c>
      <c r="T283" s="91">
        <v>0.95000000000000007</v>
      </c>
      <c r="U283" s="91">
        <v>0.93</v>
      </c>
      <c r="V283" s="91">
        <v>0.94000000000000006</v>
      </c>
      <c r="W283" s="91">
        <v>0.86</v>
      </c>
      <c r="X283" s="91">
        <v>17.759999999999998</v>
      </c>
    </row>
    <row r="284" spans="1:24" x14ac:dyDescent="0.25">
      <c r="A284" s="92"/>
      <c r="B284" s="89" t="s">
        <v>109</v>
      </c>
      <c r="C284" s="90">
        <v>0</v>
      </c>
      <c r="D284" s="91">
        <v>0.62</v>
      </c>
      <c r="E284" s="91">
        <v>0.89</v>
      </c>
      <c r="F284" s="91">
        <v>1.04</v>
      </c>
      <c r="G284" s="91">
        <v>1.18</v>
      </c>
      <c r="H284" s="91">
        <v>1.25</v>
      </c>
      <c r="I284" s="91">
        <v>0.78</v>
      </c>
      <c r="J284" s="91">
        <v>0.82000000000000006</v>
      </c>
      <c r="K284" s="91">
        <v>0.86</v>
      </c>
      <c r="L284" s="91">
        <v>0.85</v>
      </c>
      <c r="M284" s="91">
        <v>0.84</v>
      </c>
      <c r="N284" s="91">
        <v>0.79</v>
      </c>
      <c r="O284" s="91">
        <v>0.79</v>
      </c>
      <c r="P284" s="91">
        <v>0.78</v>
      </c>
      <c r="Q284" s="91">
        <v>0.77</v>
      </c>
      <c r="R284" s="91">
        <v>0.75</v>
      </c>
      <c r="S284" s="91">
        <v>0.62</v>
      </c>
      <c r="T284" s="91">
        <v>0.62</v>
      </c>
      <c r="U284" s="91">
        <v>0.57999999999999996</v>
      </c>
      <c r="V284" s="91">
        <v>0.55000000000000004</v>
      </c>
      <c r="W284" s="91">
        <v>0.51</v>
      </c>
      <c r="X284" s="91">
        <v>15.889999999999999</v>
      </c>
    </row>
    <row r="285" spans="1:24" x14ac:dyDescent="0.25">
      <c r="A285" s="92"/>
      <c r="B285" s="89" t="s">
        <v>110</v>
      </c>
      <c r="C285" s="90">
        <v>7.3738815278410605</v>
      </c>
      <c r="D285" s="91">
        <v>0.49</v>
      </c>
      <c r="E285" s="91">
        <v>0.54</v>
      </c>
      <c r="F285" s="91">
        <v>0.57999999999999996</v>
      </c>
      <c r="G285" s="91">
        <v>0.61</v>
      </c>
      <c r="H285" s="91">
        <v>0.63</v>
      </c>
      <c r="I285" s="91">
        <v>0.42</v>
      </c>
      <c r="J285" s="91">
        <v>0.41000000000000003</v>
      </c>
      <c r="K285" s="91">
        <v>0.42</v>
      </c>
      <c r="L285" s="91">
        <v>0.41000000000000003</v>
      </c>
      <c r="M285" s="91">
        <v>0.4</v>
      </c>
      <c r="N285" s="91">
        <v>0.3</v>
      </c>
      <c r="O285" s="91">
        <v>0.28999999999999998</v>
      </c>
      <c r="P285" s="91">
        <v>0.28999999999999998</v>
      </c>
      <c r="Q285" s="91">
        <v>0.28999999999999998</v>
      </c>
      <c r="R285" s="91">
        <v>0.27</v>
      </c>
      <c r="S285" s="91">
        <v>0.18</v>
      </c>
      <c r="T285" s="91">
        <v>0.17</v>
      </c>
      <c r="U285" s="91">
        <v>0.17</v>
      </c>
      <c r="V285" s="91">
        <v>0.17</v>
      </c>
      <c r="W285" s="91">
        <v>0.17</v>
      </c>
      <c r="X285" s="91">
        <v>7.2099999999999991</v>
      </c>
    </row>
    <row r="286" spans="1:24" x14ac:dyDescent="0.25">
      <c r="A286" s="92"/>
      <c r="B286" s="89" t="s">
        <v>111</v>
      </c>
      <c r="C286" s="90">
        <v>5.3267761676202738</v>
      </c>
      <c r="D286" s="91">
        <v>0.85</v>
      </c>
      <c r="E286" s="91">
        <v>0.92</v>
      </c>
      <c r="F286" s="91">
        <v>1.04</v>
      </c>
      <c r="G286" s="91">
        <v>1.03</v>
      </c>
      <c r="H286" s="91">
        <v>1.0900000000000001</v>
      </c>
      <c r="I286" s="91">
        <v>0.94000000000000006</v>
      </c>
      <c r="J286" s="91">
        <v>0.95000000000000007</v>
      </c>
      <c r="K286" s="91">
        <v>0.96</v>
      </c>
      <c r="L286" s="91">
        <v>0.92</v>
      </c>
      <c r="M286" s="91">
        <v>0.9</v>
      </c>
      <c r="N286" s="91">
        <v>0.79</v>
      </c>
      <c r="O286" s="91">
        <v>0.77</v>
      </c>
      <c r="P286" s="91">
        <v>0.75</v>
      </c>
      <c r="Q286" s="91">
        <v>0.74</v>
      </c>
      <c r="R286" s="91">
        <v>0.72</v>
      </c>
      <c r="S286" s="91">
        <v>0.71</v>
      </c>
      <c r="T286" s="91">
        <v>0.71</v>
      </c>
      <c r="U286" s="91">
        <v>0.71</v>
      </c>
      <c r="V286" s="91">
        <v>0.70000000000000007</v>
      </c>
      <c r="W286" s="91">
        <v>0.70000000000000007</v>
      </c>
      <c r="X286" s="91">
        <v>16.900000000000002</v>
      </c>
    </row>
    <row r="287" spans="1:24" x14ac:dyDescent="0.25">
      <c r="A287" s="92"/>
      <c r="B287" s="89" t="s">
        <v>112</v>
      </c>
      <c r="C287" s="90">
        <v>25.139469243033133</v>
      </c>
      <c r="D287" s="91">
        <v>0.46</v>
      </c>
      <c r="E287" s="91">
        <v>0.49</v>
      </c>
      <c r="F287" s="91">
        <v>0.56000000000000005</v>
      </c>
      <c r="G287" s="91">
        <v>0.41000000000000003</v>
      </c>
      <c r="H287" s="91">
        <v>0.43</v>
      </c>
      <c r="I287" s="91">
        <v>0.33</v>
      </c>
      <c r="J287" s="91">
        <v>0.32</v>
      </c>
      <c r="K287" s="91">
        <v>0.32</v>
      </c>
      <c r="L287" s="91">
        <v>0.3</v>
      </c>
      <c r="M287" s="91">
        <v>0.28999999999999998</v>
      </c>
      <c r="N287" s="91">
        <v>0.19</v>
      </c>
      <c r="O287" s="91">
        <v>0.18</v>
      </c>
      <c r="P287" s="91">
        <v>0.18</v>
      </c>
      <c r="Q287" s="91">
        <v>0.17</v>
      </c>
      <c r="R287" s="91">
        <v>0.17</v>
      </c>
      <c r="S287" s="91">
        <v>0.16</v>
      </c>
      <c r="T287" s="91">
        <v>0.15</v>
      </c>
      <c r="U287" s="91">
        <v>0.15</v>
      </c>
      <c r="V287" s="91">
        <v>0.14000000000000001</v>
      </c>
      <c r="W287" s="91">
        <v>0.14000000000000001</v>
      </c>
      <c r="X287" s="91">
        <v>5.5399999999999991</v>
      </c>
    </row>
    <row r="288" spans="1:24" x14ac:dyDescent="0.25">
      <c r="A288" s="92"/>
      <c r="B288" s="89" t="s">
        <v>113</v>
      </c>
      <c r="C288" s="90">
        <v>31.820962621849802</v>
      </c>
      <c r="D288" s="91">
        <v>0.43</v>
      </c>
      <c r="E288" s="91">
        <v>0.44</v>
      </c>
      <c r="F288" s="91">
        <v>0.46</v>
      </c>
      <c r="G288" s="91">
        <v>0.45</v>
      </c>
      <c r="H288" s="91">
        <v>0.46</v>
      </c>
      <c r="I288" s="91">
        <v>0.45</v>
      </c>
      <c r="J288" s="91">
        <v>0.45</v>
      </c>
      <c r="K288" s="91">
        <v>0.47000000000000003</v>
      </c>
      <c r="L288" s="91">
        <v>0.47000000000000003</v>
      </c>
      <c r="M288" s="91">
        <v>0.48</v>
      </c>
      <c r="N288" s="91">
        <v>0.36</v>
      </c>
      <c r="O288" s="91">
        <v>0.35000000000000003</v>
      </c>
      <c r="P288" s="91">
        <v>0.35000000000000003</v>
      </c>
      <c r="Q288" s="91">
        <v>0.34</v>
      </c>
      <c r="R288" s="91">
        <v>0.32</v>
      </c>
      <c r="S288" s="91">
        <v>0.24</v>
      </c>
      <c r="T288" s="91">
        <v>0.23</v>
      </c>
      <c r="U288" s="91">
        <v>0.21</v>
      </c>
      <c r="V288" s="91">
        <v>0.2</v>
      </c>
      <c r="W288" s="91">
        <v>0.19</v>
      </c>
      <c r="X288" s="91">
        <v>7.3500000000000014</v>
      </c>
    </row>
    <row r="289" spans="1:24" x14ac:dyDescent="0.25">
      <c r="A289" s="92"/>
      <c r="B289" s="89" t="s">
        <v>114</v>
      </c>
      <c r="C289" s="90">
        <v>46.840574292420129</v>
      </c>
      <c r="D289" s="91">
        <v>0.15</v>
      </c>
      <c r="E289" s="91">
        <v>0.16</v>
      </c>
      <c r="F289" s="91">
        <v>0.17</v>
      </c>
      <c r="G289" s="91">
        <v>0.17</v>
      </c>
      <c r="H289" s="91">
        <v>0.18</v>
      </c>
      <c r="I289" s="91">
        <v>0.19</v>
      </c>
      <c r="J289" s="91">
        <v>0.2</v>
      </c>
      <c r="K289" s="91">
        <v>0.21</v>
      </c>
      <c r="L289" s="91">
        <v>0.4</v>
      </c>
      <c r="M289" s="91">
        <v>0.4</v>
      </c>
      <c r="N289" s="91">
        <v>0.34</v>
      </c>
      <c r="O289" s="91">
        <v>0.34</v>
      </c>
      <c r="P289" s="91">
        <v>0.34</v>
      </c>
      <c r="Q289" s="91">
        <v>0.35000000000000003</v>
      </c>
      <c r="R289" s="91">
        <v>0.34</v>
      </c>
      <c r="S289" s="91">
        <v>0.34</v>
      </c>
      <c r="T289" s="91">
        <v>0.35000000000000003</v>
      </c>
      <c r="U289" s="91">
        <v>0.35000000000000003</v>
      </c>
      <c r="V289" s="91">
        <v>0.34</v>
      </c>
      <c r="W289" s="91">
        <v>0.34</v>
      </c>
      <c r="X289" s="91">
        <v>5.6599999999999984</v>
      </c>
    </row>
    <row r="290" spans="1:24" x14ac:dyDescent="0.25">
      <c r="A290" s="92"/>
      <c r="B290" s="89" t="s">
        <v>115</v>
      </c>
      <c r="C290" s="90">
        <v>52.881011891500648</v>
      </c>
      <c r="D290" s="91"/>
      <c r="E290" s="91"/>
      <c r="F290" s="91">
        <v>0.17</v>
      </c>
      <c r="G290" s="91">
        <v>0.18</v>
      </c>
      <c r="H290" s="91">
        <v>0.18</v>
      </c>
      <c r="I290" s="91">
        <v>0.18</v>
      </c>
      <c r="J290" s="91">
        <v>0.18</v>
      </c>
      <c r="K290" s="91">
        <v>0.19</v>
      </c>
      <c r="L290" s="91">
        <v>0.24</v>
      </c>
      <c r="M290" s="91">
        <v>0.24</v>
      </c>
      <c r="N290" s="91">
        <v>0.23</v>
      </c>
      <c r="O290" s="91">
        <v>0.23</v>
      </c>
      <c r="P290" s="91">
        <v>0.23</v>
      </c>
      <c r="Q290" s="91">
        <v>0.23</v>
      </c>
      <c r="R290" s="91">
        <v>0.23</v>
      </c>
      <c r="S290" s="91">
        <v>0.16</v>
      </c>
      <c r="T290" s="91">
        <v>0.16</v>
      </c>
      <c r="U290" s="91">
        <v>0.16</v>
      </c>
      <c r="V290" s="91">
        <v>0.16</v>
      </c>
      <c r="W290" s="91">
        <v>0.15</v>
      </c>
      <c r="X290" s="91">
        <v>3.5000000000000004</v>
      </c>
    </row>
    <row r="291" spans="1:24" x14ac:dyDescent="0.25">
      <c r="A291" s="92"/>
      <c r="B291" s="89" t="s">
        <v>116</v>
      </c>
      <c r="C291" s="90">
        <v>64.337256295639889</v>
      </c>
      <c r="D291" s="91"/>
      <c r="E291" s="91"/>
      <c r="F291" s="91">
        <v>0.13</v>
      </c>
      <c r="G291" s="91">
        <v>0.12</v>
      </c>
      <c r="H291" s="91">
        <v>0.13</v>
      </c>
      <c r="I291" s="91">
        <v>0.13</v>
      </c>
      <c r="J291" s="91">
        <v>0.14000000000000001</v>
      </c>
      <c r="K291" s="91">
        <v>0.15</v>
      </c>
      <c r="L291" s="91">
        <v>0.2</v>
      </c>
      <c r="M291" s="91">
        <v>0.2</v>
      </c>
      <c r="N291" s="91">
        <v>0.19</v>
      </c>
      <c r="O291" s="91">
        <v>0.19</v>
      </c>
      <c r="P291" s="91">
        <v>0.19</v>
      </c>
      <c r="Q291" s="91">
        <v>0.19</v>
      </c>
      <c r="R291" s="91">
        <v>0.18</v>
      </c>
      <c r="S291" s="91">
        <v>0.17</v>
      </c>
      <c r="T291" s="91">
        <v>0.17</v>
      </c>
      <c r="U291" s="91">
        <v>0.17</v>
      </c>
      <c r="V291" s="91">
        <v>0.17</v>
      </c>
      <c r="W291" s="91">
        <v>0.17</v>
      </c>
      <c r="X291" s="91">
        <v>2.9899999999999993</v>
      </c>
    </row>
    <row r="292" spans="1:24" x14ac:dyDescent="0.25">
      <c r="A292" s="92"/>
      <c r="B292" s="89" t="s">
        <v>117</v>
      </c>
      <c r="C292" s="90">
        <v>66.207674804413585</v>
      </c>
      <c r="D292" s="91"/>
      <c r="E292" s="91"/>
      <c r="F292" s="91">
        <v>0.81</v>
      </c>
      <c r="G292" s="91">
        <v>0.8</v>
      </c>
      <c r="H292" s="91">
        <v>0.79</v>
      </c>
      <c r="I292" s="91">
        <v>0.77</v>
      </c>
      <c r="J292" s="91">
        <v>0.76</v>
      </c>
      <c r="K292" s="91">
        <v>0.75</v>
      </c>
      <c r="L292" s="91">
        <v>0.74</v>
      </c>
      <c r="M292" s="91">
        <v>0.73</v>
      </c>
      <c r="N292" s="91">
        <v>0.64</v>
      </c>
      <c r="O292" s="91">
        <v>0.64</v>
      </c>
      <c r="P292" s="91">
        <v>0.63</v>
      </c>
      <c r="Q292" s="91">
        <v>0.62</v>
      </c>
      <c r="R292" s="91">
        <v>0.61</v>
      </c>
      <c r="S292" s="91">
        <v>0.6</v>
      </c>
      <c r="T292" s="91">
        <v>0.6</v>
      </c>
      <c r="U292" s="91">
        <v>0.59</v>
      </c>
      <c r="V292" s="91">
        <v>0.59</v>
      </c>
      <c r="W292" s="91">
        <v>0.59</v>
      </c>
      <c r="X292" s="91">
        <v>12.259999999999998</v>
      </c>
    </row>
    <row r="293" spans="1:24" x14ac:dyDescent="0.25">
      <c r="A293" s="92"/>
      <c r="B293" s="89" t="s">
        <v>118</v>
      </c>
      <c r="C293" s="90">
        <v>73.158603607853038</v>
      </c>
      <c r="D293" s="91"/>
      <c r="E293" s="91"/>
      <c r="F293" s="91">
        <v>0.11</v>
      </c>
      <c r="G293" s="91">
        <v>0.12</v>
      </c>
      <c r="H293" s="91">
        <v>0.12</v>
      </c>
      <c r="I293" s="91">
        <v>0.12</v>
      </c>
      <c r="J293" s="91">
        <v>0.12</v>
      </c>
      <c r="K293" s="91">
        <v>0.12</v>
      </c>
      <c r="L293" s="91">
        <v>0.12</v>
      </c>
      <c r="M293" s="91">
        <v>0.12</v>
      </c>
      <c r="N293" s="91">
        <v>0.1</v>
      </c>
      <c r="O293" s="91">
        <v>0.1</v>
      </c>
      <c r="P293" s="91">
        <v>0.1</v>
      </c>
      <c r="Q293" s="91">
        <v>0.1</v>
      </c>
      <c r="R293" s="91">
        <v>0.1</v>
      </c>
      <c r="S293" s="91">
        <v>0.09</v>
      </c>
      <c r="T293" s="91">
        <v>0.09</v>
      </c>
      <c r="U293" s="91">
        <v>0.09</v>
      </c>
      <c r="V293" s="91">
        <v>0.09</v>
      </c>
      <c r="W293" s="91">
        <v>0.08</v>
      </c>
      <c r="X293" s="91">
        <v>1.8900000000000008</v>
      </c>
    </row>
    <row r="294" spans="1:24" x14ac:dyDescent="0.25">
      <c r="A294" s="92"/>
      <c r="B294" s="89" t="s">
        <v>119</v>
      </c>
      <c r="C294" s="90">
        <v>86.260231555987417</v>
      </c>
      <c r="D294" s="91"/>
      <c r="E294" s="91"/>
      <c r="F294" s="91">
        <v>0.37</v>
      </c>
      <c r="G294" s="91">
        <v>0.36</v>
      </c>
      <c r="H294" s="91">
        <v>0.36</v>
      </c>
      <c r="I294" s="91">
        <v>0.36</v>
      </c>
      <c r="J294" s="91">
        <v>0.36</v>
      </c>
      <c r="K294" s="91">
        <v>0.36</v>
      </c>
      <c r="L294" s="91">
        <v>0.37</v>
      </c>
      <c r="M294" s="91">
        <v>0.36</v>
      </c>
      <c r="N294" s="91">
        <v>0.32</v>
      </c>
      <c r="O294" s="91">
        <v>0.32</v>
      </c>
      <c r="P294" s="91">
        <v>0.32</v>
      </c>
      <c r="Q294" s="91">
        <v>0.32</v>
      </c>
      <c r="R294" s="91">
        <v>0.32</v>
      </c>
      <c r="S294" s="91">
        <v>0.28000000000000003</v>
      </c>
      <c r="T294" s="91">
        <v>0.28000000000000003</v>
      </c>
      <c r="U294" s="91">
        <v>0.28000000000000003</v>
      </c>
      <c r="V294" s="91">
        <v>0.28000000000000003</v>
      </c>
      <c r="W294" s="91">
        <v>0.26</v>
      </c>
      <c r="X294" s="91">
        <v>5.88</v>
      </c>
    </row>
    <row r="295" spans="1:24" x14ac:dyDescent="0.25">
      <c r="A295" s="92"/>
      <c r="B295" s="89" t="s">
        <v>121</v>
      </c>
      <c r="C295" s="90">
        <v>99.592889790476036</v>
      </c>
      <c r="D295" s="91"/>
      <c r="E295" s="91"/>
      <c r="F295" s="91">
        <v>0.09</v>
      </c>
      <c r="G295" s="91">
        <v>0.08</v>
      </c>
      <c r="H295" s="91">
        <v>0.08</v>
      </c>
      <c r="I295" s="91">
        <v>0.08</v>
      </c>
      <c r="J295" s="91">
        <v>7.0000000000000007E-2</v>
      </c>
      <c r="K295" s="91">
        <v>7.0000000000000007E-2</v>
      </c>
      <c r="L295" s="91">
        <v>7.0000000000000007E-2</v>
      </c>
      <c r="M295" s="91">
        <v>7.0000000000000007E-2</v>
      </c>
      <c r="N295" s="91">
        <v>0.06</v>
      </c>
      <c r="O295" s="91">
        <v>0.06</v>
      </c>
      <c r="P295" s="91">
        <v>0.06</v>
      </c>
      <c r="Q295" s="91">
        <v>0.06</v>
      </c>
      <c r="R295" s="91">
        <v>0.06</v>
      </c>
      <c r="S295" s="91">
        <v>0.05</v>
      </c>
      <c r="T295" s="91">
        <v>0.05</v>
      </c>
      <c r="U295" s="91">
        <v>0.05</v>
      </c>
      <c r="V295" s="91">
        <v>0.05</v>
      </c>
      <c r="W295" s="91">
        <v>0.05</v>
      </c>
      <c r="X295" s="91">
        <v>1.1600000000000006</v>
      </c>
    </row>
    <row r="296" spans="1:24" x14ac:dyDescent="0.25">
      <c r="A296" s="92"/>
      <c r="B296" s="89" t="s">
        <v>244</v>
      </c>
      <c r="C296" s="90">
        <v>108.10801888161649</v>
      </c>
      <c r="D296" s="91"/>
      <c r="E296" s="91"/>
      <c r="F296" s="91">
        <v>0.2</v>
      </c>
      <c r="G296" s="91">
        <v>0.18</v>
      </c>
      <c r="H296" s="91">
        <v>0.18</v>
      </c>
      <c r="I296" s="91">
        <v>0.17</v>
      </c>
      <c r="J296" s="91">
        <v>0.16</v>
      </c>
      <c r="K296" s="91">
        <v>0.16</v>
      </c>
      <c r="L296" s="91">
        <v>0.16</v>
      </c>
      <c r="M296" s="91">
        <v>0.15</v>
      </c>
      <c r="N296" s="91">
        <v>0.05</v>
      </c>
      <c r="O296" s="91">
        <v>0.05</v>
      </c>
      <c r="P296" s="91">
        <v>0.05</v>
      </c>
      <c r="Q296" s="91">
        <v>0.05</v>
      </c>
      <c r="R296" s="91">
        <v>0.05</v>
      </c>
      <c r="S296" s="91">
        <v>0.04</v>
      </c>
      <c r="T296" s="91">
        <v>0.04</v>
      </c>
      <c r="U296" s="91">
        <v>0.04</v>
      </c>
      <c r="V296" s="91">
        <v>0.04</v>
      </c>
      <c r="W296" s="91">
        <v>0.04</v>
      </c>
      <c r="X296" s="91">
        <v>1.8100000000000003</v>
      </c>
    </row>
    <row r="297" spans="1:24" x14ac:dyDescent="0.25">
      <c r="A297" s="92"/>
      <c r="B297" s="89" t="s">
        <v>124</v>
      </c>
      <c r="C297" s="90">
        <v>110.92240501788898</v>
      </c>
      <c r="D297" s="91"/>
      <c r="E297" s="91"/>
      <c r="F297" s="91">
        <v>0.26</v>
      </c>
      <c r="G297" s="91">
        <v>0.26</v>
      </c>
      <c r="H297" s="91">
        <v>0.26</v>
      </c>
      <c r="I297" s="91">
        <v>0.26</v>
      </c>
      <c r="J297" s="91">
        <v>0.25</v>
      </c>
      <c r="K297" s="91">
        <v>0.25</v>
      </c>
      <c r="L297" s="91">
        <v>0.25</v>
      </c>
      <c r="M297" s="91">
        <v>0.25</v>
      </c>
      <c r="N297" s="91">
        <v>0.24</v>
      </c>
      <c r="O297" s="91">
        <v>0.24</v>
      </c>
      <c r="P297" s="91">
        <v>0.24</v>
      </c>
      <c r="Q297" s="91">
        <v>0.24</v>
      </c>
      <c r="R297" s="91">
        <v>0.23</v>
      </c>
      <c r="S297" s="91">
        <v>0.23</v>
      </c>
      <c r="T297" s="91">
        <v>0.23</v>
      </c>
      <c r="U297" s="91">
        <v>0.23</v>
      </c>
      <c r="V297" s="91">
        <v>0.23</v>
      </c>
      <c r="W297" s="91">
        <v>0.23</v>
      </c>
      <c r="X297" s="91">
        <v>4.3800000000000017</v>
      </c>
    </row>
    <row r="298" spans="1:24" x14ac:dyDescent="0.25">
      <c r="A298" s="92"/>
      <c r="B298" s="89" t="s">
        <v>245</v>
      </c>
      <c r="C298" s="90">
        <v>133.45975954154977</v>
      </c>
      <c r="D298" s="91"/>
      <c r="E298" s="91"/>
      <c r="F298" s="91">
        <v>0.17</v>
      </c>
      <c r="G298" s="91">
        <v>0.12</v>
      </c>
      <c r="H298" s="91">
        <v>0.12</v>
      </c>
      <c r="I298" s="91">
        <v>0.1</v>
      </c>
      <c r="J298" s="91">
        <v>0.1</v>
      </c>
      <c r="K298" s="91">
        <v>0.1</v>
      </c>
      <c r="L298" s="91">
        <v>0.09</v>
      </c>
      <c r="M298" s="91">
        <v>0.09</v>
      </c>
      <c r="N298" s="91">
        <v>0.08</v>
      </c>
      <c r="O298" s="91">
        <v>0.08</v>
      </c>
      <c r="P298" s="91">
        <v>7.0000000000000007E-2</v>
      </c>
      <c r="Q298" s="91">
        <v>7.0000000000000007E-2</v>
      </c>
      <c r="R298" s="91">
        <v>7.0000000000000007E-2</v>
      </c>
      <c r="S298" s="91">
        <v>0.06</v>
      </c>
      <c r="T298" s="91">
        <v>0.06</v>
      </c>
      <c r="U298" s="91">
        <v>0.06</v>
      </c>
      <c r="V298" s="91">
        <v>0.06</v>
      </c>
      <c r="W298" s="91">
        <v>0.06</v>
      </c>
      <c r="X298" s="91">
        <v>1.5600000000000003</v>
      </c>
    </row>
    <row r="299" spans="1:24" x14ac:dyDescent="0.25">
      <c r="A299" s="92"/>
      <c r="B299" s="89" t="s">
        <v>125</v>
      </c>
      <c r="C299" s="90">
        <v>124.01658772356461</v>
      </c>
      <c r="D299" s="91"/>
      <c r="E299" s="91"/>
      <c r="F299" s="91">
        <v>7.0000000000000007E-2</v>
      </c>
      <c r="G299" s="91">
        <v>7.0000000000000007E-2</v>
      </c>
      <c r="H299" s="91">
        <v>7.0000000000000007E-2</v>
      </c>
      <c r="I299" s="91">
        <v>7.0000000000000007E-2</v>
      </c>
      <c r="J299" s="91">
        <v>0.06</v>
      </c>
      <c r="K299" s="91">
        <v>0.06</v>
      </c>
      <c r="L299" s="91">
        <v>0.06</v>
      </c>
      <c r="M299" s="91">
        <v>0.06</v>
      </c>
      <c r="N299" s="91">
        <v>0.03</v>
      </c>
      <c r="O299" s="91">
        <v>0.03</v>
      </c>
      <c r="P299" s="91">
        <v>0.03</v>
      </c>
      <c r="Q299" s="91">
        <v>0.03</v>
      </c>
      <c r="R299" s="91">
        <v>0.03</v>
      </c>
      <c r="S299" s="91">
        <v>0.03</v>
      </c>
      <c r="T299" s="91">
        <v>0.03</v>
      </c>
      <c r="U299" s="91">
        <v>0.03</v>
      </c>
      <c r="V299" s="91">
        <v>0.03</v>
      </c>
      <c r="W299" s="91">
        <v>0.03</v>
      </c>
      <c r="X299" s="91">
        <v>0.82000000000000028</v>
      </c>
    </row>
    <row r="300" spans="1:24" x14ac:dyDescent="0.25">
      <c r="A300" s="92"/>
      <c r="B300" s="89" t="s">
        <v>246</v>
      </c>
      <c r="C300" s="90">
        <v>148.17059241658953</v>
      </c>
      <c r="D300" s="91"/>
      <c r="E300" s="91"/>
      <c r="F300" s="91">
        <v>0.16</v>
      </c>
      <c r="G300" s="91">
        <v>0.12</v>
      </c>
      <c r="H300" s="91">
        <v>0.11</v>
      </c>
      <c r="I300" s="91">
        <v>0.11</v>
      </c>
      <c r="J300" s="91">
        <v>0.1</v>
      </c>
      <c r="K300" s="91">
        <v>0.1</v>
      </c>
      <c r="L300" s="91">
        <v>0.1</v>
      </c>
      <c r="M300" s="91">
        <v>0.1</v>
      </c>
      <c r="N300" s="91">
        <v>7.0000000000000007E-2</v>
      </c>
      <c r="O300" s="91">
        <v>7.0000000000000007E-2</v>
      </c>
      <c r="P300" s="91">
        <v>7.0000000000000007E-2</v>
      </c>
      <c r="Q300" s="91">
        <v>7.0000000000000007E-2</v>
      </c>
      <c r="R300" s="91">
        <v>7.0000000000000007E-2</v>
      </c>
      <c r="S300" s="91">
        <v>7.0000000000000007E-2</v>
      </c>
      <c r="T300" s="91">
        <v>7.0000000000000007E-2</v>
      </c>
      <c r="U300" s="91">
        <v>7.0000000000000007E-2</v>
      </c>
      <c r="V300" s="91">
        <v>7.0000000000000007E-2</v>
      </c>
      <c r="W300" s="91">
        <v>7.0000000000000007E-2</v>
      </c>
      <c r="X300" s="91">
        <v>1.6000000000000005</v>
      </c>
    </row>
    <row r="301" spans="1:24" x14ac:dyDescent="0.25">
      <c r="A301" s="92"/>
      <c r="B301" s="89" t="s">
        <v>247</v>
      </c>
      <c r="C301" s="90">
        <v>160.42280348776268</v>
      </c>
      <c r="D301" s="91"/>
      <c r="E301" s="91"/>
      <c r="F301" s="91">
        <v>7.0000000000000007E-2</v>
      </c>
      <c r="G301" s="91">
        <v>0.06</v>
      </c>
      <c r="H301" s="91">
        <v>7.0000000000000007E-2</v>
      </c>
      <c r="I301" s="91">
        <v>7.0000000000000007E-2</v>
      </c>
      <c r="J301" s="91">
        <v>7.0000000000000007E-2</v>
      </c>
      <c r="K301" s="91">
        <v>7.0000000000000007E-2</v>
      </c>
      <c r="L301" s="91">
        <v>0.12</v>
      </c>
      <c r="M301" s="91">
        <v>0.12</v>
      </c>
      <c r="N301" s="91">
        <v>0.1</v>
      </c>
      <c r="O301" s="91">
        <v>0.1</v>
      </c>
      <c r="P301" s="91">
        <v>0.1</v>
      </c>
      <c r="Q301" s="91">
        <v>0.1</v>
      </c>
      <c r="R301" s="91">
        <v>0.1</v>
      </c>
      <c r="S301" s="91">
        <v>0.1</v>
      </c>
      <c r="T301" s="91">
        <v>0.1</v>
      </c>
      <c r="U301" s="91">
        <v>0.1</v>
      </c>
      <c r="V301" s="91">
        <v>0.11</v>
      </c>
      <c r="W301" s="91">
        <v>0.11</v>
      </c>
      <c r="X301" s="91">
        <v>1.6700000000000006</v>
      </c>
    </row>
    <row r="302" spans="1:24" x14ac:dyDescent="0.25">
      <c r="A302" s="92"/>
      <c r="B302" s="89" t="s">
        <v>248</v>
      </c>
      <c r="C302" s="90">
        <v>159.31188826528935</v>
      </c>
      <c r="D302" s="91"/>
      <c r="E302" s="91"/>
      <c r="F302" s="91">
        <v>0.27</v>
      </c>
      <c r="G302" s="91">
        <v>0.26</v>
      </c>
      <c r="H302" s="91">
        <v>0.25</v>
      </c>
      <c r="I302" s="91">
        <v>0.25</v>
      </c>
      <c r="J302" s="91">
        <v>0.24</v>
      </c>
      <c r="K302" s="91">
        <v>0.24</v>
      </c>
      <c r="L302" s="91">
        <v>0.24</v>
      </c>
      <c r="M302" s="91">
        <v>0.23</v>
      </c>
      <c r="N302" s="91">
        <v>0.22</v>
      </c>
      <c r="O302" s="91">
        <v>0.22</v>
      </c>
      <c r="P302" s="91">
        <v>0.21</v>
      </c>
      <c r="Q302" s="91">
        <v>0.21</v>
      </c>
      <c r="R302" s="91">
        <v>0.21</v>
      </c>
      <c r="S302" s="91">
        <v>0.2</v>
      </c>
      <c r="T302" s="91">
        <v>0.2</v>
      </c>
      <c r="U302" s="91">
        <v>0.19</v>
      </c>
      <c r="V302" s="91">
        <v>0.19</v>
      </c>
      <c r="W302" s="91">
        <v>0.21</v>
      </c>
      <c r="X302" s="91">
        <v>4.0400000000000009</v>
      </c>
    </row>
    <row r="303" spans="1:24" x14ac:dyDescent="0.25">
      <c r="A303" s="92"/>
      <c r="B303" s="89" t="s">
        <v>249</v>
      </c>
      <c r="C303" s="90">
        <v>186.9115103616584</v>
      </c>
      <c r="D303" s="91"/>
      <c r="E303" s="91"/>
      <c r="F303" s="91">
        <v>0.34</v>
      </c>
      <c r="G303" s="91">
        <v>0.3</v>
      </c>
      <c r="H303" s="91">
        <v>0.31</v>
      </c>
      <c r="I303" s="91">
        <v>0.3</v>
      </c>
      <c r="J303" s="91">
        <v>0.3</v>
      </c>
      <c r="K303" s="91">
        <v>0.28999999999999998</v>
      </c>
      <c r="L303" s="91">
        <v>0.3</v>
      </c>
      <c r="M303" s="91">
        <v>0.3</v>
      </c>
      <c r="N303" s="91">
        <v>0.21</v>
      </c>
      <c r="O303" s="91">
        <v>0.21</v>
      </c>
      <c r="P303" s="91">
        <v>0.21</v>
      </c>
      <c r="Q303" s="91">
        <v>0.21</v>
      </c>
      <c r="R303" s="91">
        <v>0.2</v>
      </c>
      <c r="S303" s="91">
        <v>0.18</v>
      </c>
      <c r="T303" s="91">
        <v>0.18</v>
      </c>
      <c r="U303" s="91">
        <v>0.18</v>
      </c>
      <c r="V303" s="91">
        <v>0.18</v>
      </c>
      <c r="W303" s="91">
        <v>0.17</v>
      </c>
      <c r="X303" s="91">
        <v>4.37</v>
      </c>
    </row>
    <row r="304" spans="1:24" x14ac:dyDescent="0.25">
      <c r="A304" s="92"/>
      <c r="B304" s="89" t="s">
        <v>250</v>
      </c>
      <c r="C304" s="90">
        <v>244.77618879535012</v>
      </c>
      <c r="D304" s="91"/>
      <c r="E304" s="91"/>
      <c r="F304" s="91">
        <v>0.28999999999999998</v>
      </c>
      <c r="G304" s="91">
        <v>0.25</v>
      </c>
      <c r="H304" s="91">
        <v>0.25</v>
      </c>
      <c r="I304" s="91">
        <v>0.24</v>
      </c>
      <c r="J304" s="91">
        <v>0.24</v>
      </c>
      <c r="K304" s="91">
        <v>0.23</v>
      </c>
      <c r="L304" s="91">
        <v>0.23</v>
      </c>
      <c r="M304" s="91">
        <v>0.23</v>
      </c>
      <c r="N304" s="91">
        <v>0.12</v>
      </c>
      <c r="O304" s="91">
        <v>0.12</v>
      </c>
      <c r="P304" s="91">
        <v>0.12</v>
      </c>
      <c r="Q304" s="91">
        <v>0.12</v>
      </c>
      <c r="R304" s="91">
        <v>0.11</v>
      </c>
      <c r="S304" s="91">
        <v>0.11</v>
      </c>
      <c r="T304" s="91">
        <v>0.11</v>
      </c>
      <c r="U304" s="91">
        <v>0.11</v>
      </c>
      <c r="V304" s="91">
        <v>0.11</v>
      </c>
      <c r="W304" s="91">
        <v>0.11</v>
      </c>
      <c r="X304" s="91">
        <v>3.0999999999999996</v>
      </c>
    </row>
    <row r="305" spans="1:24" x14ac:dyDescent="0.25">
      <c r="A305" s="92"/>
      <c r="B305" s="89" t="s">
        <v>251</v>
      </c>
      <c r="C305" s="90">
        <v>333.83316389753423</v>
      </c>
      <c r="D305" s="91"/>
      <c r="E305" s="91"/>
      <c r="F305" s="91">
        <v>0.43</v>
      </c>
      <c r="G305" s="91">
        <v>0.42</v>
      </c>
      <c r="H305" s="91">
        <v>0.42</v>
      </c>
      <c r="I305" s="91">
        <v>0.34</v>
      </c>
      <c r="J305" s="91">
        <v>0.34</v>
      </c>
      <c r="K305" s="91">
        <v>0.33</v>
      </c>
      <c r="L305" s="91">
        <v>0.33</v>
      </c>
      <c r="M305" s="91">
        <v>0.32</v>
      </c>
      <c r="N305" s="91">
        <v>0.28000000000000003</v>
      </c>
      <c r="O305" s="91">
        <v>0.28000000000000003</v>
      </c>
      <c r="P305" s="91">
        <v>0.28000000000000003</v>
      </c>
      <c r="Q305" s="91">
        <v>0.28000000000000003</v>
      </c>
      <c r="R305" s="91">
        <v>0.27</v>
      </c>
      <c r="S305" s="91">
        <v>0.26</v>
      </c>
      <c r="T305" s="91">
        <v>0.26</v>
      </c>
      <c r="U305" s="91">
        <v>0.26</v>
      </c>
      <c r="V305" s="91">
        <v>0.26</v>
      </c>
      <c r="W305" s="91">
        <v>0.26</v>
      </c>
      <c r="X305" s="91">
        <v>5.6199999999999992</v>
      </c>
    </row>
    <row r="306" spans="1:24" x14ac:dyDescent="0.25">
      <c r="A306" s="92"/>
      <c r="B306" s="89" t="s">
        <v>252</v>
      </c>
      <c r="C306" s="90">
        <v>417.83530544007687</v>
      </c>
      <c r="D306" s="91"/>
      <c r="E306" s="91"/>
      <c r="F306" s="91">
        <v>0.23</v>
      </c>
      <c r="G306" s="91">
        <v>0.23</v>
      </c>
      <c r="H306" s="91">
        <v>0.22</v>
      </c>
      <c r="I306" s="91">
        <v>0.21</v>
      </c>
      <c r="J306" s="91">
        <v>0.21</v>
      </c>
      <c r="K306" s="91">
        <v>0.21</v>
      </c>
      <c r="L306" s="91">
        <v>0.21</v>
      </c>
      <c r="M306" s="91">
        <v>0.21</v>
      </c>
      <c r="N306" s="91">
        <v>0.19</v>
      </c>
      <c r="O306" s="91">
        <v>0.19</v>
      </c>
      <c r="P306" s="91">
        <v>0.18</v>
      </c>
      <c r="Q306" s="91">
        <v>0.18</v>
      </c>
      <c r="R306" s="91">
        <v>0.18</v>
      </c>
      <c r="S306" s="91">
        <v>0.16</v>
      </c>
      <c r="T306" s="91">
        <v>0.15</v>
      </c>
      <c r="U306" s="91">
        <v>0.15</v>
      </c>
      <c r="V306" s="91">
        <v>0.15</v>
      </c>
      <c r="W306" s="91">
        <v>0.15</v>
      </c>
      <c r="X306" s="91">
        <v>3.41</v>
      </c>
    </row>
    <row r="307" spans="1:24" x14ac:dyDescent="0.25">
      <c r="A307" s="92"/>
      <c r="B307" s="89" t="s">
        <v>253</v>
      </c>
      <c r="C307" s="90">
        <v>575.14512348977644</v>
      </c>
      <c r="D307" s="91"/>
      <c r="E307" s="91"/>
      <c r="F307" s="91">
        <v>1.02</v>
      </c>
      <c r="G307" s="91">
        <v>1.02</v>
      </c>
      <c r="H307" s="91">
        <v>1.02</v>
      </c>
      <c r="I307" s="91">
        <v>1.01</v>
      </c>
      <c r="J307" s="91">
        <v>1.01</v>
      </c>
      <c r="K307" s="91">
        <v>1.02</v>
      </c>
      <c r="L307" s="91">
        <v>1.03</v>
      </c>
      <c r="M307" s="91">
        <v>1.03</v>
      </c>
      <c r="N307" s="91">
        <v>0.63</v>
      </c>
      <c r="O307" s="91">
        <v>0.69000000000000006</v>
      </c>
      <c r="P307" s="91">
        <v>0.69000000000000006</v>
      </c>
      <c r="Q307" s="91">
        <v>0.53</v>
      </c>
      <c r="R307" s="91">
        <v>0.61</v>
      </c>
      <c r="S307" s="91">
        <v>0.34</v>
      </c>
      <c r="T307" s="91">
        <v>0.21</v>
      </c>
      <c r="U307" s="91">
        <v>0.23</v>
      </c>
      <c r="V307" s="91">
        <v>0.21</v>
      </c>
      <c r="W307" s="91">
        <v>0.18</v>
      </c>
      <c r="X307" s="91">
        <v>12.48</v>
      </c>
    </row>
    <row r="308" spans="1:24" x14ac:dyDescent="0.25">
      <c r="A308" s="92"/>
      <c r="B308" s="89" t="s">
        <v>255</v>
      </c>
      <c r="C308" s="90">
        <v>873.66262573774043</v>
      </c>
      <c r="D308" s="91"/>
      <c r="E308" s="91"/>
      <c r="F308" s="91">
        <v>7.0000000000000007E-2</v>
      </c>
      <c r="G308" s="91">
        <v>0.05</v>
      </c>
      <c r="H308" s="91">
        <v>0.05</v>
      </c>
      <c r="I308" s="91">
        <v>0.02</v>
      </c>
      <c r="J308" s="91">
        <v>0.04</v>
      </c>
      <c r="K308" s="91">
        <v>0.04</v>
      </c>
      <c r="L308" s="91">
        <v>0.02</v>
      </c>
      <c r="M308" s="91">
        <v>0.04</v>
      </c>
      <c r="N308" s="91"/>
      <c r="O308" s="91"/>
      <c r="P308" s="91"/>
      <c r="Q308" s="91"/>
      <c r="R308" s="91"/>
      <c r="S308" s="91"/>
      <c r="T308" s="91"/>
      <c r="U308" s="91"/>
      <c r="V308" s="91"/>
      <c r="W308" s="91"/>
      <c r="X308" s="91">
        <v>0.33</v>
      </c>
    </row>
    <row r="309" spans="1:24" x14ac:dyDescent="0.25">
      <c r="A309" s="93" t="s">
        <v>127</v>
      </c>
      <c r="B309" s="94"/>
      <c r="C309" s="94"/>
      <c r="D309" s="95">
        <v>3.56</v>
      </c>
      <c r="E309" s="95">
        <v>3.9499999999999997</v>
      </c>
      <c r="F309" s="95">
        <v>9.6600000000000019</v>
      </c>
      <c r="G309" s="95">
        <v>9.64</v>
      </c>
      <c r="H309" s="95">
        <v>10.010000000000002</v>
      </c>
      <c r="I309" s="95">
        <v>8.6900000000000013</v>
      </c>
      <c r="J309" s="95">
        <v>8.8199999999999985</v>
      </c>
      <c r="K309" s="95">
        <v>8.99</v>
      </c>
      <c r="L309" s="95">
        <v>9.2800000000000011</v>
      </c>
      <c r="M309" s="95">
        <v>9.23</v>
      </c>
      <c r="N309" s="95">
        <v>7.52</v>
      </c>
      <c r="O309" s="95">
        <v>7.53</v>
      </c>
      <c r="P309" s="95">
        <v>7.4600000000000009</v>
      </c>
      <c r="Q309" s="95">
        <v>7.2500000000000009</v>
      </c>
      <c r="R309" s="95">
        <v>7.160000000000001</v>
      </c>
      <c r="S309" s="95">
        <v>6.32</v>
      </c>
      <c r="T309" s="95">
        <v>6.1700000000000008</v>
      </c>
      <c r="U309" s="95">
        <v>6.0900000000000007</v>
      </c>
      <c r="V309" s="95">
        <v>6.0200000000000022</v>
      </c>
      <c r="W309" s="95">
        <v>5.830000000000001</v>
      </c>
      <c r="X309" s="95">
        <v>149.18</v>
      </c>
    </row>
    <row r="310" spans="1:24" x14ac:dyDescent="0.25">
      <c r="A310" s="88" t="s">
        <v>99</v>
      </c>
      <c r="B310" s="89" t="s">
        <v>108</v>
      </c>
      <c r="C310" s="90">
        <v>0</v>
      </c>
      <c r="D310" s="91">
        <v>1.7</v>
      </c>
      <c r="E310" s="91">
        <v>1.73</v>
      </c>
      <c r="F310" s="91">
        <v>1.95</v>
      </c>
      <c r="G310" s="91">
        <v>2.46</v>
      </c>
      <c r="H310" s="91">
        <v>2.98</v>
      </c>
      <c r="I310" s="91">
        <v>2.5100000000000002</v>
      </c>
      <c r="J310" s="91">
        <v>2.83</v>
      </c>
      <c r="K310" s="91">
        <v>3.22</v>
      </c>
      <c r="L310" s="91">
        <v>3.5100000000000002</v>
      </c>
      <c r="M310" s="91">
        <v>3.75</v>
      </c>
      <c r="N310" s="91">
        <v>3.14</v>
      </c>
      <c r="O310" s="91">
        <v>3.24</v>
      </c>
      <c r="P310" s="91">
        <v>3.2800000000000002</v>
      </c>
      <c r="Q310" s="91">
        <v>3.29</v>
      </c>
      <c r="R310" s="91">
        <v>3.22</v>
      </c>
      <c r="S310" s="91">
        <v>3.23</v>
      </c>
      <c r="T310" s="91">
        <v>3.25</v>
      </c>
      <c r="U310" s="91">
        <v>3.31</v>
      </c>
      <c r="V310" s="91">
        <v>3.37</v>
      </c>
      <c r="W310" s="91">
        <v>3.5</v>
      </c>
      <c r="X310" s="91">
        <v>59.47</v>
      </c>
    </row>
    <row r="311" spans="1:24" x14ac:dyDescent="0.25">
      <c r="A311" s="92"/>
      <c r="B311" s="89" t="s">
        <v>109</v>
      </c>
      <c r="C311" s="90">
        <v>3.6082074565960269</v>
      </c>
      <c r="D311" s="91">
        <v>1.32</v>
      </c>
      <c r="E311" s="91">
        <v>1.98</v>
      </c>
      <c r="F311" s="91">
        <v>2.2400000000000002</v>
      </c>
      <c r="G311" s="91">
        <v>2.41</v>
      </c>
      <c r="H311" s="91">
        <v>2.5</v>
      </c>
      <c r="I311" s="91">
        <v>1.6300000000000001</v>
      </c>
      <c r="J311" s="91">
        <v>1.6300000000000001</v>
      </c>
      <c r="K311" s="91">
        <v>1.68</v>
      </c>
      <c r="L311" s="91">
        <v>1.69</v>
      </c>
      <c r="M311" s="91">
        <v>1.74</v>
      </c>
      <c r="N311" s="91">
        <v>1.27</v>
      </c>
      <c r="O311" s="91">
        <v>1.31</v>
      </c>
      <c r="P311" s="91">
        <v>1.35</v>
      </c>
      <c r="Q311" s="91">
        <v>1.42</v>
      </c>
      <c r="R311" s="91">
        <v>1.3900000000000001</v>
      </c>
      <c r="S311" s="91">
        <v>1.26</v>
      </c>
      <c r="T311" s="91">
        <v>1.34</v>
      </c>
      <c r="U311" s="91">
        <v>1.37</v>
      </c>
      <c r="V311" s="91">
        <v>1.35</v>
      </c>
      <c r="W311" s="91">
        <v>1.41</v>
      </c>
      <c r="X311" s="91">
        <v>32.290000000000006</v>
      </c>
    </row>
    <row r="312" spans="1:24" x14ac:dyDescent="0.25">
      <c r="A312" s="92"/>
      <c r="B312" s="89" t="s">
        <v>110</v>
      </c>
      <c r="C312" s="90">
        <v>12.688564356095483</v>
      </c>
      <c r="D312" s="91">
        <v>1.06</v>
      </c>
      <c r="E312" s="91">
        <v>1.28</v>
      </c>
      <c r="F312" s="91">
        <v>1.55</v>
      </c>
      <c r="G312" s="91">
        <v>1.95</v>
      </c>
      <c r="H312" s="91">
        <v>2.34</v>
      </c>
      <c r="I312" s="91">
        <v>2.37</v>
      </c>
      <c r="J312" s="91">
        <v>2.52</v>
      </c>
      <c r="K312" s="91">
        <v>2.75</v>
      </c>
      <c r="L312" s="91">
        <v>2.85</v>
      </c>
      <c r="M312" s="91">
        <v>2.99</v>
      </c>
      <c r="N312" s="91">
        <v>2.69</v>
      </c>
      <c r="O312" s="91">
        <v>2.84</v>
      </c>
      <c r="P312" s="91">
        <v>2.95</v>
      </c>
      <c r="Q312" s="91">
        <v>3.11</v>
      </c>
      <c r="R312" s="91">
        <v>3.1</v>
      </c>
      <c r="S312" s="91">
        <v>3.16</v>
      </c>
      <c r="T312" s="91">
        <v>3.2800000000000002</v>
      </c>
      <c r="U312" s="91">
        <v>3.37</v>
      </c>
      <c r="V312" s="91">
        <v>3.37</v>
      </c>
      <c r="W312" s="91">
        <v>3.27</v>
      </c>
      <c r="X312" s="91">
        <v>52.800000000000004</v>
      </c>
    </row>
    <row r="313" spans="1:24" x14ac:dyDescent="0.25">
      <c r="A313" s="92"/>
      <c r="B313" s="89" t="s">
        <v>111</v>
      </c>
      <c r="C313" s="90">
        <v>18.985731101317079</v>
      </c>
      <c r="D313" s="91">
        <v>0.71</v>
      </c>
      <c r="E313" s="91">
        <v>0.92</v>
      </c>
      <c r="F313" s="91">
        <v>1.23</v>
      </c>
      <c r="G313" s="91">
        <v>1.58</v>
      </c>
      <c r="H313" s="91">
        <v>2.0100000000000002</v>
      </c>
      <c r="I313" s="91">
        <v>2.2400000000000002</v>
      </c>
      <c r="J313" s="91">
        <v>2.5</v>
      </c>
      <c r="K313" s="91">
        <v>2.8000000000000003</v>
      </c>
      <c r="L313" s="91">
        <v>2.85</v>
      </c>
      <c r="M313" s="91">
        <v>2.91</v>
      </c>
      <c r="N313" s="91">
        <v>2.2800000000000002</v>
      </c>
      <c r="O313" s="91">
        <v>2.31</v>
      </c>
      <c r="P313" s="91">
        <v>2.3199999999999998</v>
      </c>
      <c r="Q313" s="91">
        <v>2.37</v>
      </c>
      <c r="R313" s="91">
        <v>2.38</v>
      </c>
      <c r="S313" s="91">
        <v>2.4700000000000002</v>
      </c>
      <c r="T313" s="91">
        <v>2.56</v>
      </c>
      <c r="U313" s="91">
        <v>2.67</v>
      </c>
      <c r="V313" s="91">
        <v>2.74</v>
      </c>
      <c r="W313" s="91">
        <v>2.77</v>
      </c>
      <c r="X313" s="91">
        <v>44.620000000000012</v>
      </c>
    </row>
    <row r="314" spans="1:24" x14ac:dyDescent="0.25">
      <c r="A314" s="92"/>
      <c r="B314" s="89" t="s">
        <v>112</v>
      </c>
      <c r="C314" s="90">
        <v>32.587195539313321</v>
      </c>
      <c r="D314" s="91">
        <v>1.0900000000000001</v>
      </c>
      <c r="E314" s="91">
        <v>1.33</v>
      </c>
      <c r="F314" s="91">
        <v>1.6300000000000001</v>
      </c>
      <c r="G314" s="91">
        <v>1.87</v>
      </c>
      <c r="H314" s="91">
        <v>2.11</v>
      </c>
      <c r="I314" s="91">
        <v>1.95</v>
      </c>
      <c r="J314" s="91">
        <v>1.97</v>
      </c>
      <c r="K314" s="91">
        <v>2.04</v>
      </c>
      <c r="L314" s="91">
        <v>2.0699999999999998</v>
      </c>
      <c r="M314" s="91">
        <v>2.14</v>
      </c>
      <c r="N314" s="91">
        <v>1.6</v>
      </c>
      <c r="O314" s="91">
        <v>1.67</v>
      </c>
      <c r="P314" s="91">
        <v>1.73</v>
      </c>
      <c r="Q314" s="91">
        <v>1.82</v>
      </c>
      <c r="R314" s="91">
        <v>1.84</v>
      </c>
      <c r="S314" s="91">
        <v>1.9100000000000001</v>
      </c>
      <c r="T314" s="91">
        <v>1.96</v>
      </c>
      <c r="U314" s="91">
        <v>2.06</v>
      </c>
      <c r="V314" s="91">
        <v>2.09</v>
      </c>
      <c r="W314" s="91">
        <v>2.19</v>
      </c>
      <c r="X314" s="91">
        <v>37.069999999999993</v>
      </c>
    </row>
    <row r="315" spans="1:24" x14ac:dyDescent="0.25">
      <c r="A315" s="92"/>
      <c r="B315" s="89" t="s">
        <v>113</v>
      </c>
      <c r="C315" s="90">
        <v>40.110988747615821</v>
      </c>
      <c r="D315" s="91">
        <v>0.53</v>
      </c>
      <c r="E315" s="91">
        <v>0.61</v>
      </c>
      <c r="F315" s="91">
        <v>0.71</v>
      </c>
      <c r="G315" s="91">
        <v>0.79</v>
      </c>
      <c r="H315" s="91">
        <v>0.89</v>
      </c>
      <c r="I315" s="91">
        <v>0.88</v>
      </c>
      <c r="J315" s="91">
        <v>0.89</v>
      </c>
      <c r="K315" s="91">
        <v>0.94000000000000006</v>
      </c>
      <c r="L315" s="91">
        <v>0.97</v>
      </c>
      <c r="M315" s="91">
        <v>1.01</v>
      </c>
      <c r="N315" s="91">
        <v>0.81</v>
      </c>
      <c r="O315" s="91">
        <v>0.84</v>
      </c>
      <c r="P315" s="91">
        <v>0.87</v>
      </c>
      <c r="Q315" s="91">
        <v>0.91</v>
      </c>
      <c r="R315" s="91">
        <v>0.9</v>
      </c>
      <c r="S315" s="91">
        <v>0.94000000000000006</v>
      </c>
      <c r="T315" s="91">
        <v>0.96</v>
      </c>
      <c r="U315" s="91">
        <v>1</v>
      </c>
      <c r="V315" s="91">
        <v>0.99</v>
      </c>
      <c r="W315" s="91">
        <v>1.02</v>
      </c>
      <c r="X315" s="91">
        <v>17.459999999999997</v>
      </c>
    </row>
    <row r="316" spans="1:24" x14ac:dyDescent="0.25">
      <c r="A316" s="92"/>
      <c r="B316" s="89" t="s">
        <v>114</v>
      </c>
      <c r="C316" s="90">
        <v>50.070463157880411</v>
      </c>
      <c r="D316" s="91"/>
      <c r="E316" s="91">
        <v>0.38</v>
      </c>
      <c r="F316" s="91">
        <v>0.43</v>
      </c>
      <c r="G316" s="91">
        <v>0.48</v>
      </c>
      <c r="H316" s="91">
        <v>0.53</v>
      </c>
      <c r="I316" s="91">
        <v>0.54</v>
      </c>
      <c r="J316" s="91">
        <v>0.54</v>
      </c>
      <c r="K316" s="91">
        <v>0.57000000000000006</v>
      </c>
      <c r="L316" s="91">
        <v>0.69000000000000006</v>
      </c>
      <c r="M316" s="91">
        <v>0.71</v>
      </c>
      <c r="N316" s="91">
        <v>0.43</v>
      </c>
      <c r="O316" s="91">
        <v>0.45</v>
      </c>
      <c r="P316" s="91">
        <v>0.47000000000000003</v>
      </c>
      <c r="Q316" s="91">
        <v>0.49</v>
      </c>
      <c r="R316" s="91">
        <v>0.49</v>
      </c>
      <c r="S316" s="91">
        <v>0.51</v>
      </c>
      <c r="T316" s="91">
        <v>0.52</v>
      </c>
      <c r="U316" s="91">
        <v>0.53</v>
      </c>
      <c r="V316" s="91">
        <v>0.53</v>
      </c>
      <c r="W316" s="91">
        <v>0.54</v>
      </c>
      <c r="X316" s="91">
        <v>9.8299999999999983</v>
      </c>
    </row>
    <row r="317" spans="1:24" x14ac:dyDescent="0.25">
      <c r="A317" s="92"/>
      <c r="B317" s="89" t="s">
        <v>115</v>
      </c>
      <c r="C317" s="90">
        <v>54.927268594199241</v>
      </c>
      <c r="D317" s="91"/>
      <c r="E317" s="91"/>
      <c r="F317" s="91">
        <v>0.28999999999999998</v>
      </c>
      <c r="G317" s="91">
        <v>0.32</v>
      </c>
      <c r="H317" s="91">
        <v>0.35000000000000003</v>
      </c>
      <c r="I317" s="91">
        <v>0.35000000000000003</v>
      </c>
      <c r="J317" s="91">
        <v>0.35000000000000003</v>
      </c>
      <c r="K317" s="91">
        <v>0.36</v>
      </c>
      <c r="L317" s="91">
        <v>0.42</v>
      </c>
      <c r="M317" s="91">
        <v>0.42</v>
      </c>
      <c r="N317" s="91">
        <v>0.36</v>
      </c>
      <c r="O317" s="91">
        <v>0.37</v>
      </c>
      <c r="P317" s="91">
        <v>0.38</v>
      </c>
      <c r="Q317" s="91">
        <v>0.39</v>
      </c>
      <c r="R317" s="91">
        <v>0.4</v>
      </c>
      <c r="S317" s="91">
        <v>0.32</v>
      </c>
      <c r="T317" s="91">
        <v>0.33</v>
      </c>
      <c r="U317" s="91">
        <v>0.33</v>
      </c>
      <c r="V317" s="91">
        <v>0.33</v>
      </c>
      <c r="W317" s="91">
        <v>0.33</v>
      </c>
      <c r="X317" s="91">
        <v>6.4</v>
      </c>
    </row>
    <row r="318" spans="1:24" x14ac:dyDescent="0.25">
      <c r="A318" s="92"/>
      <c r="B318" s="89" t="s">
        <v>116</v>
      </c>
      <c r="C318" s="90">
        <v>69.163354489917523</v>
      </c>
      <c r="D318" s="91"/>
      <c r="E318" s="91"/>
      <c r="F318" s="91">
        <v>0.57000000000000006</v>
      </c>
      <c r="G318" s="91">
        <v>0.63</v>
      </c>
      <c r="H318" s="91">
        <v>0.71</v>
      </c>
      <c r="I318" s="91">
        <v>0.70000000000000007</v>
      </c>
      <c r="J318" s="91">
        <v>0.70000000000000007</v>
      </c>
      <c r="K318" s="91">
        <v>0.74</v>
      </c>
      <c r="L318" s="91">
        <v>0.77</v>
      </c>
      <c r="M318" s="91">
        <v>0.82000000000000006</v>
      </c>
      <c r="N318" s="91">
        <v>0.77</v>
      </c>
      <c r="O318" s="91">
        <v>0.81</v>
      </c>
      <c r="P318" s="91">
        <v>0.85</v>
      </c>
      <c r="Q318" s="91">
        <v>0.9</v>
      </c>
      <c r="R318" s="91">
        <v>0.88</v>
      </c>
      <c r="S318" s="91">
        <v>0.92</v>
      </c>
      <c r="T318" s="91">
        <v>0.95000000000000007</v>
      </c>
      <c r="U318" s="91">
        <v>0.99</v>
      </c>
      <c r="V318" s="91">
        <v>0.99</v>
      </c>
      <c r="W318" s="91">
        <v>1.03</v>
      </c>
      <c r="X318" s="91">
        <v>14.73</v>
      </c>
    </row>
    <row r="319" spans="1:24" x14ac:dyDescent="0.25">
      <c r="A319" s="92"/>
      <c r="B319" s="89" t="s">
        <v>117</v>
      </c>
      <c r="C319" s="90">
        <v>77.395464521659676</v>
      </c>
      <c r="D319" s="91"/>
      <c r="E319" s="91"/>
      <c r="F319" s="91">
        <v>0.76</v>
      </c>
      <c r="G319" s="91">
        <v>0.81</v>
      </c>
      <c r="H319" s="91">
        <v>0.85</v>
      </c>
      <c r="I319" s="91">
        <v>0.83000000000000007</v>
      </c>
      <c r="J319" s="91">
        <v>0.83000000000000007</v>
      </c>
      <c r="K319" s="91">
        <v>0.84</v>
      </c>
      <c r="L319" s="91">
        <v>0.84</v>
      </c>
      <c r="M319" s="91">
        <v>0.84</v>
      </c>
      <c r="N319" s="91">
        <v>0.62</v>
      </c>
      <c r="O319" s="91">
        <v>0.63</v>
      </c>
      <c r="P319" s="91">
        <v>0.64</v>
      </c>
      <c r="Q319" s="91">
        <v>0.65</v>
      </c>
      <c r="R319" s="91">
        <v>0.66</v>
      </c>
      <c r="S319" s="91">
        <v>0.64</v>
      </c>
      <c r="T319" s="91">
        <v>0.64</v>
      </c>
      <c r="U319" s="91">
        <v>0.65</v>
      </c>
      <c r="V319" s="91">
        <v>0.65</v>
      </c>
      <c r="W319" s="91">
        <v>0.66</v>
      </c>
      <c r="X319" s="91">
        <v>13.040000000000003</v>
      </c>
    </row>
    <row r="320" spans="1:24" x14ac:dyDescent="0.25">
      <c r="A320" s="92"/>
      <c r="B320" s="89" t="s">
        <v>118</v>
      </c>
      <c r="C320" s="90">
        <v>73.55589584302183</v>
      </c>
      <c r="D320" s="91"/>
      <c r="E320" s="91"/>
      <c r="F320" s="91">
        <v>0.18</v>
      </c>
      <c r="G320" s="91">
        <v>0.21</v>
      </c>
      <c r="H320" s="91">
        <v>0.23</v>
      </c>
      <c r="I320" s="91">
        <v>0.23</v>
      </c>
      <c r="J320" s="91">
        <v>0.24</v>
      </c>
      <c r="K320" s="91">
        <v>0.24</v>
      </c>
      <c r="L320" s="91">
        <v>0.25</v>
      </c>
      <c r="M320" s="91">
        <v>0.26</v>
      </c>
      <c r="N320" s="91">
        <v>0.17</v>
      </c>
      <c r="O320" s="91">
        <v>0.18</v>
      </c>
      <c r="P320" s="91">
        <v>0.19</v>
      </c>
      <c r="Q320" s="91">
        <v>0.2</v>
      </c>
      <c r="R320" s="91">
        <v>0.21</v>
      </c>
      <c r="S320" s="91">
        <v>0.2</v>
      </c>
      <c r="T320" s="91">
        <v>0.2</v>
      </c>
      <c r="U320" s="91">
        <v>0.2</v>
      </c>
      <c r="V320" s="91">
        <v>0.2</v>
      </c>
      <c r="W320" s="91">
        <v>0.21</v>
      </c>
      <c r="X320" s="91">
        <v>3.8000000000000007</v>
      </c>
    </row>
    <row r="321" spans="1:24" x14ac:dyDescent="0.25">
      <c r="A321" s="92"/>
      <c r="B321" s="89" t="s">
        <v>119</v>
      </c>
      <c r="C321" s="90">
        <v>100.14302185599777</v>
      </c>
      <c r="D321" s="91"/>
      <c r="E321" s="91"/>
      <c r="F321" s="91">
        <v>0.13</v>
      </c>
      <c r="G321" s="91">
        <v>0.14000000000000001</v>
      </c>
      <c r="H321" s="91">
        <v>0.16</v>
      </c>
      <c r="I321" s="91">
        <v>0.15</v>
      </c>
      <c r="J321" s="91">
        <v>0.15</v>
      </c>
      <c r="K321" s="91">
        <v>0.16</v>
      </c>
      <c r="L321" s="91">
        <v>0.21</v>
      </c>
      <c r="M321" s="91">
        <v>0.21</v>
      </c>
      <c r="N321" s="91">
        <v>0.15</v>
      </c>
      <c r="O321" s="91">
        <v>0.16</v>
      </c>
      <c r="P321" s="91">
        <v>0.17</v>
      </c>
      <c r="Q321" s="91">
        <v>0.17</v>
      </c>
      <c r="R321" s="91">
        <v>0.18</v>
      </c>
      <c r="S321" s="91">
        <v>0.18</v>
      </c>
      <c r="T321" s="91">
        <v>0.18</v>
      </c>
      <c r="U321" s="91">
        <v>0.18</v>
      </c>
      <c r="V321" s="91">
        <v>0.18</v>
      </c>
      <c r="W321" s="91">
        <v>0.18</v>
      </c>
      <c r="X321" s="91">
        <v>3.0400000000000005</v>
      </c>
    </row>
    <row r="322" spans="1:24" x14ac:dyDescent="0.25">
      <c r="A322" s="92"/>
      <c r="B322" s="89" t="s">
        <v>121</v>
      </c>
      <c r="C322" s="90">
        <v>99.885417379951434</v>
      </c>
      <c r="D322" s="91"/>
      <c r="E322" s="91"/>
      <c r="F322" s="91">
        <v>0.26</v>
      </c>
      <c r="G322" s="91">
        <v>0.3</v>
      </c>
      <c r="H322" s="91">
        <v>0.33</v>
      </c>
      <c r="I322" s="91">
        <v>0.33</v>
      </c>
      <c r="J322" s="91">
        <v>0.33</v>
      </c>
      <c r="K322" s="91">
        <v>0.35000000000000003</v>
      </c>
      <c r="L322" s="91">
        <v>0.36</v>
      </c>
      <c r="M322" s="91">
        <v>0.38</v>
      </c>
      <c r="N322" s="91">
        <v>0.32</v>
      </c>
      <c r="O322" s="91">
        <v>0.33</v>
      </c>
      <c r="P322" s="91">
        <v>0.22</v>
      </c>
      <c r="Q322" s="91">
        <v>0.24</v>
      </c>
      <c r="R322" s="91">
        <v>0.23</v>
      </c>
      <c r="S322" s="91">
        <v>0.25</v>
      </c>
      <c r="T322" s="91">
        <v>0.25</v>
      </c>
      <c r="U322" s="91">
        <v>0.26</v>
      </c>
      <c r="V322" s="91">
        <v>0.25</v>
      </c>
      <c r="W322" s="91">
        <v>0.26</v>
      </c>
      <c r="X322" s="91">
        <v>5.25</v>
      </c>
    </row>
    <row r="323" spans="1:24" x14ac:dyDescent="0.25">
      <c r="A323" s="92"/>
      <c r="B323" s="89" t="s">
        <v>244</v>
      </c>
      <c r="C323" s="90">
        <v>112.57425839550024</v>
      </c>
      <c r="D323" s="91"/>
      <c r="E323" s="91"/>
      <c r="F323" s="91">
        <v>0.4</v>
      </c>
      <c r="G323" s="91">
        <v>0.43</v>
      </c>
      <c r="H323" s="91">
        <v>0.47000000000000003</v>
      </c>
      <c r="I323" s="91">
        <v>0.45</v>
      </c>
      <c r="J323" s="91">
        <v>0.45</v>
      </c>
      <c r="K323" s="91">
        <v>0.45</v>
      </c>
      <c r="L323" s="91">
        <v>0.46</v>
      </c>
      <c r="M323" s="91">
        <v>0.47000000000000003</v>
      </c>
      <c r="N323" s="91">
        <v>0.26</v>
      </c>
      <c r="O323" s="91">
        <v>0.27</v>
      </c>
      <c r="P323" s="91">
        <v>0.28000000000000003</v>
      </c>
      <c r="Q323" s="91">
        <v>0.28999999999999998</v>
      </c>
      <c r="R323" s="91">
        <v>0.28999999999999998</v>
      </c>
      <c r="S323" s="91">
        <v>0.27</v>
      </c>
      <c r="T323" s="91">
        <v>0.27</v>
      </c>
      <c r="U323" s="91">
        <v>0.28000000000000003</v>
      </c>
      <c r="V323" s="91">
        <v>0.28000000000000003</v>
      </c>
      <c r="W323" s="91">
        <v>0.28999999999999998</v>
      </c>
      <c r="X323" s="91">
        <v>6.3600000000000021</v>
      </c>
    </row>
    <row r="324" spans="1:24" x14ac:dyDescent="0.25">
      <c r="A324" s="92"/>
      <c r="B324" s="89" t="s">
        <v>124</v>
      </c>
      <c r="C324" s="90">
        <v>120.10919510665477</v>
      </c>
      <c r="D324" s="91"/>
      <c r="E324" s="91"/>
      <c r="F324" s="91">
        <v>0.19</v>
      </c>
      <c r="G324" s="91">
        <v>0.13</v>
      </c>
      <c r="H324" s="91">
        <v>0.14000000000000001</v>
      </c>
      <c r="I324" s="91">
        <v>0.13</v>
      </c>
      <c r="J324" s="91">
        <v>0.13</v>
      </c>
      <c r="K324" s="91">
        <v>0.13</v>
      </c>
      <c r="L324" s="91">
        <v>0.13</v>
      </c>
      <c r="M324" s="91">
        <v>0.13</v>
      </c>
      <c r="N324" s="91">
        <v>0.1</v>
      </c>
      <c r="O324" s="91">
        <v>0.11</v>
      </c>
      <c r="P324" s="91">
        <v>0.11</v>
      </c>
      <c r="Q324" s="91">
        <v>0.12</v>
      </c>
      <c r="R324" s="91">
        <v>0.12</v>
      </c>
      <c r="S324" s="91">
        <v>0.12</v>
      </c>
      <c r="T324" s="91">
        <v>0.12</v>
      </c>
      <c r="U324" s="91">
        <v>0.13</v>
      </c>
      <c r="V324" s="91">
        <v>0.12</v>
      </c>
      <c r="W324" s="91">
        <v>0.13</v>
      </c>
      <c r="X324" s="91">
        <v>2.2900000000000005</v>
      </c>
    </row>
    <row r="325" spans="1:24" x14ac:dyDescent="0.25">
      <c r="A325" s="92"/>
      <c r="B325" s="89" t="s">
        <v>245</v>
      </c>
      <c r="C325" s="90">
        <v>135.54660180983149</v>
      </c>
      <c r="D325" s="91"/>
      <c r="E325" s="91"/>
      <c r="F325" s="91">
        <v>0.12</v>
      </c>
      <c r="G325" s="91">
        <v>0.13</v>
      </c>
      <c r="H325" s="91">
        <v>0.14000000000000001</v>
      </c>
      <c r="I325" s="91">
        <v>0.15</v>
      </c>
      <c r="J325" s="91">
        <v>0.15</v>
      </c>
      <c r="K325" s="91">
        <v>0.16</v>
      </c>
      <c r="L325" s="91">
        <v>0.17</v>
      </c>
      <c r="M325" s="91">
        <v>0.17</v>
      </c>
      <c r="N325" s="91">
        <v>0.12</v>
      </c>
      <c r="O325" s="91">
        <v>0.13</v>
      </c>
      <c r="P325" s="91">
        <v>0.13</v>
      </c>
      <c r="Q325" s="91">
        <v>0.14000000000000001</v>
      </c>
      <c r="R325" s="91">
        <v>0.14000000000000001</v>
      </c>
      <c r="S325" s="91">
        <v>0.14000000000000001</v>
      </c>
      <c r="T325" s="91">
        <v>0.15</v>
      </c>
      <c r="U325" s="91">
        <v>0.15</v>
      </c>
      <c r="V325" s="91">
        <v>0.16</v>
      </c>
      <c r="W325" s="91">
        <v>0.16</v>
      </c>
      <c r="X325" s="91">
        <v>2.6100000000000003</v>
      </c>
    </row>
    <row r="326" spans="1:24" x14ac:dyDescent="0.25">
      <c r="A326" s="92"/>
      <c r="B326" s="89" t="s">
        <v>125</v>
      </c>
      <c r="C326" s="90">
        <v>141.74973154390892</v>
      </c>
      <c r="D326" s="91"/>
      <c r="E326" s="91"/>
      <c r="F326" s="91">
        <v>0.14000000000000001</v>
      </c>
      <c r="G326" s="91">
        <v>0.09</v>
      </c>
      <c r="H326" s="91">
        <v>0.1</v>
      </c>
      <c r="I326" s="91">
        <v>0.1</v>
      </c>
      <c r="J326" s="91">
        <v>0.1</v>
      </c>
      <c r="K326" s="91">
        <v>0.11</v>
      </c>
      <c r="L326" s="91">
        <v>0.13</v>
      </c>
      <c r="M326" s="91">
        <v>0.13</v>
      </c>
      <c r="N326" s="91">
        <v>0.1</v>
      </c>
      <c r="O326" s="91">
        <v>0.11</v>
      </c>
      <c r="P326" s="91">
        <v>0.11</v>
      </c>
      <c r="Q326" s="91">
        <v>0.12</v>
      </c>
      <c r="R326" s="91">
        <v>0.11</v>
      </c>
      <c r="S326" s="91">
        <v>0.12</v>
      </c>
      <c r="T326" s="91">
        <v>0.12</v>
      </c>
      <c r="U326" s="91">
        <v>0.12</v>
      </c>
      <c r="V326" s="91">
        <v>0.12</v>
      </c>
      <c r="W326" s="91">
        <v>0.13</v>
      </c>
      <c r="X326" s="91">
        <v>2.0600000000000005</v>
      </c>
    </row>
    <row r="327" spans="1:24" x14ac:dyDescent="0.25">
      <c r="A327" s="92"/>
      <c r="B327" s="89" t="s">
        <v>246</v>
      </c>
      <c r="C327" s="90">
        <v>157.69285046304779</v>
      </c>
      <c r="D327" s="91"/>
      <c r="E327" s="91"/>
      <c r="F327" s="91">
        <v>0.13</v>
      </c>
      <c r="G327" s="91">
        <v>0.12</v>
      </c>
      <c r="H327" s="91">
        <v>0.12</v>
      </c>
      <c r="I327" s="91">
        <v>0.12</v>
      </c>
      <c r="J327" s="91">
        <v>0.11</v>
      </c>
      <c r="K327" s="91">
        <v>0.11</v>
      </c>
      <c r="L327" s="91">
        <v>0.12</v>
      </c>
      <c r="M327" s="91">
        <v>0.12</v>
      </c>
      <c r="N327" s="91">
        <v>0.08</v>
      </c>
      <c r="O327" s="91">
        <v>0.09</v>
      </c>
      <c r="P327" s="91">
        <v>0.09</v>
      </c>
      <c r="Q327" s="91">
        <v>0.09</v>
      </c>
      <c r="R327" s="91">
        <v>0.09</v>
      </c>
      <c r="S327" s="91">
        <v>0.09</v>
      </c>
      <c r="T327" s="91">
        <v>0.09</v>
      </c>
      <c r="U327" s="91">
        <v>0.1</v>
      </c>
      <c r="V327" s="91">
        <v>0.1</v>
      </c>
      <c r="W327" s="91">
        <v>0.1</v>
      </c>
      <c r="X327" s="91">
        <v>1.8700000000000008</v>
      </c>
    </row>
    <row r="328" spans="1:24" x14ac:dyDescent="0.25">
      <c r="A328" s="92"/>
      <c r="B328" s="89" t="s">
        <v>247</v>
      </c>
      <c r="C328" s="90">
        <v>160.48287000423358</v>
      </c>
      <c r="D328" s="91"/>
      <c r="E328" s="91"/>
      <c r="F328" s="91">
        <v>0.15</v>
      </c>
      <c r="G328" s="91">
        <v>0.15</v>
      </c>
      <c r="H328" s="91">
        <v>0.17</v>
      </c>
      <c r="I328" s="91">
        <v>0.17</v>
      </c>
      <c r="J328" s="91">
        <v>0.18</v>
      </c>
      <c r="K328" s="91">
        <v>0.18</v>
      </c>
      <c r="L328" s="91">
        <v>0.26</v>
      </c>
      <c r="M328" s="91">
        <v>0.26</v>
      </c>
      <c r="N328" s="91">
        <v>0.21</v>
      </c>
      <c r="O328" s="91">
        <v>0.21</v>
      </c>
      <c r="P328" s="91">
        <v>0.22</v>
      </c>
      <c r="Q328" s="91">
        <v>0.22</v>
      </c>
      <c r="R328" s="91">
        <v>0.23</v>
      </c>
      <c r="S328" s="91">
        <v>0.21</v>
      </c>
      <c r="T328" s="91">
        <v>0.21</v>
      </c>
      <c r="U328" s="91">
        <v>0.21</v>
      </c>
      <c r="V328" s="91">
        <v>0.24</v>
      </c>
      <c r="W328" s="91">
        <v>0.24</v>
      </c>
      <c r="X328" s="91">
        <v>3.7200000000000006</v>
      </c>
    </row>
    <row r="329" spans="1:24" x14ac:dyDescent="0.25">
      <c r="A329" s="92"/>
      <c r="B329" s="89" t="s">
        <v>248</v>
      </c>
      <c r="C329" s="90">
        <v>173.94557007099715</v>
      </c>
      <c r="D329" s="91"/>
      <c r="E329" s="91"/>
      <c r="F329" s="91">
        <v>0.09</v>
      </c>
      <c r="G329" s="91">
        <v>0.08</v>
      </c>
      <c r="H329" s="91">
        <v>0.09</v>
      </c>
      <c r="I329" s="91">
        <v>7.0000000000000007E-2</v>
      </c>
      <c r="J329" s="91">
        <v>7.0000000000000007E-2</v>
      </c>
      <c r="K329" s="91">
        <v>7.0000000000000007E-2</v>
      </c>
      <c r="L329" s="91">
        <v>7.0000000000000007E-2</v>
      </c>
      <c r="M329" s="91">
        <v>7.0000000000000007E-2</v>
      </c>
      <c r="N329" s="91">
        <v>0.05</v>
      </c>
      <c r="O329" s="91">
        <v>0.05</v>
      </c>
      <c r="P329" s="91">
        <v>0.05</v>
      </c>
      <c r="Q329" s="91">
        <v>0.05</v>
      </c>
      <c r="R329" s="91">
        <v>0.05</v>
      </c>
      <c r="S329" s="91">
        <v>0.05</v>
      </c>
      <c r="T329" s="91">
        <v>0.05</v>
      </c>
      <c r="U329" s="91">
        <v>0.05</v>
      </c>
      <c r="V329" s="91">
        <v>0.05</v>
      </c>
      <c r="W329" s="91">
        <v>0.05</v>
      </c>
      <c r="X329" s="91">
        <v>1.1100000000000005</v>
      </c>
    </row>
    <row r="330" spans="1:24" x14ac:dyDescent="0.25">
      <c r="A330" s="92"/>
      <c r="B330" s="89" t="s">
        <v>254</v>
      </c>
      <c r="C330" s="90">
        <v>3183.8339420873131</v>
      </c>
      <c r="D330" s="91"/>
      <c r="E330" s="91"/>
      <c r="F330" s="91">
        <v>0.03</v>
      </c>
      <c r="G330" s="91">
        <v>0.1</v>
      </c>
      <c r="H330" s="91">
        <v>0.08</v>
      </c>
      <c r="I330" s="91">
        <v>0.03</v>
      </c>
      <c r="J330" s="91">
        <v>0.12</v>
      </c>
      <c r="K330" s="91">
        <v>0.01</v>
      </c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  <c r="W330" s="91"/>
      <c r="X330" s="91">
        <v>0.37</v>
      </c>
    </row>
    <row r="331" spans="1:24" x14ac:dyDescent="0.25">
      <c r="A331" s="92"/>
      <c r="B331" s="89" t="s">
        <v>249</v>
      </c>
      <c r="C331" s="90">
        <v>192.14634013415909</v>
      </c>
      <c r="D331" s="91"/>
      <c r="E331" s="91"/>
      <c r="F331" s="91">
        <v>0.75</v>
      </c>
      <c r="G331" s="91">
        <v>0.77</v>
      </c>
      <c r="H331" s="91">
        <v>0.86</v>
      </c>
      <c r="I331" s="91">
        <v>0.88</v>
      </c>
      <c r="J331" s="91">
        <v>0.9</v>
      </c>
      <c r="K331" s="91">
        <v>0.92</v>
      </c>
      <c r="L331" s="91">
        <v>0.95000000000000007</v>
      </c>
      <c r="M331" s="91">
        <v>0.97</v>
      </c>
      <c r="N331" s="91">
        <v>0.73</v>
      </c>
      <c r="O331" s="91">
        <v>0.76</v>
      </c>
      <c r="P331" s="91">
        <v>0.78</v>
      </c>
      <c r="Q331" s="91">
        <v>0.81</v>
      </c>
      <c r="R331" s="91">
        <v>0.83000000000000007</v>
      </c>
      <c r="S331" s="91">
        <v>0.85</v>
      </c>
      <c r="T331" s="91">
        <v>0.86</v>
      </c>
      <c r="U331" s="91">
        <v>0.87</v>
      </c>
      <c r="V331" s="91">
        <v>0.88</v>
      </c>
      <c r="W331" s="91">
        <v>0.9</v>
      </c>
      <c r="X331" s="91">
        <v>15.27</v>
      </c>
    </row>
    <row r="332" spans="1:24" x14ac:dyDescent="0.25">
      <c r="A332" s="92"/>
      <c r="B332" s="89" t="s">
        <v>250</v>
      </c>
      <c r="C332" s="90">
        <v>242.93339549401813</v>
      </c>
      <c r="D332" s="91"/>
      <c r="E332" s="91"/>
      <c r="F332" s="91">
        <v>0.54</v>
      </c>
      <c r="G332" s="91">
        <v>0.57000000000000006</v>
      </c>
      <c r="H332" s="91">
        <v>0.63</v>
      </c>
      <c r="I332" s="91">
        <v>0.63</v>
      </c>
      <c r="J332" s="91">
        <v>0.64</v>
      </c>
      <c r="K332" s="91">
        <v>0.66</v>
      </c>
      <c r="L332" s="91">
        <v>0.68</v>
      </c>
      <c r="M332" s="91">
        <v>0.71</v>
      </c>
      <c r="N332" s="91">
        <v>0.56000000000000005</v>
      </c>
      <c r="O332" s="91">
        <v>0.57999999999999996</v>
      </c>
      <c r="P332" s="91">
        <v>0.36</v>
      </c>
      <c r="Q332" s="91">
        <v>0.39</v>
      </c>
      <c r="R332" s="91">
        <v>0.39</v>
      </c>
      <c r="S332" s="91">
        <v>0.4</v>
      </c>
      <c r="T332" s="91">
        <v>0.41000000000000003</v>
      </c>
      <c r="U332" s="91">
        <v>0.43</v>
      </c>
      <c r="V332" s="91">
        <v>0.43</v>
      </c>
      <c r="W332" s="91">
        <v>0.45</v>
      </c>
      <c r="X332" s="91">
        <v>9.4599999999999991</v>
      </c>
    </row>
    <row r="333" spans="1:24" x14ac:dyDescent="0.25">
      <c r="A333" s="92"/>
      <c r="B333" s="89" t="s">
        <v>251</v>
      </c>
      <c r="C333" s="90">
        <v>325.60475401334304</v>
      </c>
      <c r="D333" s="91"/>
      <c r="E333" s="91"/>
      <c r="F333" s="91">
        <v>0.57000000000000006</v>
      </c>
      <c r="G333" s="91">
        <v>0.59</v>
      </c>
      <c r="H333" s="91">
        <v>0.62</v>
      </c>
      <c r="I333" s="91">
        <v>0.53</v>
      </c>
      <c r="J333" s="91">
        <v>0.53</v>
      </c>
      <c r="K333" s="91">
        <v>0.53</v>
      </c>
      <c r="L333" s="91">
        <v>0.54</v>
      </c>
      <c r="M333" s="91">
        <v>0.55000000000000004</v>
      </c>
      <c r="N333" s="91">
        <v>0.47000000000000003</v>
      </c>
      <c r="O333" s="91">
        <v>0.49</v>
      </c>
      <c r="P333" s="91">
        <v>0.5</v>
      </c>
      <c r="Q333" s="91">
        <v>0.52</v>
      </c>
      <c r="R333" s="91">
        <v>0.52</v>
      </c>
      <c r="S333" s="91">
        <v>0.52</v>
      </c>
      <c r="T333" s="91">
        <v>0.53</v>
      </c>
      <c r="U333" s="91">
        <v>0.54</v>
      </c>
      <c r="V333" s="91">
        <v>0.54</v>
      </c>
      <c r="W333" s="91">
        <v>0.55000000000000004</v>
      </c>
      <c r="X333" s="91">
        <v>9.64</v>
      </c>
    </row>
    <row r="334" spans="1:24" x14ac:dyDescent="0.25">
      <c r="A334" s="92"/>
      <c r="B334" s="89" t="s">
        <v>252</v>
      </c>
      <c r="C334" s="90">
        <v>414.84534172116912</v>
      </c>
      <c r="D334" s="91"/>
      <c r="E334" s="91"/>
      <c r="F334" s="91">
        <v>0.56000000000000005</v>
      </c>
      <c r="G334" s="91">
        <v>0.57999999999999996</v>
      </c>
      <c r="H334" s="91">
        <v>0.61</v>
      </c>
      <c r="I334" s="91">
        <v>0.54</v>
      </c>
      <c r="J334" s="91">
        <v>0.53</v>
      </c>
      <c r="K334" s="91">
        <v>0.53</v>
      </c>
      <c r="L334" s="91">
        <v>0.54</v>
      </c>
      <c r="M334" s="91">
        <v>0.54</v>
      </c>
      <c r="N334" s="91">
        <v>0.49</v>
      </c>
      <c r="O334" s="91">
        <v>0.49</v>
      </c>
      <c r="P334" s="91">
        <v>0.5</v>
      </c>
      <c r="Q334" s="91">
        <v>0.52</v>
      </c>
      <c r="R334" s="91">
        <v>0.52</v>
      </c>
      <c r="S334" s="91">
        <v>0.45</v>
      </c>
      <c r="T334" s="91">
        <v>0.44</v>
      </c>
      <c r="U334" s="91">
        <v>0.43</v>
      </c>
      <c r="V334" s="91">
        <v>0.43</v>
      </c>
      <c r="W334" s="91">
        <v>0.42</v>
      </c>
      <c r="X334" s="91">
        <v>9.120000000000001</v>
      </c>
    </row>
    <row r="335" spans="1:24" x14ac:dyDescent="0.25">
      <c r="A335" s="92"/>
      <c r="B335" s="89" t="s">
        <v>253</v>
      </c>
      <c r="C335" s="90">
        <v>566.20688921353189</v>
      </c>
      <c r="D335" s="91"/>
      <c r="E335" s="91"/>
      <c r="F335" s="91">
        <v>1.82</v>
      </c>
      <c r="G335" s="91">
        <v>1.8800000000000001</v>
      </c>
      <c r="H335" s="91">
        <v>1.93</v>
      </c>
      <c r="I335" s="91">
        <v>1.78</v>
      </c>
      <c r="J335" s="91">
        <v>1.78</v>
      </c>
      <c r="K335" s="91">
        <v>1.79</v>
      </c>
      <c r="L335" s="91">
        <v>1.81</v>
      </c>
      <c r="M335" s="91">
        <v>1.83</v>
      </c>
      <c r="N335" s="91">
        <v>1.19</v>
      </c>
      <c r="O335" s="91">
        <v>1.2</v>
      </c>
      <c r="P335" s="91">
        <v>1.22</v>
      </c>
      <c r="Q335" s="91">
        <v>1.24</v>
      </c>
      <c r="R335" s="91">
        <v>1.26</v>
      </c>
      <c r="S335" s="91">
        <v>0.9</v>
      </c>
      <c r="T335" s="91">
        <v>0.9</v>
      </c>
      <c r="U335" s="91">
        <v>0.9</v>
      </c>
      <c r="V335" s="91">
        <v>0.91</v>
      </c>
      <c r="W335" s="91">
        <v>0.92</v>
      </c>
      <c r="X335" s="91">
        <v>25.259999999999998</v>
      </c>
    </row>
    <row r="336" spans="1:24" x14ac:dyDescent="0.25">
      <c r="A336" s="92"/>
      <c r="B336" s="89" t="s">
        <v>255</v>
      </c>
      <c r="C336" s="90">
        <v>764.82835753168115</v>
      </c>
      <c r="D336" s="91"/>
      <c r="E336" s="91"/>
      <c r="F336" s="91">
        <v>0.91</v>
      </c>
      <c r="G336" s="91">
        <v>0.93</v>
      </c>
      <c r="H336" s="91">
        <v>0.94000000000000006</v>
      </c>
      <c r="I336" s="91">
        <v>0.89</v>
      </c>
      <c r="J336" s="91">
        <v>0.89</v>
      </c>
      <c r="K336" s="91">
        <v>0.89</v>
      </c>
      <c r="L336" s="91">
        <v>0.88</v>
      </c>
      <c r="M336" s="91">
        <v>0.86</v>
      </c>
      <c r="N336" s="91">
        <v>0.61</v>
      </c>
      <c r="O336" s="91">
        <v>0.49</v>
      </c>
      <c r="P336" s="91">
        <v>0.36</v>
      </c>
      <c r="Q336" s="91">
        <v>0.59</v>
      </c>
      <c r="R336" s="91">
        <v>0.48</v>
      </c>
      <c r="S336" s="91">
        <v>0.28999999999999998</v>
      </c>
      <c r="T336" s="91"/>
      <c r="U336" s="91">
        <v>0.18</v>
      </c>
      <c r="V336" s="91">
        <v>0.12</v>
      </c>
      <c r="W336" s="91"/>
      <c r="X336" s="91">
        <v>10.309999999999999</v>
      </c>
    </row>
    <row r="337" spans="1:24" x14ac:dyDescent="0.25">
      <c r="A337" s="93" t="s">
        <v>128</v>
      </c>
      <c r="B337" s="94"/>
      <c r="C337" s="94"/>
      <c r="D337" s="95">
        <v>6.41</v>
      </c>
      <c r="E337" s="95">
        <v>8.23</v>
      </c>
      <c r="F337" s="95">
        <v>18.330000000000002</v>
      </c>
      <c r="G337" s="95">
        <v>20.5</v>
      </c>
      <c r="H337" s="95">
        <v>22.89</v>
      </c>
      <c r="I337" s="95">
        <v>21.18</v>
      </c>
      <c r="J337" s="95">
        <v>22.060000000000006</v>
      </c>
      <c r="K337" s="95">
        <v>23.230000000000004</v>
      </c>
      <c r="L337" s="95">
        <v>24.22</v>
      </c>
      <c r="M337" s="95">
        <v>24.990000000000002</v>
      </c>
      <c r="N337" s="95">
        <v>19.579999999999995</v>
      </c>
      <c r="O337" s="95">
        <v>20.119999999999994</v>
      </c>
      <c r="P337" s="95">
        <v>20.13</v>
      </c>
      <c r="Q337" s="95">
        <v>21.060000000000002</v>
      </c>
      <c r="R337" s="95">
        <v>20.910000000000004</v>
      </c>
      <c r="S337" s="95">
        <v>20.400000000000002</v>
      </c>
      <c r="T337" s="95">
        <v>20.570000000000004</v>
      </c>
      <c r="U337" s="95">
        <v>21.310000000000002</v>
      </c>
      <c r="V337" s="95">
        <v>21.42</v>
      </c>
      <c r="W337" s="95">
        <v>21.71</v>
      </c>
      <c r="X337" s="95">
        <v>399.25000000000011</v>
      </c>
    </row>
    <row r="338" spans="1:24" ht="15.75" thickBot="1" x14ac:dyDescent="0.3">
      <c r="A338" s="96" t="s">
        <v>107</v>
      </c>
      <c r="B338" s="97"/>
      <c r="C338" s="97"/>
      <c r="D338" s="98">
        <v>132.47000000000003</v>
      </c>
      <c r="E338" s="98">
        <v>139.16999999999996</v>
      </c>
      <c r="F338" s="98">
        <v>225.69999999999993</v>
      </c>
      <c r="G338" s="98">
        <v>221.36000000000004</v>
      </c>
      <c r="H338" s="98">
        <v>228.59</v>
      </c>
      <c r="I338" s="98">
        <v>206.68999999999997</v>
      </c>
      <c r="J338" s="98">
        <v>208.10999999999996</v>
      </c>
      <c r="K338" s="98">
        <v>217.85</v>
      </c>
      <c r="L338" s="98">
        <v>219.84000000000003</v>
      </c>
      <c r="M338" s="98">
        <v>218.30999999999997</v>
      </c>
      <c r="N338" s="98">
        <v>185.49000000000007</v>
      </c>
      <c r="O338" s="98">
        <v>199.84000000000012</v>
      </c>
      <c r="P338" s="98">
        <v>201.26000000000005</v>
      </c>
      <c r="Q338" s="98">
        <v>202.41000000000005</v>
      </c>
      <c r="R338" s="98">
        <v>196.26000000000013</v>
      </c>
      <c r="S338" s="98">
        <v>177.91</v>
      </c>
      <c r="T338" s="98">
        <v>175.90000000000006</v>
      </c>
      <c r="U338" s="98">
        <v>174.87000000000009</v>
      </c>
      <c r="V338" s="98">
        <v>171.17000000000007</v>
      </c>
      <c r="W338" s="98">
        <v>170.14000000000004</v>
      </c>
      <c r="X338" s="98">
        <v>3873.3400000000006</v>
      </c>
    </row>
    <row r="352" spans="1:24" ht="30.75" x14ac:dyDescent="0.45">
      <c r="B352" s="1" t="s">
        <v>243</v>
      </c>
    </row>
    <row r="353" spans="1:24" ht="30.75" x14ac:dyDescent="0.45">
      <c r="B353" s="1" t="s">
        <v>227</v>
      </c>
    </row>
    <row r="355" spans="1:24" ht="26.25" x14ac:dyDescent="0.4">
      <c r="A355" s="83" t="s">
        <v>129</v>
      </c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x14ac:dyDescent="0.25">
      <c r="A356" s="99"/>
      <c r="B356" s="185"/>
      <c r="C356" s="289" t="s">
        <v>130</v>
      </c>
      <c r="D356" s="290"/>
      <c r="E356" s="290"/>
      <c r="F356" s="290"/>
      <c r="G356" s="290"/>
      <c r="H356" s="290"/>
      <c r="I356" s="290"/>
      <c r="J356" s="290"/>
      <c r="K356" s="290"/>
      <c r="L356" s="290"/>
      <c r="M356" s="290"/>
      <c r="N356" s="290"/>
      <c r="O356" s="290"/>
      <c r="P356" s="290"/>
      <c r="Q356" s="290"/>
      <c r="R356" s="290"/>
      <c r="S356" s="290"/>
      <c r="T356" s="290"/>
      <c r="U356" s="290"/>
      <c r="V356" s="291"/>
      <c r="W356" s="283" t="s">
        <v>4</v>
      </c>
      <c r="X356" s="292"/>
    </row>
    <row r="357" spans="1:24" ht="15.75" x14ac:dyDescent="0.25">
      <c r="A357" s="99" t="s">
        <v>131</v>
      </c>
      <c r="B357" s="101" t="s">
        <v>5</v>
      </c>
      <c r="C357" s="102">
        <v>2015</v>
      </c>
      <c r="D357" s="103">
        <f>+C357+1</f>
        <v>2016</v>
      </c>
      <c r="E357" s="103">
        <f t="shared" ref="E357:V357" si="4">+D357+1</f>
        <v>2017</v>
      </c>
      <c r="F357" s="103">
        <f t="shared" si="4"/>
        <v>2018</v>
      </c>
      <c r="G357" s="103">
        <f t="shared" si="4"/>
        <v>2019</v>
      </c>
      <c r="H357" s="103">
        <f t="shared" si="4"/>
        <v>2020</v>
      </c>
      <c r="I357" s="103">
        <f t="shared" si="4"/>
        <v>2021</v>
      </c>
      <c r="J357" s="103">
        <f t="shared" si="4"/>
        <v>2022</v>
      </c>
      <c r="K357" s="103">
        <f t="shared" si="4"/>
        <v>2023</v>
      </c>
      <c r="L357" s="103">
        <f t="shared" si="4"/>
        <v>2024</v>
      </c>
      <c r="M357" s="103">
        <f t="shared" si="4"/>
        <v>2025</v>
      </c>
      <c r="N357" s="103">
        <f t="shared" si="4"/>
        <v>2026</v>
      </c>
      <c r="O357" s="103">
        <f t="shared" si="4"/>
        <v>2027</v>
      </c>
      <c r="P357" s="103">
        <f t="shared" si="4"/>
        <v>2028</v>
      </c>
      <c r="Q357" s="103">
        <f t="shared" si="4"/>
        <v>2029</v>
      </c>
      <c r="R357" s="103">
        <f t="shared" si="4"/>
        <v>2030</v>
      </c>
      <c r="S357" s="103">
        <f t="shared" si="4"/>
        <v>2031</v>
      </c>
      <c r="T357" s="103">
        <f t="shared" si="4"/>
        <v>2032</v>
      </c>
      <c r="U357" s="103">
        <f t="shared" si="4"/>
        <v>2033</v>
      </c>
      <c r="V357" s="103">
        <f t="shared" si="4"/>
        <v>2034</v>
      </c>
      <c r="W357" s="104" t="s">
        <v>6</v>
      </c>
      <c r="X357" s="104" t="s">
        <v>7</v>
      </c>
    </row>
    <row r="358" spans="1:24" x14ac:dyDescent="0.25">
      <c r="A358" s="105" t="s">
        <v>132</v>
      </c>
      <c r="B358" s="106" t="s">
        <v>133</v>
      </c>
      <c r="C358" s="107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9"/>
      <c r="W358" s="107"/>
      <c r="X358" s="109"/>
    </row>
    <row r="359" spans="1:24" ht="15.75" x14ac:dyDescent="0.25">
      <c r="A359" s="186"/>
      <c r="B359" s="111" t="s">
        <v>134</v>
      </c>
      <c r="C359" s="112">
        <v>0</v>
      </c>
      <c r="D359" s="112">
        <v>0</v>
      </c>
      <c r="E359" s="112">
        <v>0</v>
      </c>
      <c r="F359" s="112">
        <v>0</v>
      </c>
      <c r="G359" s="112">
        <v>0</v>
      </c>
      <c r="H359" s="112">
        <v>0</v>
      </c>
      <c r="I359" s="112">
        <v>0</v>
      </c>
      <c r="J359" s="112">
        <v>0</v>
      </c>
      <c r="K359" s="112">
        <v>0</v>
      </c>
      <c r="L359" s="112">
        <v>0</v>
      </c>
      <c r="M359" s="112">
        <v>0</v>
      </c>
      <c r="N359" s="112">
        <v>0</v>
      </c>
      <c r="O359" s="112">
        <v>0</v>
      </c>
      <c r="P359" s="112">
        <v>0</v>
      </c>
      <c r="Q359" s="112">
        <v>0</v>
      </c>
      <c r="R359" s="112">
        <v>0</v>
      </c>
      <c r="S359" s="112">
        <v>-44.56</v>
      </c>
      <c r="T359" s="112">
        <v>0</v>
      </c>
      <c r="U359" s="112">
        <v>0</v>
      </c>
      <c r="V359" s="112">
        <v>0</v>
      </c>
      <c r="W359" s="112">
        <v>0</v>
      </c>
      <c r="X359" s="112">
        <v>-44.56</v>
      </c>
    </row>
    <row r="360" spans="1:24" ht="15.75" x14ac:dyDescent="0.25">
      <c r="A360" s="186"/>
      <c r="B360" s="111" t="s">
        <v>135</v>
      </c>
      <c r="C360" s="112">
        <v>0</v>
      </c>
      <c r="D360" s="112">
        <v>0</v>
      </c>
      <c r="E360" s="112">
        <v>0</v>
      </c>
      <c r="F360" s="112">
        <v>0</v>
      </c>
      <c r="G360" s="112">
        <v>0</v>
      </c>
      <c r="H360" s="112">
        <v>0</v>
      </c>
      <c r="I360" s="112">
        <v>0</v>
      </c>
      <c r="J360" s="112">
        <v>0</v>
      </c>
      <c r="K360" s="112">
        <v>0</v>
      </c>
      <c r="L360" s="112">
        <v>0</v>
      </c>
      <c r="M360" s="112">
        <v>0</v>
      </c>
      <c r="N360" s="112">
        <v>0</v>
      </c>
      <c r="O360" s="112">
        <v>0</v>
      </c>
      <c r="P360" s="112">
        <v>0</v>
      </c>
      <c r="Q360" s="112">
        <v>0</v>
      </c>
      <c r="R360" s="112">
        <v>0</v>
      </c>
      <c r="S360" s="112">
        <v>-32.68</v>
      </c>
      <c r="T360" s="112">
        <v>0</v>
      </c>
      <c r="U360" s="112">
        <v>0</v>
      </c>
      <c r="V360" s="112">
        <v>0</v>
      </c>
      <c r="W360" s="112">
        <v>0</v>
      </c>
      <c r="X360" s="112">
        <v>-32.68</v>
      </c>
    </row>
    <row r="361" spans="1:24" ht="15.75" x14ac:dyDescent="0.25">
      <c r="A361" s="186"/>
      <c r="B361" s="111" t="s">
        <v>228</v>
      </c>
      <c r="C361" s="112">
        <v>0</v>
      </c>
      <c r="D361" s="112">
        <v>0</v>
      </c>
      <c r="E361" s="112">
        <v>0</v>
      </c>
      <c r="F361" s="112">
        <v>0</v>
      </c>
      <c r="G361" s="112">
        <v>0</v>
      </c>
      <c r="H361" s="112">
        <v>0</v>
      </c>
      <c r="I361" s="112">
        <v>0</v>
      </c>
      <c r="J361" s="112">
        <v>0</v>
      </c>
      <c r="K361" s="112">
        <v>0</v>
      </c>
      <c r="L361" s="112">
        <v>0</v>
      </c>
      <c r="M361" s="112">
        <v>0</v>
      </c>
      <c r="N361" s="112">
        <v>0</v>
      </c>
      <c r="O361" s="112">
        <v>0</v>
      </c>
      <c r="P361" s="112">
        <v>0</v>
      </c>
      <c r="Q361" s="112">
        <v>0</v>
      </c>
      <c r="R361" s="112">
        <v>0</v>
      </c>
      <c r="S361" s="112">
        <v>0</v>
      </c>
      <c r="T361" s="112">
        <v>0</v>
      </c>
      <c r="U361" s="112">
        <v>-269</v>
      </c>
      <c r="V361" s="112">
        <v>0</v>
      </c>
      <c r="W361" s="112">
        <v>0</v>
      </c>
      <c r="X361" s="112">
        <v>-269</v>
      </c>
    </row>
    <row r="362" spans="1:24" ht="15.75" x14ac:dyDescent="0.25">
      <c r="A362" s="186"/>
      <c r="B362" s="111" t="s">
        <v>229</v>
      </c>
      <c r="C362" s="112">
        <v>0</v>
      </c>
      <c r="D362" s="112">
        <v>0</v>
      </c>
      <c r="E362" s="112">
        <v>0</v>
      </c>
      <c r="F362" s="112">
        <v>0</v>
      </c>
      <c r="G362" s="112">
        <v>0</v>
      </c>
      <c r="H362" s="112">
        <v>0</v>
      </c>
      <c r="I362" s="112">
        <v>0</v>
      </c>
      <c r="J362" s="112">
        <v>-450</v>
      </c>
      <c r="K362" s="112">
        <v>0</v>
      </c>
      <c r="L362" s="112">
        <v>0</v>
      </c>
      <c r="M362" s="112">
        <v>0</v>
      </c>
      <c r="N362" s="112">
        <v>0</v>
      </c>
      <c r="O362" s="112">
        <v>0</v>
      </c>
      <c r="P362" s="112">
        <v>0</v>
      </c>
      <c r="Q362" s="112">
        <v>0</v>
      </c>
      <c r="R362" s="112">
        <v>0</v>
      </c>
      <c r="S362" s="112">
        <v>0</v>
      </c>
      <c r="T362" s="112">
        <v>0</v>
      </c>
      <c r="U362" s="112">
        <v>0</v>
      </c>
      <c r="V362" s="112">
        <v>0</v>
      </c>
      <c r="W362" s="112">
        <v>-450</v>
      </c>
      <c r="X362" s="112">
        <v>-450</v>
      </c>
    </row>
    <row r="363" spans="1:24" ht="15.75" x14ac:dyDescent="0.25">
      <c r="A363" s="186"/>
      <c r="B363" s="111" t="s">
        <v>136</v>
      </c>
      <c r="C363" s="112">
        <v>-67</v>
      </c>
      <c r="D363" s="112">
        <v>0</v>
      </c>
      <c r="E363" s="112">
        <v>0</v>
      </c>
      <c r="F363" s="112">
        <v>0</v>
      </c>
      <c r="G363" s="112">
        <v>0</v>
      </c>
      <c r="H363" s="112">
        <v>0</v>
      </c>
      <c r="I363" s="112">
        <v>0</v>
      </c>
      <c r="J363" s="112">
        <v>0</v>
      </c>
      <c r="K363" s="112">
        <v>0</v>
      </c>
      <c r="L363" s="112">
        <v>0</v>
      </c>
      <c r="M363" s="112">
        <v>0</v>
      </c>
      <c r="N363" s="112">
        <v>0</v>
      </c>
      <c r="O363" s="112">
        <v>0</v>
      </c>
      <c r="P363" s="112">
        <v>0</v>
      </c>
      <c r="Q363" s="112">
        <v>0</v>
      </c>
      <c r="R363" s="112">
        <v>0</v>
      </c>
      <c r="S363" s="112">
        <v>0</v>
      </c>
      <c r="T363" s="112">
        <v>0</v>
      </c>
      <c r="U363" s="112">
        <v>0</v>
      </c>
      <c r="V363" s="112">
        <v>0</v>
      </c>
      <c r="W363" s="112">
        <v>-67</v>
      </c>
      <c r="X363" s="112">
        <v>-67</v>
      </c>
    </row>
    <row r="364" spans="1:24" ht="15.75" x14ac:dyDescent="0.25">
      <c r="A364" s="186"/>
      <c r="B364" s="111" t="s">
        <v>137</v>
      </c>
      <c r="C364" s="112">
        <v>-105</v>
      </c>
      <c r="D364" s="112">
        <v>0</v>
      </c>
      <c r="E364" s="112">
        <v>0</v>
      </c>
      <c r="F364" s="112">
        <v>0</v>
      </c>
      <c r="G364" s="112">
        <v>0</v>
      </c>
      <c r="H364" s="112">
        <v>0</v>
      </c>
      <c r="I364" s="112">
        <v>0</v>
      </c>
      <c r="J364" s="112">
        <v>0</v>
      </c>
      <c r="K364" s="112">
        <v>0</v>
      </c>
      <c r="L364" s="112">
        <v>0</v>
      </c>
      <c r="M364" s="112">
        <v>0</v>
      </c>
      <c r="N364" s="112">
        <v>0</v>
      </c>
      <c r="O364" s="112">
        <v>0</v>
      </c>
      <c r="P364" s="112">
        <v>0</v>
      </c>
      <c r="Q364" s="112">
        <v>0</v>
      </c>
      <c r="R364" s="112">
        <v>0</v>
      </c>
      <c r="S364" s="112">
        <v>0</v>
      </c>
      <c r="T364" s="112">
        <v>0</v>
      </c>
      <c r="U364" s="112">
        <v>0</v>
      </c>
      <c r="V364" s="112">
        <v>0</v>
      </c>
      <c r="W364" s="112">
        <v>-105</v>
      </c>
      <c r="X364" s="112">
        <v>-105</v>
      </c>
    </row>
    <row r="365" spans="1:24" ht="15.75" x14ac:dyDescent="0.25">
      <c r="A365" s="186"/>
      <c r="B365" s="111" t="s">
        <v>230</v>
      </c>
      <c r="C365" s="112">
        <v>0</v>
      </c>
      <c r="D365" s="112">
        <v>0</v>
      </c>
      <c r="E365" s="112">
        <v>0</v>
      </c>
      <c r="F365" s="112">
        <v>0</v>
      </c>
      <c r="G365" s="112">
        <v>0</v>
      </c>
      <c r="H365" s="112">
        <v>0</v>
      </c>
      <c r="I365" s="112">
        <v>0</v>
      </c>
      <c r="J365" s="112">
        <v>0</v>
      </c>
      <c r="K365" s="112">
        <v>0</v>
      </c>
      <c r="L365" s="112">
        <v>0</v>
      </c>
      <c r="M365" s="112">
        <v>-387</v>
      </c>
      <c r="N365" s="112">
        <v>0</v>
      </c>
      <c r="O365" s="112">
        <v>0</v>
      </c>
      <c r="P365" s="112">
        <v>0</v>
      </c>
      <c r="Q365" s="112">
        <v>0</v>
      </c>
      <c r="R365" s="112">
        <v>0</v>
      </c>
      <c r="S365" s="112">
        <v>0</v>
      </c>
      <c r="T365" s="112">
        <v>0</v>
      </c>
      <c r="U365" s="112">
        <v>0</v>
      </c>
      <c r="V365" s="112">
        <v>0</v>
      </c>
      <c r="W365" s="112">
        <v>0</v>
      </c>
      <c r="X365" s="112">
        <v>-387</v>
      </c>
    </row>
    <row r="366" spans="1:24" ht="15.75" x14ac:dyDescent="0.25">
      <c r="A366" s="186"/>
      <c r="B366" s="111" t="s">
        <v>231</v>
      </c>
      <c r="C366" s="112">
        <v>0</v>
      </c>
      <c r="D366" s="112">
        <v>0</v>
      </c>
      <c r="E366" s="112">
        <v>0</v>
      </c>
      <c r="F366" s="112">
        <v>0</v>
      </c>
      <c r="G366" s="112">
        <v>-106</v>
      </c>
      <c r="H366" s="112">
        <v>0</v>
      </c>
      <c r="I366" s="112">
        <v>0</v>
      </c>
      <c r="J366" s="112">
        <v>0</v>
      </c>
      <c r="K366" s="112">
        <v>0</v>
      </c>
      <c r="L366" s="112">
        <v>0</v>
      </c>
      <c r="M366" s="112">
        <v>0</v>
      </c>
      <c r="N366" s="112">
        <v>0</v>
      </c>
      <c r="O366" s="112">
        <v>0</v>
      </c>
      <c r="P366" s="112">
        <v>0</v>
      </c>
      <c r="Q366" s="112">
        <v>0</v>
      </c>
      <c r="R366" s="112">
        <v>0</v>
      </c>
      <c r="S366" s="112">
        <v>0</v>
      </c>
      <c r="T366" s="112">
        <v>0</v>
      </c>
      <c r="U366" s="112">
        <v>0</v>
      </c>
      <c r="V366" s="112">
        <v>0</v>
      </c>
      <c r="W366" s="112">
        <v>-106</v>
      </c>
      <c r="X366" s="112">
        <v>-106</v>
      </c>
    </row>
    <row r="367" spans="1:24" ht="15.75" x14ac:dyDescent="0.25">
      <c r="A367" s="186"/>
      <c r="B367" s="111" t="s">
        <v>139</v>
      </c>
      <c r="C367" s="112">
        <v>0</v>
      </c>
      <c r="D367" s="112">
        <v>0</v>
      </c>
      <c r="E367" s="112">
        <v>0</v>
      </c>
      <c r="F367" s="112">
        <v>0</v>
      </c>
      <c r="G367" s="112">
        <v>0</v>
      </c>
      <c r="H367" s="112">
        <v>0</v>
      </c>
      <c r="I367" s="112">
        <v>0</v>
      </c>
      <c r="J367" s="112">
        <v>0</v>
      </c>
      <c r="K367" s="112">
        <v>0</v>
      </c>
      <c r="L367" s="112">
        <v>0</v>
      </c>
      <c r="M367" s="112">
        <v>0</v>
      </c>
      <c r="N367" s="112">
        <v>0</v>
      </c>
      <c r="O367" s="112">
        <v>0</v>
      </c>
      <c r="P367" s="112">
        <v>-106</v>
      </c>
      <c r="Q367" s="112">
        <v>0</v>
      </c>
      <c r="R367" s="112">
        <v>0</v>
      </c>
      <c r="S367" s="112">
        <v>0</v>
      </c>
      <c r="T367" s="112">
        <v>0</v>
      </c>
      <c r="U367" s="112">
        <v>0</v>
      </c>
      <c r="V367" s="112">
        <v>0</v>
      </c>
      <c r="W367" s="112">
        <v>0</v>
      </c>
      <c r="X367" s="112">
        <v>-106</v>
      </c>
    </row>
    <row r="368" spans="1:24" ht="15.75" x14ac:dyDescent="0.25">
      <c r="A368" s="186"/>
      <c r="B368" s="111" t="s">
        <v>140</v>
      </c>
      <c r="C368" s="112">
        <v>0</v>
      </c>
      <c r="D368" s="112">
        <v>0</v>
      </c>
      <c r="E368" s="112">
        <v>0</v>
      </c>
      <c r="F368" s="112">
        <v>0</v>
      </c>
      <c r="G368" s="112">
        <v>0</v>
      </c>
      <c r="H368" s="112">
        <v>0</v>
      </c>
      <c r="I368" s="112">
        <v>0</v>
      </c>
      <c r="J368" s="112">
        <v>0</v>
      </c>
      <c r="K368" s="112">
        <v>0</v>
      </c>
      <c r="L368" s="112">
        <v>0</v>
      </c>
      <c r="M368" s="112">
        <v>0</v>
      </c>
      <c r="N368" s="112">
        <v>0</v>
      </c>
      <c r="O368" s="112">
        <v>0</v>
      </c>
      <c r="P368" s="112">
        <v>-220</v>
      </c>
      <c r="Q368" s="112">
        <v>0</v>
      </c>
      <c r="R368" s="112">
        <v>0</v>
      </c>
      <c r="S368" s="112">
        <v>0</v>
      </c>
      <c r="T368" s="112">
        <v>0</v>
      </c>
      <c r="U368" s="112">
        <v>0</v>
      </c>
      <c r="V368" s="112">
        <v>0</v>
      </c>
      <c r="W368" s="112">
        <v>0</v>
      </c>
      <c r="X368" s="112">
        <v>-220</v>
      </c>
    </row>
    <row r="369" spans="1:24" ht="15.75" x14ac:dyDescent="0.25">
      <c r="A369" s="186"/>
      <c r="B369" s="111" t="s">
        <v>141</v>
      </c>
      <c r="C369" s="112">
        <v>0</v>
      </c>
      <c r="D369" s="112">
        <v>0</v>
      </c>
      <c r="E369" s="112">
        <v>0</v>
      </c>
      <c r="F369" s="112">
        <v>0</v>
      </c>
      <c r="G369" s="112">
        <v>0</v>
      </c>
      <c r="H369" s="112">
        <v>0</v>
      </c>
      <c r="I369" s="112">
        <v>0</v>
      </c>
      <c r="J369" s="112">
        <v>0</v>
      </c>
      <c r="K369" s="112">
        <v>0</v>
      </c>
      <c r="L369" s="112">
        <v>0</v>
      </c>
      <c r="M369" s="112">
        <v>0</v>
      </c>
      <c r="N369" s="112">
        <v>0</v>
      </c>
      <c r="O369" s="112">
        <v>0</v>
      </c>
      <c r="P369" s="112">
        <v>0</v>
      </c>
      <c r="Q369" s="112">
        <v>0</v>
      </c>
      <c r="R369" s="112">
        <v>0</v>
      </c>
      <c r="S369" s="112">
        <v>0</v>
      </c>
      <c r="T369" s="112">
        <v>0</v>
      </c>
      <c r="U369" s="112">
        <v>-330</v>
      </c>
      <c r="V369" s="112">
        <v>0</v>
      </c>
      <c r="W369" s="112">
        <v>0</v>
      </c>
      <c r="X369" s="112">
        <v>-330</v>
      </c>
    </row>
    <row r="370" spans="1:24" ht="15.75" x14ac:dyDescent="0.25">
      <c r="A370" s="186"/>
      <c r="B370" s="111" t="s">
        <v>142</v>
      </c>
      <c r="C370" s="112">
        <v>0</v>
      </c>
      <c r="D370" s="112">
        <v>0</v>
      </c>
      <c r="E370" s="112">
        <v>0</v>
      </c>
      <c r="F370" s="112">
        <v>0</v>
      </c>
      <c r="G370" s="112">
        <v>0</v>
      </c>
      <c r="H370" s="112">
        <v>0</v>
      </c>
      <c r="I370" s="112">
        <v>0</v>
      </c>
      <c r="J370" s="112">
        <v>0</v>
      </c>
      <c r="K370" s="112">
        <v>0</v>
      </c>
      <c r="L370" s="112">
        <v>0</v>
      </c>
      <c r="M370" s="112">
        <v>0</v>
      </c>
      <c r="N370" s="112">
        <v>0</v>
      </c>
      <c r="O370" s="112">
        <v>0</v>
      </c>
      <c r="P370" s="112">
        <v>0</v>
      </c>
      <c r="Q370" s="112">
        <v>0</v>
      </c>
      <c r="R370" s="112">
        <v>-156</v>
      </c>
      <c r="S370" s="112">
        <v>0</v>
      </c>
      <c r="T370" s="112">
        <v>0</v>
      </c>
      <c r="U370" s="112">
        <v>0</v>
      </c>
      <c r="V370" s="112">
        <v>0</v>
      </c>
      <c r="W370" s="112">
        <v>0</v>
      </c>
      <c r="X370" s="112">
        <v>-156</v>
      </c>
    </row>
    <row r="371" spans="1:24" ht="15.75" x14ac:dyDescent="0.25">
      <c r="A371" s="186"/>
      <c r="B371" s="111" t="s">
        <v>143</v>
      </c>
      <c r="C371" s="112">
        <v>0</v>
      </c>
      <c r="D371" s="112">
        <v>0</v>
      </c>
      <c r="E371" s="112">
        <v>0</v>
      </c>
      <c r="F371" s="112">
        <v>0</v>
      </c>
      <c r="G371" s="112">
        <v>0</v>
      </c>
      <c r="H371" s="112">
        <v>0</v>
      </c>
      <c r="I371" s="112">
        <v>0</v>
      </c>
      <c r="J371" s="112">
        <v>0</v>
      </c>
      <c r="K371" s="112">
        <v>0</v>
      </c>
      <c r="L371" s="112">
        <v>0</v>
      </c>
      <c r="M371" s="112">
        <v>0</v>
      </c>
      <c r="N371" s="112">
        <v>0</v>
      </c>
      <c r="O371" s="112">
        <v>0</v>
      </c>
      <c r="P371" s="112">
        <v>0</v>
      </c>
      <c r="Q371" s="112">
        <v>0</v>
      </c>
      <c r="R371" s="112">
        <v>-201</v>
      </c>
      <c r="S371" s="112">
        <v>0</v>
      </c>
      <c r="T371" s="112">
        <v>0</v>
      </c>
      <c r="U371" s="112">
        <v>0</v>
      </c>
      <c r="V371" s="112">
        <v>0</v>
      </c>
      <c r="W371" s="112">
        <v>0</v>
      </c>
      <c r="X371" s="112">
        <v>-201</v>
      </c>
    </row>
    <row r="372" spans="1:24" ht="15.75" x14ac:dyDescent="0.25">
      <c r="A372" s="186"/>
      <c r="B372" s="111" t="s">
        <v>144</v>
      </c>
      <c r="C372" s="112">
        <v>-50</v>
      </c>
      <c r="D372" s="112">
        <v>0</v>
      </c>
      <c r="E372" s="112">
        <v>0</v>
      </c>
      <c r="F372" s="112">
        <v>-280</v>
      </c>
      <c r="G372" s="112">
        <v>0</v>
      </c>
      <c r="H372" s="112">
        <v>0</v>
      </c>
      <c r="I372" s="112">
        <v>0</v>
      </c>
      <c r="J372" s="112">
        <v>0</v>
      </c>
      <c r="K372" s="112">
        <v>0</v>
      </c>
      <c r="L372" s="112">
        <v>0</v>
      </c>
      <c r="M372" s="112">
        <v>0</v>
      </c>
      <c r="N372" s="112">
        <v>0</v>
      </c>
      <c r="O372" s="112">
        <v>0</v>
      </c>
      <c r="P372" s="112">
        <v>0</v>
      </c>
      <c r="Q372" s="112">
        <v>0</v>
      </c>
      <c r="R372" s="112">
        <v>0</v>
      </c>
      <c r="S372" s="112">
        <v>0</v>
      </c>
      <c r="T372" s="112">
        <v>0</v>
      </c>
      <c r="U372" s="112">
        <v>0</v>
      </c>
      <c r="V372" s="112">
        <v>0</v>
      </c>
      <c r="W372" s="112">
        <v>-330</v>
      </c>
      <c r="X372" s="112">
        <v>-330</v>
      </c>
    </row>
    <row r="373" spans="1:24" ht="15.75" x14ac:dyDescent="0.25">
      <c r="A373" s="186"/>
      <c r="B373" s="111" t="s">
        <v>145</v>
      </c>
      <c r="C373" s="113">
        <v>0</v>
      </c>
      <c r="D373" s="113">
        <v>0</v>
      </c>
      <c r="E373" s="113">
        <v>0</v>
      </c>
      <c r="F373" s="113">
        <v>0</v>
      </c>
      <c r="G373" s="113">
        <v>0</v>
      </c>
      <c r="H373" s="113">
        <v>0</v>
      </c>
      <c r="I373" s="113">
        <v>0</v>
      </c>
      <c r="J373" s="113">
        <v>0</v>
      </c>
      <c r="K373" s="113">
        <v>0</v>
      </c>
      <c r="L373" s="113">
        <v>0</v>
      </c>
      <c r="M373" s="113">
        <v>0</v>
      </c>
      <c r="N373" s="113">
        <v>0</v>
      </c>
      <c r="O373" s="113">
        <v>0</v>
      </c>
      <c r="P373" s="113">
        <v>0</v>
      </c>
      <c r="Q373" s="113">
        <v>0</v>
      </c>
      <c r="R373" s="113">
        <v>0</v>
      </c>
      <c r="S373" s="113">
        <v>0</v>
      </c>
      <c r="T373" s="113">
        <v>0</v>
      </c>
      <c r="U373" s="113">
        <v>-357.5</v>
      </c>
      <c r="V373" s="113">
        <v>0</v>
      </c>
      <c r="W373" s="112">
        <v>0</v>
      </c>
      <c r="X373" s="112">
        <v>-357.5</v>
      </c>
    </row>
    <row r="374" spans="1:24" ht="15.75" x14ac:dyDescent="0.25">
      <c r="A374" s="187"/>
      <c r="B374" s="115" t="s">
        <v>146</v>
      </c>
      <c r="C374" s="113">
        <v>0</v>
      </c>
      <c r="D374" s="113">
        <v>0</v>
      </c>
      <c r="E374" s="113">
        <v>0</v>
      </c>
      <c r="F374" s="113">
        <v>0</v>
      </c>
      <c r="G374" s="113">
        <v>0</v>
      </c>
      <c r="H374" s="113">
        <v>0</v>
      </c>
      <c r="I374" s="113">
        <v>0</v>
      </c>
      <c r="J374" s="113">
        <v>0</v>
      </c>
      <c r="K374" s="113">
        <v>0</v>
      </c>
      <c r="L374" s="113">
        <v>0</v>
      </c>
      <c r="M374" s="113">
        <v>387</v>
      </c>
      <c r="N374" s="113">
        <v>0</v>
      </c>
      <c r="O374" s="113">
        <v>0</v>
      </c>
      <c r="P374" s="113">
        <v>0</v>
      </c>
      <c r="Q374" s="113">
        <v>0</v>
      </c>
      <c r="R374" s="113">
        <v>0</v>
      </c>
      <c r="S374" s="113">
        <v>0</v>
      </c>
      <c r="T374" s="113">
        <v>0</v>
      </c>
      <c r="U374" s="113">
        <v>0</v>
      </c>
      <c r="V374" s="113">
        <v>0</v>
      </c>
      <c r="W374" s="112">
        <v>0</v>
      </c>
      <c r="X374" s="112">
        <v>387</v>
      </c>
    </row>
    <row r="375" spans="1:24" ht="15.75" x14ac:dyDescent="0.25">
      <c r="A375" s="187"/>
      <c r="B375" s="115" t="s">
        <v>147</v>
      </c>
      <c r="C375" s="113">
        <v>0</v>
      </c>
      <c r="D375" s="113">
        <v>0</v>
      </c>
      <c r="E375" s="113">
        <v>0</v>
      </c>
      <c r="F375" s="113">
        <v>337</v>
      </c>
      <c r="G375" s="113">
        <v>0</v>
      </c>
      <c r="H375" s="113">
        <v>0</v>
      </c>
      <c r="I375" s="113">
        <v>0</v>
      </c>
      <c r="J375" s="113">
        <v>0</v>
      </c>
      <c r="K375" s="113">
        <v>0</v>
      </c>
      <c r="L375" s="113">
        <v>0</v>
      </c>
      <c r="M375" s="113">
        <v>0</v>
      </c>
      <c r="N375" s="113">
        <v>0</v>
      </c>
      <c r="O375" s="113">
        <v>0</v>
      </c>
      <c r="P375" s="113">
        <v>0</v>
      </c>
      <c r="Q375" s="113">
        <v>0</v>
      </c>
      <c r="R375" s="113">
        <v>-337</v>
      </c>
      <c r="S375" s="113">
        <v>0</v>
      </c>
      <c r="T375" s="113">
        <v>0</v>
      </c>
      <c r="U375" s="113">
        <v>0</v>
      </c>
      <c r="V375" s="113">
        <v>0</v>
      </c>
      <c r="W375" s="112">
        <v>337</v>
      </c>
      <c r="X375" s="112">
        <v>0</v>
      </c>
    </row>
    <row r="376" spans="1:24" x14ac:dyDescent="0.25">
      <c r="A376" s="186"/>
      <c r="B376" s="106" t="s">
        <v>148</v>
      </c>
      <c r="C376" s="107"/>
      <c r="D376" s="108"/>
      <c r="E376" s="108"/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109"/>
      <c r="W376" s="188"/>
      <c r="X376" s="117"/>
    </row>
    <row r="377" spans="1:24" ht="15.75" x14ac:dyDescent="0.25">
      <c r="A377" s="187"/>
      <c r="B377" s="118" t="s">
        <v>149</v>
      </c>
      <c r="C377" s="113">
        <v>0</v>
      </c>
      <c r="D377" s="113">
        <v>0</v>
      </c>
      <c r="E377" s="113">
        <v>0</v>
      </c>
      <c r="F377" s="113">
        <v>0</v>
      </c>
      <c r="G377" s="113">
        <v>0</v>
      </c>
      <c r="H377" s="113">
        <v>0</v>
      </c>
      <c r="I377" s="113">
        <v>0</v>
      </c>
      <c r="J377" s="113">
        <v>0</v>
      </c>
      <c r="K377" s="113">
        <v>0</v>
      </c>
      <c r="L377" s="113">
        <v>0</v>
      </c>
      <c r="M377" s="113">
        <v>0</v>
      </c>
      <c r="N377" s="113">
        <v>0</v>
      </c>
      <c r="O377" s="113">
        <v>0</v>
      </c>
      <c r="P377" s="113">
        <v>313.39999999999998</v>
      </c>
      <c r="Q377" s="113">
        <v>0</v>
      </c>
      <c r="R377" s="113">
        <v>0</v>
      </c>
      <c r="S377" s="113">
        <v>0</v>
      </c>
      <c r="T377" s="113">
        <v>0</v>
      </c>
      <c r="U377" s="113">
        <v>0</v>
      </c>
      <c r="V377" s="113">
        <v>0</v>
      </c>
      <c r="W377" s="112">
        <v>0</v>
      </c>
      <c r="X377" s="112">
        <v>313.39999999999998</v>
      </c>
    </row>
    <row r="378" spans="1:24" ht="15.75" x14ac:dyDescent="0.25">
      <c r="A378" s="187"/>
      <c r="B378" s="118" t="s">
        <v>150</v>
      </c>
      <c r="C378" s="113">
        <v>0</v>
      </c>
      <c r="D378" s="113">
        <v>0</v>
      </c>
      <c r="E378" s="113">
        <v>0</v>
      </c>
      <c r="F378" s="113">
        <v>0</v>
      </c>
      <c r="G378" s="113">
        <v>0</v>
      </c>
      <c r="H378" s="113">
        <v>0</v>
      </c>
      <c r="I378" s="113">
        <v>0</v>
      </c>
      <c r="J378" s="113">
        <v>0</v>
      </c>
      <c r="K378" s="113">
        <v>0</v>
      </c>
      <c r="L378" s="113">
        <v>0</v>
      </c>
      <c r="M378" s="113">
        <v>0</v>
      </c>
      <c r="N378" s="113">
        <v>0</v>
      </c>
      <c r="O378" s="113">
        <v>0</v>
      </c>
      <c r="P378" s="113">
        <v>0</v>
      </c>
      <c r="Q378" s="113">
        <v>0</v>
      </c>
      <c r="R378" s="113">
        <v>0</v>
      </c>
      <c r="S378" s="113">
        <v>0</v>
      </c>
      <c r="T378" s="113">
        <v>0</v>
      </c>
      <c r="U378" s="113">
        <v>423</v>
      </c>
      <c r="V378" s="113">
        <v>0</v>
      </c>
      <c r="W378" s="112">
        <v>0</v>
      </c>
      <c r="X378" s="112">
        <v>423</v>
      </c>
    </row>
    <row r="379" spans="1:24" ht="15.75" x14ac:dyDescent="0.25">
      <c r="A379" s="187"/>
      <c r="B379" s="118" t="s">
        <v>232</v>
      </c>
      <c r="C379" s="113">
        <v>0</v>
      </c>
      <c r="D379" s="113">
        <v>0</v>
      </c>
      <c r="E379" s="113">
        <v>0</v>
      </c>
      <c r="F379" s="113">
        <v>0</v>
      </c>
      <c r="G379" s="113">
        <v>0</v>
      </c>
      <c r="H379" s="113">
        <v>0</v>
      </c>
      <c r="I379" s="113">
        <v>0</v>
      </c>
      <c r="J379" s="113">
        <v>0</v>
      </c>
      <c r="K379" s="113">
        <v>0</v>
      </c>
      <c r="L379" s="113">
        <v>0</v>
      </c>
      <c r="M379" s="113">
        <v>0</v>
      </c>
      <c r="N379" s="113">
        <v>0</v>
      </c>
      <c r="O379" s="113">
        <v>0</v>
      </c>
      <c r="P379" s="113">
        <v>0</v>
      </c>
      <c r="Q379" s="113">
        <v>0</v>
      </c>
      <c r="R379" s="113">
        <v>0</v>
      </c>
      <c r="S379" s="113">
        <v>0</v>
      </c>
      <c r="T379" s="113">
        <v>0</v>
      </c>
      <c r="U379" s="113">
        <v>423</v>
      </c>
      <c r="V379" s="113">
        <v>0</v>
      </c>
      <c r="W379" s="112">
        <v>0</v>
      </c>
      <c r="X379" s="112">
        <v>423</v>
      </c>
    </row>
    <row r="380" spans="1:24" ht="15.75" x14ac:dyDescent="0.25">
      <c r="A380" s="187"/>
      <c r="B380" s="118" t="s">
        <v>151</v>
      </c>
      <c r="C380" s="113">
        <v>0</v>
      </c>
      <c r="D380" s="113">
        <v>0</v>
      </c>
      <c r="E380" s="113">
        <v>0</v>
      </c>
      <c r="F380" s="113">
        <v>0</v>
      </c>
      <c r="G380" s="113">
        <v>0</v>
      </c>
      <c r="H380" s="113">
        <v>0</v>
      </c>
      <c r="I380" s="113">
        <v>0</v>
      </c>
      <c r="J380" s="113">
        <v>0</v>
      </c>
      <c r="K380" s="113">
        <v>0</v>
      </c>
      <c r="L380" s="113">
        <v>0</v>
      </c>
      <c r="M380" s="113">
        <v>0</v>
      </c>
      <c r="N380" s="113">
        <v>0</v>
      </c>
      <c r="O380" s="113">
        <v>0</v>
      </c>
      <c r="P380" s="113">
        <v>0</v>
      </c>
      <c r="Q380" s="113">
        <v>0</v>
      </c>
      <c r="R380" s="113">
        <v>0</v>
      </c>
      <c r="S380" s="113">
        <v>0</v>
      </c>
      <c r="T380" s="113">
        <v>400.78300000000002</v>
      </c>
      <c r="U380" s="113">
        <v>0</v>
      </c>
      <c r="V380" s="113">
        <v>0</v>
      </c>
      <c r="W380" s="112">
        <v>0</v>
      </c>
      <c r="X380" s="112">
        <v>400.78300000000002</v>
      </c>
    </row>
    <row r="381" spans="1:24" ht="15.75" x14ac:dyDescent="0.25">
      <c r="A381" s="187"/>
      <c r="B381" s="118" t="s">
        <v>240</v>
      </c>
      <c r="C381" s="113">
        <v>0</v>
      </c>
      <c r="D381" s="113">
        <v>0</v>
      </c>
      <c r="E381" s="113">
        <v>0</v>
      </c>
      <c r="F381" s="113">
        <v>0</v>
      </c>
      <c r="G381" s="113">
        <v>0</v>
      </c>
      <c r="H381" s="113">
        <v>0</v>
      </c>
      <c r="I381" s="113">
        <v>0</v>
      </c>
      <c r="J381" s="113">
        <v>0</v>
      </c>
      <c r="K381" s="113">
        <v>0</v>
      </c>
      <c r="L381" s="113">
        <v>0</v>
      </c>
      <c r="M381" s="113">
        <v>0</v>
      </c>
      <c r="N381" s="113">
        <v>0</v>
      </c>
      <c r="O381" s="113">
        <v>0</v>
      </c>
      <c r="P381" s="113">
        <v>0</v>
      </c>
      <c r="Q381" s="113">
        <v>0</v>
      </c>
      <c r="R381" s="113">
        <v>0</v>
      </c>
      <c r="S381" s="113">
        <v>0</v>
      </c>
      <c r="T381" s="113">
        <v>0</v>
      </c>
      <c r="U381" s="113">
        <v>0</v>
      </c>
      <c r="V381" s="113">
        <v>635</v>
      </c>
      <c r="W381" s="112">
        <v>0</v>
      </c>
      <c r="X381" s="112">
        <v>635</v>
      </c>
    </row>
    <row r="382" spans="1:24" ht="16.5" thickBot="1" x14ac:dyDescent="0.3">
      <c r="A382" s="187"/>
      <c r="B382" s="118" t="s">
        <v>233</v>
      </c>
      <c r="C382" s="113">
        <v>0</v>
      </c>
      <c r="D382" s="113">
        <v>0</v>
      </c>
      <c r="E382" s="113">
        <v>0</v>
      </c>
      <c r="F382" s="113">
        <v>0</v>
      </c>
      <c r="G382" s="113">
        <v>0</v>
      </c>
      <c r="H382" s="113">
        <v>0</v>
      </c>
      <c r="I382" s="113">
        <v>0</v>
      </c>
      <c r="J382" s="113">
        <v>0</v>
      </c>
      <c r="K382" s="113">
        <v>0</v>
      </c>
      <c r="L382" s="113">
        <v>0</v>
      </c>
      <c r="M382" s="113">
        <v>0</v>
      </c>
      <c r="N382" s="113">
        <v>0</v>
      </c>
      <c r="O382" s="113">
        <v>0</v>
      </c>
      <c r="P382" s="113">
        <v>0</v>
      </c>
      <c r="Q382" s="113">
        <v>0</v>
      </c>
      <c r="R382" s="113">
        <v>423</v>
      </c>
      <c r="S382" s="113">
        <v>0</v>
      </c>
      <c r="T382" s="113">
        <v>0</v>
      </c>
      <c r="U382" s="113">
        <v>423</v>
      </c>
      <c r="V382" s="113">
        <v>0</v>
      </c>
      <c r="W382" s="112">
        <v>0</v>
      </c>
      <c r="X382" s="112">
        <v>846</v>
      </c>
    </row>
    <row r="383" spans="1:24" ht="16.5" thickBot="1" x14ac:dyDescent="0.3">
      <c r="A383" s="187"/>
      <c r="B383" s="119" t="s">
        <v>153</v>
      </c>
      <c r="C383" s="120">
        <v>0</v>
      </c>
      <c r="D383" s="120">
        <v>0</v>
      </c>
      <c r="E383" s="120">
        <v>0</v>
      </c>
      <c r="F383" s="120">
        <v>0</v>
      </c>
      <c r="G383" s="120">
        <v>0</v>
      </c>
      <c r="H383" s="120">
        <v>0</v>
      </c>
      <c r="I383" s="120">
        <v>0</v>
      </c>
      <c r="J383" s="120">
        <v>0</v>
      </c>
      <c r="K383" s="120">
        <v>0</v>
      </c>
      <c r="L383" s="120">
        <v>0</v>
      </c>
      <c r="M383" s="120">
        <v>0</v>
      </c>
      <c r="N383" s="120">
        <v>0</v>
      </c>
      <c r="O383" s="120">
        <v>0</v>
      </c>
      <c r="P383" s="120">
        <v>313.39999999999998</v>
      </c>
      <c r="Q383" s="120">
        <v>0</v>
      </c>
      <c r="R383" s="120">
        <v>423</v>
      </c>
      <c r="S383" s="120">
        <v>0</v>
      </c>
      <c r="T383" s="120">
        <v>400.78300000000002</v>
      </c>
      <c r="U383" s="120">
        <v>1269</v>
      </c>
      <c r="V383" s="120">
        <v>635</v>
      </c>
      <c r="W383" s="120">
        <v>0</v>
      </c>
      <c r="X383" s="120">
        <v>3041.183</v>
      </c>
    </row>
    <row r="384" spans="1:24" ht="16.5" thickBot="1" x14ac:dyDescent="0.3">
      <c r="A384" s="187"/>
      <c r="B384" s="118" t="s">
        <v>154</v>
      </c>
      <c r="C384" s="113">
        <v>0</v>
      </c>
      <c r="D384" s="113">
        <v>0</v>
      </c>
      <c r="E384" s="113">
        <v>0</v>
      </c>
      <c r="F384" s="113">
        <v>0</v>
      </c>
      <c r="G384" s="113">
        <v>0</v>
      </c>
      <c r="H384" s="113">
        <v>25</v>
      </c>
      <c r="I384" s="113">
        <v>0</v>
      </c>
      <c r="J384" s="113">
        <v>0</v>
      </c>
      <c r="K384" s="113">
        <v>0</v>
      </c>
      <c r="L384" s="113">
        <v>0</v>
      </c>
      <c r="M384" s="113">
        <v>0</v>
      </c>
      <c r="N384" s="113">
        <v>0</v>
      </c>
      <c r="O384" s="113">
        <v>0</v>
      </c>
      <c r="P384" s="113">
        <v>0</v>
      </c>
      <c r="Q384" s="113">
        <v>0</v>
      </c>
      <c r="R384" s="113">
        <v>0</v>
      </c>
      <c r="S384" s="113">
        <v>0</v>
      </c>
      <c r="T384" s="113">
        <v>0</v>
      </c>
      <c r="U384" s="113">
        <v>0</v>
      </c>
      <c r="V384" s="113">
        <v>0</v>
      </c>
      <c r="W384" s="112">
        <v>25</v>
      </c>
      <c r="X384" s="112">
        <v>25</v>
      </c>
    </row>
    <row r="385" spans="1:24" ht="16.5" thickBot="1" x14ac:dyDescent="0.3">
      <c r="A385" s="187"/>
      <c r="B385" s="119" t="s">
        <v>155</v>
      </c>
      <c r="C385" s="120">
        <v>0</v>
      </c>
      <c r="D385" s="120">
        <v>0</v>
      </c>
      <c r="E385" s="120">
        <v>0</v>
      </c>
      <c r="F385" s="120">
        <v>0</v>
      </c>
      <c r="G385" s="120">
        <v>0</v>
      </c>
      <c r="H385" s="120">
        <v>25</v>
      </c>
      <c r="I385" s="120">
        <v>0</v>
      </c>
      <c r="J385" s="120">
        <v>0</v>
      </c>
      <c r="K385" s="120">
        <v>0</v>
      </c>
      <c r="L385" s="120">
        <v>0</v>
      </c>
      <c r="M385" s="120">
        <v>0</v>
      </c>
      <c r="N385" s="120">
        <v>0</v>
      </c>
      <c r="O385" s="120">
        <v>0</v>
      </c>
      <c r="P385" s="120">
        <v>0</v>
      </c>
      <c r="Q385" s="120">
        <v>0</v>
      </c>
      <c r="R385" s="120">
        <v>0</v>
      </c>
      <c r="S385" s="120">
        <v>0</v>
      </c>
      <c r="T385" s="120">
        <v>0</v>
      </c>
      <c r="U385" s="120">
        <v>0</v>
      </c>
      <c r="V385" s="120">
        <v>0</v>
      </c>
      <c r="W385" s="120">
        <v>25</v>
      </c>
      <c r="X385" s="120">
        <v>25</v>
      </c>
    </row>
    <row r="386" spans="1:24" ht="15.75" x14ac:dyDescent="0.25">
      <c r="A386" s="187"/>
      <c r="B386" s="121" t="s">
        <v>156</v>
      </c>
      <c r="C386" s="122">
        <v>0</v>
      </c>
      <c r="D386" s="122">
        <v>0</v>
      </c>
      <c r="E386" s="122">
        <v>0</v>
      </c>
      <c r="F386" s="122">
        <v>0</v>
      </c>
      <c r="G386" s="122">
        <v>0</v>
      </c>
      <c r="H386" s="122">
        <v>154</v>
      </c>
      <c r="I386" s="122">
        <v>0</v>
      </c>
      <c r="J386" s="122">
        <v>0</v>
      </c>
      <c r="K386" s="122">
        <v>0</v>
      </c>
      <c r="L386" s="122">
        <v>0</v>
      </c>
      <c r="M386" s="122">
        <v>0</v>
      </c>
      <c r="N386" s="122">
        <v>0</v>
      </c>
      <c r="O386" s="122">
        <v>0</v>
      </c>
      <c r="P386" s="122">
        <v>0</v>
      </c>
      <c r="Q386" s="122">
        <v>0</v>
      </c>
      <c r="R386" s="122">
        <v>0</v>
      </c>
      <c r="S386" s="122">
        <v>0</v>
      </c>
      <c r="T386" s="122">
        <v>0</v>
      </c>
      <c r="U386" s="122">
        <v>0</v>
      </c>
      <c r="V386" s="122">
        <v>0</v>
      </c>
      <c r="W386" s="113">
        <v>154</v>
      </c>
      <c r="X386" s="113">
        <v>154</v>
      </c>
    </row>
    <row r="387" spans="1:24" ht="15.75" x14ac:dyDescent="0.25">
      <c r="A387" s="187"/>
      <c r="B387" s="126" t="s">
        <v>161</v>
      </c>
      <c r="C387" s="113">
        <v>3.56</v>
      </c>
      <c r="D387" s="113">
        <v>3.9499999999999997</v>
      </c>
      <c r="E387" s="113">
        <v>9.6600000000000019</v>
      </c>
      <c r="F387" s="113">
        <v>9.64</v>
      </c>
      <c r="G387" s="113">
        <v>10.010000000000002</v>
      </c>
      <c r="H387" s="113">
        <v>8.6900000000000013</v>
      </c>
      <c r="I387" s="113">
        <v>8.8199999999999985</v>
      </c>
      <c r="J387" s="113">
        <v>8.99</v>
      </c>
      <c r="K387" s="113">
        <v>9.2800000000000011</v>
      </c>
      <c r="L387" s="113">
        <v>9.23</v>
      </c>
      <c r="M387" s="113">
        <v>7.52</v>
      </c>
      <c r="N387" s="113">
        <v>7.53</v>
      </c>
      <c r="O387" s="113">
        <v>7.4600000000000009</v>
      </c>
      <c r="P387" s="113">
        <v>7.2500000000000009</v>
      </c>
      <c r="Q387" s="113">
        <v>7.160000000000001</v>
      </c>
      <c r="R387" s="113">
        <v>6.32</v>
      </c>
      <c r="S387" s="113">
        <v>6.1700000000000008</v>
      </c>
      <c r="T387" s="113">
        <v>6.0900000000000007</v>
      </c>
      <c r="U387" s="113">
        <v>6.0200000000000022</v>
      </c>
      <c r="V387" s="113">
        <v>5.830000000000001</v>
      </c>
      <c r="W387" s="113">
        <v>81.830000000000013</v>
      </c>
      <c r="X387" s="113">
        <v>149.18</v>
      </c>
    </row>
    <row r="388" spans="1:24" ht="15.75" x14ac:dyDescent="0.25">
      <c r="A388" s="187"/>
      <c r="B388" s="126" t="s">
        <v>162</v>
      </c>
      <c r="C388" s="113">
        <v>68.899999999999991</v>
      </c>
      <c r="D388" s="113">
        <v>77.7</v>
      </c>
      <c r="E388" s="113">
        <v>114.50000000000001</v>
      </c>
      <c r="F388" s="113">
        <v>111.5</v>
      </c>
      <c r="G388" s="113">
        <v>121.60000000000001</v>
      </c>
      <c r="H388" s="113">
        <v>108.50000000000003</v>
      </c>
      <c r="I388" s="113">
        <v>112.10000000000001</v>
      </c>
      <c r="J388" s="113">
        <v>121.50000000000001</v>
      </c>
      <c r="K388" s="113">
        <v>123.50000000000001</v>
      </c>
      <c r="L388" s="113">
        <v>123.20000000000002</v>
      </c>
      <c r="M388" s="113">
        <v>104.7</v>
      </c>
      <c r="N388" s="113">
        <v>118.9</v>
      </c>
      <c r="O388" s="113">
        <v>120.79999999999998</v>
      </c>
      <c r="P388" s="113">
        <v>120.8</v>
      </c>
      <c r="Q388" s="113">
        <v>117.70000000000002</v>
      </c>
      <c r="R388" s="113">
        <v>105.40000000000002</v>
      </c>
      <c r="S388" s="113">
        <v>103.70000000000002</v>
      </c>
      <c r="T388" s="113">
        <v>102.10000000000002</v>
      </c>
      <c r="U388" s="113">
        <v>101.89999999999999</v>
      </c>
      <c r="V388" s="113">
        <v>100.69999999999999</v>
      </c>
      <c r="W388" s="113">
        <v>1083</v>
      </c>
      <c r="X388" s="113">
        <v>2179.7000000000003</v>
      </c>
    </row>
    <row r="389" spans="1:24" ht="16.5" thickBot="1" x14ac:dyDescent="0.3">
      <c r="A389" s="187"/>
      <c r="B389" s="126" t="s">
        <v>163</v>
      </c>
      <c r="C389" s="113">
        <v>6.41</v>
      </c>
      <c r="D389" s="113">
        <v>8.23</v>
      </c>
      <c r="E389" s="113">
        <v>18.330000000000002</v>
      </c>
      <c r="F389" s="113">
        <v>20.5</v>
      </c>
      <c r="G389" s="113">
        <v>22.889999999999997</v>
      </c>
      <c r="H389" s="113">
        <v>21.180000000000003</v>
      </c>
      <c r="I389" s="113">
        <v>22.060000000000002</v>
      </c>
      <c r="J389" s="113">
        <v>23.23</v>
      </c>
      <c r="K389" s="113">
        <v>24.220000000000006</v>
      </c>
      <c r="L389" s="113">
        <v>24.99</v>
      </c>
      <c r="M389" s="113">
        <v>19.580000000000002</v>
      </c>
      <c r="N389" s="113">
        <v>20.119999999999997</v>
      </c>
      <c r="O389" s="113">
        <v>20.130000000000003</v>
      </c>
      <c r="P389" s="113">
        <v>21.060000000000002</v>
      </c>
      <c r="Q389" s="113">
        <v>20.91</v>
      </c>
      <c r="R389" s="113">
        <v>20.400000000000002</v>
      </c>
      <c r="S389" s="113">
        <v>20.57</v>
      </c>
      <c r="T389" s="113">
        <v>21.310000000000002</v>
      </c>
      <c r="U389" s="113">
        <v>21.42</v>
      </c>
      <c r="V389" s="113">
        <v>21.71</v>
      </c>
      <c r="W389" s="189">
        <v>192.04000000000002</v>
      </c>
      <c r="X389" s="189">
        <v>399.25000000000006</v>
      </c>
    </row>
    <row r="390" spans="1:24" ht="16.5" thickBot="1" x14ac:dyDescent="0.3">
      <c r="A390" s="187"/>
      <c r="B390" s="119" t="s">
        <v>164</v>
      </c>
      <c r="C390" s="120">
        <v>78.86999999999999</v>
      </c>
      <c r="D390" s="120">
        <v>89.88000000000001</v>
      </c>
      <c r="E390" s="120">
        <v>142.49</v>
      </c>
      <c r="F390" s="120">
        <v>141.63999999999999</v>
      </c>
      <c r="G390" s="120">
        <v>154.5</v>
      </c>
      <c r="H390" s="120">
        <v>138.37000000000003</v>
      </c>
      <c r="I390" s="120">
        <v>142.98000000000002</v>
      </c>
      <c r="J390" s="120">
        <v>153.72</v>
      </c>
      <c r="K390" s="120">
        <v>157.00000000000003</v>
      </c>
      <c r="L390" s="120">
        <v>157.42000000000002</v>
      </c>
      <c r="M390" s="120">
        <v>131.80000000000001</v>
      </c>
      <c r="N390" s="120">
        <v>146.55000000000001</v>
      </c>
      <c r="O390" s="120">
        <v>148.38999999999999</v>
      </c>
      <c r="P390" s="120">
        <v>149.11000000000001</v>
      </c>
      <c r="Q390" s="120">
        <v>145.77000000000001</v>
      </c>
      <c r="R390" s="120">
        <v>132.12000000000003</v>
      </c>
      <c r="S390" s="120">
        <v>130.44000000000003</v>
      </c>
      <c r="T390" s="120">
        <v>129.50000000000003</v>
      </c>
      <c r="U390" s="120">
        <v>129.33999999999997</v>
      </c>
      <c r="V390" s="120">
        <v>128.23999999999998</v>
      </c>
      <c r="W390" s="120">
        <v>1356.8700000000001</v>
      </c>
      <c r="X390" s="120">
        <v>2728.13</v>
      </c>
    </row>
    <row r="391" spans="1:24" ht="15.75" x14ac:dyDescent="0.25">
      <c r="A391" s="187"/>
      <c r="B391" s="128" t="s">
        <v>165</v>
      </c>
      <c r="C391" s="113">
        <v>0</v>
      </c>
      <c r="D391" s="113">
        <v>0</v>
      </c>
      <c r="E391" s="113">
        <v>0</v>
      </c>
      <c r="F391" s="113">
        <v>0</v>
      </c>
      <c r="G391" s="113">
        <v>0</v>
      </c>
      <c r="H391" s="113">
        <v>0</v>
      </c>
      <c r="I391" s="113">
        <v>0</v>
      </c>
      <c r="J391" s="113">
        <v>0</v>
      </c>
      <c r="K391" s="113">
        <v>0</v>
      </c>
      <c r="L391" s="113">
        <v>0</v>
      </c>
      <c r="M391" s="113">
        <v>44.003</v>
      </c>
      <c r="N391" s="113">
        <v>44.003</v>
      </c>
      <c r="O391" s="113">
        <v>44.003</v>
      </c>
      <c r="P391" s="113">
        <v>62.616</v>
      </c>
      <c r="Q391" s="113">
        <v>44.003</v>
      </c>
      <c r="R391" s="113">
        <v>128.43299999999999</v>
      </c>
      <c r="S391" s="113">
        <v>74.629000000000005</v>
      </c>
      <c r="T391" s="113">
        <v>75.003</v>
      </c>
      <c r="U391" s="113">
        <v>75.003</v>
      </c>
      <c r="V391" s="113">
        <v>0</v>
      </c>
      <c r="W391" s="129">
        <v>0</v>
      </c>
      <c r="X391" s="112">
        <v>29.584800000000001</v>
      </c>
    </row>
    <row r="392" spans="1:24" x14ac:dyDescent="0.25">
      <c r="A392" s="105" t="s">
        <v>166</v>
      </c>
      <c r="B392" s="106" t="s">
        <v>133</v>
      </c>
      <c r="C392" s="107"/>
      <c r="D392" s="108"/>
      <c r="E392" s="108"/>
      <c r="F392" s="108"/>
      <c r="G392" s="108"/>
      <c r="H392" s="108"/>
      <c r="I392" s="108"/>
      <c r="J392" s="108"/>
      <c r="K392" s="108"/>
      <c r="L392" s="108"/>
      <c r="M392" s="108"/>
      <c r="N392" s="108"/>
      <c r="O392" s="108"/>
      <c r="P392" s="108"/>
      <c r="Q392" s="108"/>
      <c r="R392" s="108"/>
      <c r="S392" s="108"/>
      <c r="T392" s="108"/>
      <c r="U392" s="108"/>
      <c r="V392" s="109"/>
      <c r="W392" s="107"/>
      <c r="X392" s="117"/>
    </row>
    <row r="393" spans="1:24" ht="15.75" x14ac:dyDescent="0.25">
      <c r="A393" s="186"/>
      <c r="B393" s="111" t="s">
        <v>234</v>
      </c>
      <c r="C393" s="112">
        <v>0</v>
      </c>
      <c r="D393" s="112">
        <v>0</v>
      </c>
      <c r="E393" s="112">
        <v>0</v>
      </c>
      <c r="F393" s="112">
        <v>0</v>
      </c>
      <c r="G393" s="112">
        <v>0</v>
      </c>
      <c r="H393" s="112">
        <v>0</v>
      </c>
      <c r="I393" s="112">
        <v>0</v>
      </c>
      <c r="J393" s="112">
        <v>0</v>
      </c>
      <c r="K393" s="112">
        <v>0</v>
      </c>
      <c r="L393" s="112">
        <v>-354</v>
      </c>
      <c r="M393" s="112">
        <v>0</v>
      </c>
      <c r="N393" s="112">
        <v>0</v>
      </c>
      <c r="O393" s="112">
        <v>0</v>
      </c>
      <c r="P393" s="112">
        <v>0</v>
      </c>
      <c r="Q393" s="112">
        <v>0</v>
      </c>
      <c r="R393" s="112">
        <v>0</v>
      </c>
      <c r="S393" s="112">
        <v>0</v>
      </c>
      <c r="T393" s="112">
        <v>0</v>
      </c>
      <c r="U393" s="112">
        <v>0</v>
      </c>
      <c r="V393" s="112">
        <v>0</v>
      </c>
      <c r="W393" s="112">
        <v>-354</v>
      </c>
      <c r="X393" s="112">
        <v>-354</v>
      </c>
    </row>
    <row r="394" spans="1:24" ht="15.75" x14ac:dyDescent="0.25">
      <c r="A394" s="186"/>
      <c r="B394" s="111" t="s">
        <v>235</v>
      </c>
      <c r="C394" s="112">
        <v>0</v>
      </c>
      <c r="D394" s="112">
        <v>0</v>
      </c>
      <c r="E394" s="112">
        <v>0</v>
      </c>
      <c r="F394" s="112">
        <v>0</v>
      </c>
      <c r="G394" s="112">
        <v>0</v>
      </c>
      <c r="H394" s="112">
        <v>0</v>
      </c>
      <c r="I394" s="112">
        <v>0</v>
      </c>
      <c r="J394" s="112">
        <v>0</v>
      </c>
      <c r="K394" s="112">
        <v>0</v>
      </c>
      <c r="L394" s="112">
        <v>0</v>
      </c>
      <c r="M394" s="112">
        <v>0</v>
      </c>
      <c r="N394" s="112">
        <v>0</v>
      </c>
      <c r="O394" s="112">
        <v>0</v>
      </c>
      <c r="P394" s="112">
        <v>0</v>
      </c>
      <c r="Q394" s="112">
        <v>0</v>
      </c>
      <c r="R394" s="112">
        <v>0</v>
      </c>
      <c r="S394" s="112">
        <v>0</v>
      </c>
      <c r="T394" s="112">
        <v>0</v>
      </c>
      <c r="U394" s="112">
        <v>-359</v>
      </c>
      <c r="V394" s="112">
        <v>0</v>
      </c>
      <c r="W394" s="112">
        <v>0</v>
      </c>
      <c r="X394" s="112">
        <v>-359</v>
      </c>
    </row>
    <row r="395" spans="1:24" x14ac:dyDescent="0.25">
      <c r="A395" s="190"/>
      <c r="B395" s="106" t="s">
        <v>148</v>
      </c>
      <c r="C395" s="107"/>
      <c r="D395" s="108"/>
      <c r="E395" s="108"/>
      <c r="F395" s="108"/>
      <c r="G395" s="108"/>
      <c r="H395" s="108"/>
      <c r="I395" s="108"/>
      <c r="J395" s="108"/>
      <c r="K395" s="108"/>
      <c r="L395" s="108"/>
      <c r="M395" s="108"/>
      <c r="N395" s="108"/>
      <c r="O395" s="108"/>
      <c r="P395" s="108"/>
      <c r="Q395" s="108"/>
      <c r="R395" s="108"/>
      <c r="S395" s="108"/>
      <c r="T395" s="108"/>
      <c r="U395" s="108"/>
      <c r="V395" s="109"/>
      <c r="W395" s="188"/>
      <c r="X395" s="117"/>
    </row>
    <row r="396" spans="1:24" ht="16.5" thickBot="1" x14ac:dyDescent="0.3">
      <c r="A396" s="130"/>
      <c r="B396" s="126" t="s">
        <v>238</v>
      </c>
      <c r="C396" s="113">
        <v>0</v>
      </c>
      <c r="D396" s="113">
        <v>0</v>
      </c>
      <c r="E396" s="113">
        <v>0</v>
      </c>
      <c r="F396" s="113">
        <v>0</v>
      </c>
      <c r="G396" s="113">
        <v>0</v>
      </c>
      <c r="H396" s="113">
        <v>0</v>
      </c>
      <c r="I396" s="113">
        <v>0</v>
      </c>
      <c r="J396" s="113">
        <v>0</v>
      </c>
      <c r="K396" s="113">
        <v>0</v>
      </c>
      <c r="L396" s="113">
        <v>0</v>
      </c>
      <c r="M396" s="113">
        <v>0</v>
      </c>
      <c r="N396" s="113">
        <v>0</v>
      </c>
      <c r="O396" s="113">
        <v>0</v>
      </c>
      <c r="P396" s="113">
        <v>0</v>
      </c>
      <c r="Q396" s="113">
        <v>0</v>
      </c>
      <c r="R396" s="113">
        <v>144</v>
      </c>
      <c r="S396" s="113">
        <v>0</v>
      </c>
      <c r="T396" s="113">
        <v>0</v>
      </c>
      <c r="U396" s="113">
        <v>0</v>
      </c>
      <c r="V396" s="113">
        <v>0</v>
      </c>
      <c r="W396" s="112">
        <v>0</v>
      </c>
      <c r="X396" s="112">
        <v>144</v>
      </c>
    </row>
    <row r="397" spans="1:24" ht="16.5" thickBot="1" x14ac:dyDescent="0.3">
      <c r="A397" s="130"/>
      <c r="B397" s="119" t="s">
        <v>155</v>
      </c>
      <c r="C397" s="120">
        <v>0</v>
      </c>
      <c r="D397" s="120">
        <v>0</v>
      </c>
      <c r="E397" s="120">
        <v>0</v>
      </c>
      <c r="F397" s="120">
        <v>0</v>
      </c>
      <c r="G397" s="120">
        <v>0</v>
      </c>
      <c r="H397" s="120">
        <v>0</v>
      </c>
      <c r="I397" s="120">
        <v>0</v>
      </c>
      <c r="J397" s="120">
        <v>0</v>
      </c>
      <c r="K397" s="120">
        <v>0</v>
      </c>
      <c r="L397" s="120">
        <v>0</v>
      </c>
      <c r="M397" s="120">
        <v>0</v>
      </c>
      <c r="N397" s="120">
        <v>0</v>
      </c>
      <c r="O397" s="120">
        <v>0</v>
      </c>
      <c r="P397" s="120">
        <v>0</v>
      </c>
      <c r="Q397" s="120">
        <v>0</v>
      </c>
      <c r="R397" s="120">
        <v>144</v>
      </c>
      <c r="S397" s="120">
        <v>0</v>
      </c>
      <c r="T397" s="120">
        <v>0</v>
      </c>
      <c r="U397" s="120">
        <v>0</v>
      </c>
      <c r="V397" s="120">
        <v>0</v>
      </c>
      <c r="W397" s="120">
        <v>0</v>
      </c>
      <c r="X397" s="120">
        <v>144</v>
      </c>
    </row>
    <row r="398" spans="1:24" ht="15.75" x14ac:dyDescent="0.25">
      <c r="A398" s="130"/>
      <c r="B398" s="191" t="s">
        <v>242</v>
      </c>
      <c r="C398" s="113">
        <v>0</v>
      </c>
      <c r="D398" s="113">
        <v>0</v>
      </c>
      <c r="E398" s="113">
        <v>0</v>
      </c>
      <c r="F398" s="113">
        <v>0</v>
      </c>
      <c r="G398" s="113">
        <v>0</v>
      </c>
      <c r="H398" s="113">
        <v>332</v>
      </c>
      <c r="I398" s="113">
        <v>0</v>
      </c>
      <c r="J398" s="113">
        <v>0</v>
      </c>
      <c r="K398" s="113">
        <v>0</v>
      </c>
      <c r="L398" s="113">
        <v>0</v>
      </c>
      <c r="M398" s="113">
        <v>0</v>
      </c>
      <c r="N398" s="113">
        <v>0</v>
      </c>
      <c r="O398" s="113">
        <v>0</v>
      </c>
      <c r="P398" s="113">
        <v>0</v>
      </c>
      <c r="Q398" s="113">
        <v>0</v>
      </c>
      <c r="R398" s="113">
        <v>0</v>
      </c>
      <c r="S398" s="113">
        <v>0</v>
      </c>
      <c r="T398" s="113">
        <v>0</v>
      </c>
      <c r="U398" s="113">
        <v>0</v>
      </c>
      <c r="V398" s="113">
        <v>0</v>
      </c>
      <c r="W398" s="113">
        <v>332</v>
      </c>
      <c r="X398" s="113">
        <v>332</v>
      </c>
    </row>
    <row r="399" spans="1:24" ht="15.75" x14ac:dyDescent="0.25">
      <c r="A399" s="130"/>
      <c r="B399" s="131" t="s">
        <v>167</v>
      </c>
      <c r="C399" s="113">
        <v>0</v>
      </c>
      <c r="D399" s="113">
        <v>7</v>
      </c>
      <c r="E399" s="113">
        <v>0</v>
      </c>
      <c r="F399" s="113">
        <v>0</v>
      </c>
      <c r="G399" s="113">
        <v>0</v>
      </c>
      <c r="H399" s="113">
        <v>0</v>
      </c>
      <c r="I399" s="113">
        <v>0</v>
      </c>
      <c r="J399" s="113">
        <v>0</v>
      </c>
      <c r="K399" s="113">
        <v>0</v>
      </c>
      <c r="L399" s="113">
        <v>0</v>
      </c>
      <c r="M399" s="113">
        <v>0</v>
      </c>
      <c r="N399" s="113">
        <v>0</v>
      </c>
      <c r="O399" s="113">
        <v>0</v>
      </c>
      <c r="P399" s="113">
        <v>0</v>
      </c>
      <c r="Q399" s="113">
        <v>0</v>
      </c>
      <c r="R399" s="113">
        <v>0</v>
      </c>
      <c r="S399" s="113">
        <v>0</v>
      </c>
      <c r="T399" s="113">
        <v>0</v>
      </c>
      <c r="U399" s="113">
        <v>0</v>
      </c>
      <c r="V399" s="113">
        <v>0</v>
      </c>
      <c r="W399" s="112">
        <v>7</v>
      </c>
      <c r="X399" s="112">
        <v>7</v>
      </c>
    </row>
    <row r="400" spans="1:24" ht="15.75" x14ac:dyDescent="0.25">
      <c r="A400" s="132"/>
      <c r="B400" s="126" t="s">
        <v>168</v>
      </c>
      <c r="C400" s="123">
        <v>0</v>
      </c>
      <c r="D400" s="123">
        <v>0</v>
      </c>
      <c r="E400" s="123">
        <v>0</v>
      </c>
      <c r="F400" s="123">
        <v>0</v>
      </c>
      <c r="G400" s="123">
        <v>0</v>
      </c>
      <c r="H400" s="123">
        <v>0</v>
      </c>
      <c r="I400" s="123">
        <v>0</v>
      </c>
      <c r="J400" s="123">
        <v>0</v>
      </c>
      <c r="K400" s="123">
        <v>0</v>
      </c>
      <c r="L400" s="123">
        <v>10.6</v>
      </c>
      <c r="M400" s="123">
        <v>0</v>
      </c>
      <c r="N400" s="123">
        <v>10.62</v>
      </c>
      <c r="O400" s="123">
        <v>0</v>
      </c>
      <c r="P400" s="123">
        <v>0</v>
      </c>
      <c r="Q400" s="123">
        <v>0</v>
      </c>
      <c r="R400" s="123">
        <v>0</v>
      </c>
      <c r="S400" s="123">
        <v>10.55</v>
      </c>
      <c r="T400" s="123">
        <v>0</v>
      </c>
      <c r="U400" s="123">
        <v>0</v>
      </c>
      <c r="V400" s="123">
        <v>0</v>
      </c>
      <c r="W400" s="124">
        <v>10.6</v>
      </c>
      <c r="X400" s="124">
        <v>31.77</v>
      </c>
    </row>
    <row r="401" spans="1:24" ht="16.5" thickBot="1" x14ac:dyDescent="0.3">
      <c r="A401" s="132"/>
      <c r="B401" s="126" t="s">
        <v>169</v>
      </c>
      <c r="C401" s="123">
        <v>0</v>
      </c>
      <c r="D401" s="123">
        <v>0</v>
      </c>
      <c r="E401" s="123">
        <v>0</v>
      </c>
      <c r="F401" s="123">
        <v>0</v>
      </c>
      <c r="G401" s="123">
        <v>0</v>
      </c>
      <c r="H401" s="123">
        <v>0</v>
      </c>
      <c r="I401" s="123">
        <v>0</v>
      </c>
      <c r="J401" s="123">
        <v>3.4</v>
      </c>
      <c r="K401" s="123">
        <v>5.0199999999999996</v>
      </c>
      <c r="L401" s="123">
        <v>0</v>
      </c>
      <c r="M401" s="123">
        <v>0</v>
      </c>
      <c r="N401" s="123">
        <v>0</v>
      </c>
      <c r="O401" s="123">
        <v>0</v>
      </c>
      <c r="P401" s="123">
        <v>0</v>
      </c>
      <c r="Q401" s="123">
        <v>0</v>
      </c>
      <c r="R401" s="123">
        <v>0</v>
      </c>
      <c r="S401" s="123">
        <v>0</v>
      </c>
      <c r="T401" s="123">
        <v>0</v>
      </c>
      <c r="U401" s="123">
        <v>0</v>
      </c>
      <c r="V401" s="123">
        <v>0</v>
      </c>
      <c r="W401" s="124">
        <v>8.42</v>
      </c>
      <c r="X401" s="124">
        <v>8.42</v>
      </c>
    </row>
    <row r="402" spans="1:24" ht="16.5" thickBot="1" x14ac:dyDescent="0.3">
      <c r="A402" s="132"/>
      <c r="B402" s="119" t="s">
        <v>170</v>
      </c>
      <c r="C402" s="125">
        <v>0</v>
      </c>
      <c r="D402" s="125">
        <v>0</v>
      </c>
      <c r="E402" s="125">
        <v>0</v>
      </c>
      <c r="F402" s="125">
        <v>0</v>
      </c>
      <c r="G402" s="125">
        <v>0</v>
      </c>
      <c r="H402" s="125">
        <v>0</v>
      </c>
      <c r="I402" s="125">
        <v>0</v>
      </c>
      <c r="J402" s="125">
        <v>3.4</v>
      </c>
      <c r="K402" s="125">
        <v>5.0199999999999996</v>
      </c>
      <c r="L402" s="125">
        <v>10.6</v>
      </c>
      <c r="M402" s="125">
        <v>0</v>
      </c>
      <c r="N402" s="125">
        <v>10.62</v>
      </c>
      <c r="O402" s="125">
        <v>0</v>
      </c>
      <c r="P402" s="125">
        <v>0</v>
      </c>
      <c r="Q402" s="125">
        <v>0</v>
      </c>
      <c r="R402" s="125">
        <v>0</v>
      </c>
      <c r="S402" s="125">
        <v>10.55</v>
      </c>
      <c r="T402" s="125">
        <v>0</v>
      </c>
      <c r="U402" s="125">
        <v>0</v>
      </c>
      <c r="V402" s="125">
        <v>0</v>
      </c>
      <c r="W402" s="125">
        <v>19.02</v>
      </c>
      <c r="X402" s="125">
        <v>40.19</v>
      </c>
    </row>
    <row r="403" spans="1:24" ht="15.75" x14ac:dyDescent="0.25">
      <c r="A403" s="130"/>
      <c r="B403" s="126" t="s">
        <v>171</v>
      </c>
      <c r="C403" s="113">
        <v>1.2599999999999998</v>
      </c>
      <c r="D403" s="113">
        <v>1.5200000000000002</v>
      </c>
      <c r="E403" s="113">
        <v>3.3099999999999992</v>
      </c>
      <c r="F403" s="113">
        <v>3.2499999999999996</v>
      </c>
      <c r="G403" s="113">
        <v>3.6399999999999988</v>
      </c>
      <c r="H403" s="113">
        <v>2.7600000000000002</v>
      </c>
      <c r="I403" s="113">
        <v>2.91</v>
      </c>
      <c r="J403" s="113">
        <v>2.99</v>
      </c>
      <c r="K403" s="113">
        <v>3.1500000000000008</v>
      </c>
      <c r="L403" s="113">
        <v>3.3600000000000003</v>
      </c>
      <c r="M403" s="113">
        <v>2.5999999999999996</v>
      </c>
      <c r="N403" s="113">
        <v>2.5299999999999998</v>
      </c>
      <c r="O403" s="113">
        <v>2.5099999999999993</v>
      </c>
      <c r="P403" s="113">
        <v>2.6099999999999994</v>
      </c>
      <c r="Q403" s="113">
        <v>2.5999999999999996</v>
      </c>
      <c r="R403" s="113">
        <v>2.1800000000000006</v>
      </c>
      <c r="S403" s="113">
        <v>2.1200000000000006</v>
      </c>
      <c r="T403" s="113">
        <v>2.0300000000000007</v>
      </c>
      <c r="U403" s="113">
        <v>1.9900000000000004</v>
      </c>
      <c r="V403" s="113">
        <v>1.8900000000000006</v>
      </c>
      <c r="W403" s="113">
        <v>28.150000000000002</v>
      </c>
      <c r="X403" s="113">
        <v>51.21</v>
      </c>
    </row>
    <row r="404" spans="1:24" ht="15.75" x14ac:dyDescent="0.25">
      <c r="A404" s="132"/>
      <c r="B404" s="126" t="s">
        <v>172</v>
      </c>
      <c r="C404" s="113">
        <v>44</v>
      </c>
      <c r="D404" s="113">
        <v>38.700000000000003</v>
      </c>
      <c r="E404" s="113">
        <v>60</v>
      </c>
      <c r="F404" s="113">
        <v>57.6</v>
      </c>
      <c r="G404" s="113">
        <v>51</v>
      </c>
      <c r="H404" s="113">
        <v>48.400000000000006</v>
      </c>
      <c r="I404" s="113">
        <v>44.999999999999993</v>
      </c>
      <c r="J404" s="113">
        <v>43.6</v>
      </c>
      <c r="K404" s="113">
        <v>41.29999999999999</v>
      </c>
      <c r="L404" s="113">
        <v>39.299999999999997</v>
      </c>
      <c r="M404" s="113">
        <v>37.000000000000007</v>
      </c>
      <c r="N404" s="113">
        <v>36.700000000000003</v>
      </c>
      <c r="O404" s="113">
        <v>36.5</v>
      </c>
      <c r="P404" s="113">
        <v>36.799999999999997</v>
      </c>
      <c r="Q404" s="113">
        <v>34.700000000000003</v>
      </c>
      <c r="R404" s="113">
        <v>32.799999999999997</v>
      </c>
      <c r="S404" s="113">
        <v>32.699999999999996</v>
      </c>
      <c r="T404" s="113">
        <v>32.799999999999997</v>
      </c>
      <c r="U404" s="113">
        <v>29.800000000000008</v>
      </c>
      <c r="V404" s="113">
        <v>30.100000000000009</v>
      </c>
      <c r="W404" s="113">
        <v>468.90000000000003</v>
      </c>
      <c r="X404" s="113">
        <v>808.8</v>
      </c>
    </row>
    <row r="405" spans="1:24" ht="16.5" thickBot="1" x14ac:dyDescent="0.3">
      <c r="A405" s="132"/>
      <c r="B405" s="126" t="s">
        <v>173</v>
      </c>
      <c r="C405" s="113">
        <v>8.34</v>
      </c>
      <c r="D405" s="113">
        <v>9.07</v>
      </c>
      <c r="E405" s="113">
        <v>19.900000000000009</v>
      </c>
      <c r="F405" s="113">
        <v>18.87</v>
      </c>
      <c r="G405" s="113">
        <v>19.450000000000003</v>
      </c>
      <c r="H405" s="113">
        <v>17.159999999999989</v>
      </c>
      <c r="I405" s="113">
        <v>17.219999999999995</v>
      </c>
      <c r="J405" s="113">
        <v>17.54</v>
      </c>
      <c r="K405" s="113">
        <v>18.389999999999993</v>
      </c>
      <c r="L405" s="113">
        <v>18.229999999999993</v>
      </c>
      <c r="M405" s="113">
        <v>14.089999999999996</v>
      </c>
      <c r="N405" s="113">
        <v>14.059999999999999</v>
      </c>
      <c r="O405" s="113">
        <v>13.859999999999998</v>
      </c>
      <c r="P405" s="113">
        <v>13.889999999999997</v>
      </c>
      <c r="Q405" s="113">
        <v>13.189999999999998</v>
      </c>
      <c r="R405" s="113">
        <v>10.809999999999997</v>
      </c>
      <c r="S405" s="113">
        <v>10.639999999999997</v>
      </c>
      <c r="T405" s="113">
        <v>10.539999999999996</v>
      </c>
      <c r="U405" s="113">
        <v>10.040000000000001</v>
      </c>
      <c r="V405" s="113">
        <v>9.9099999999999948</v>
      </c>
      <c r="W405" s="133">
        <v>164.16999999999996</v>
      </c>
      <c r="X405" s="133">
        <v>285.19999999999993</v>
      </c>
    </row>
    <row r="406" spans="1:24" ht="16.5" thickBot="1" x14ac:dyDescent="0.3">
      <c r="A406" s="132"/>
      <c r="B406" s="119" t="s">
        <v>174</v>
      </c>
      <c r="C406" s="120">
        <v>53.599999999999994</v>
      </c>
      <c r="D406" s="120">
        <v>49.290000000000006</v>
      </c>
      <c r="E406" s="120">
        <v>83.210000000000008</v>
      </c>
      <c r="F406" s="120">
        <v>79.72</v>
      </c>
      <c r="G406" s="120">
        <v>74.09</v>
      </c>
      <c r="H406" s="120">
        <v>68.319999999999993</v>
      </c>
      <c r="I406" s="120">
        <v>65.13</v>
      </c>
      <c r="J406" s="120">
        <v>64.13</v>
      </c>
      <c r="K406" s="120">
        <v>62.839999999999982</v>
      </c>
      <c r="L406" s="120">
        <v>60.889999999999986</v>
      </c>
      <c r="M406" s="120">
        <v>53.690000000000005</v>
      </c>
      <c r="N406" s="120">
        <v>53.290000000000006</v>
      </c>
      <c r="O406" s="120">
        <v>52.87</v>
      </c>
      <c r="P406" s="120">
        <v>53.3</v>
      </c>
      <c r="Q406" s="120">
        <v>50.49</v>
      </c>
      <c r="R406" s="120">
        <v>45.789999999999992</v>
      </c>
      <c r="S406" s="120">
        <v>45.459999999999994</v>
      </c>
      <c r="T406" s="120">
        <v>45.36999999999999</v>
      </c>
      <c r="U406" s="120">
        <v>41.830000000000013</v>
      </c>
      <c r="V406" s="120">
        <v>41.900000000000006</v>
      </c>
      <c r="W406" s="120">
        <v>661.22</v>
      </c>
      <c r="X406" s="120">
        <v>1145.21</v>
      </c>
    </row>
    <row r="407" spans="1:24" ht="15.75" x14ac:dyDescent="0.25">
      <c r="A407" s="130"/>
      <c r="B407" s="131" t="s">
        <v>175</v>
      </c>
      <c r="C407" s="113">
        <v>0</v>
      </c>
      <c r="D407" s="113">
        <v>93.355000000000004</v>
      </c>
      <c r="E407" s="113">
        <v>99.766000000000005</v>
      </c>
      <c r="F407" s="113">
        <v>19.2</v>
      </c>
      <c r="G407" s="113">
        <v>136.42699999999999</v>
      </c>
      <c r="H407" s="113">
        <v>0</v>
      </c>
      <c r="I407" s="113">
        <v>0</v>
      </c>
      <c r="J407" s="113">
        <v>0</v>
      </c>
      <c r="K407" s="113">
        <v>0</v>
      </c>
      <c r="L407" s="113">
        <v>184.999</v>
      </c>
      <c r="M407" s="113">
        <v>185.505</v>
      </c>
      <c r="N407" s="113">
        <v>169.316</v>
      </c>
      <c r="O407" s="113">
        <v>187.90600000000001</v>
      </c>
      <c r="P407" s="113">
        <v>267.92500000000001</v>
      </c>
      <c r="Q407" s="113">
        <v>112.384</v>
      </c>
      <c r="R407" s="113">
        <v>267.92500000000001</v>
      </c>
      <c r="S407" s="113">
        <v>267.92500000000001</v>
      </c>
      <c r="T407" s="113">
        <v>44.198999999999998</v>
      </c>
      <c r="U407" s="113">
        <v>91.9</v>
      </c>
      <c r="V407" s="113">
        <v>0</v>
      </c>
      <c r="W407" s="112">
        <v>53.374699999999997</v>
      </c>
      <c r="X407" s="112">
        <v>106.4366</v>
      </c>
    </row>
    <row r="408" spans="1:24" ht="15.75" x14ac:dyDescent="0.25">
      <c r="A408" s="130"/>
      <c r="B408" s="131" t="s">
        <v>176</v>
      </c>
      <c r="C408" s="113">
        <v>400</v>
      </c>
      <c r="D408" s="113">
        <v>400</v>
      </c>
      <c r="E408" s="113">
        <v>400</v>
      </c>
      <c r="F408" s="113">
        <v>400</v>
      </c>
      <c r="G408" s="113">
        <v>400</v>
      </c>
      <c r="H408" s="113">
        <v>400</v>
      </c>
      <c r="I408" s="113">
        <v>400</v>
      </c>
      <c r="J408" s="113">
        <v>400</v>
      </c>
      <c r="K408" s="113">
        <v>400</v>
      </c>
      <c r="L408" s="113">
        <v>400</v>
      </c>
      <c r="M408" s="113">
        <v>400</v>
      </c>
      <c r="N408" s="113">
        <v>400</v>
      </c>
      <c r="O408" s="113">
        <v>400</v>
      </c>
      <c r="P408" s="113">
        <v>400</v>
      </c>
      <c r="Q408" s="113">
        <v>400</v>
      </c>
      <c r="R408" s="113">
        <v>400</v>
      </c>
      <c r="S408" s="113">
        <v>400</v>
      </c>
      <c r="T408" s="113">
        <v>400</v>
      </c>
      <c r="U408" s="113">
        <v>400</v>
      </c>
      <c r="V408" s="113">
        <v>400</v>
      </c>
      <c r="W408" s="112">
        <v>400</v>
      </c>
      <c r="X408" s="112">
        <v>400</v>
      </c>
    </row>
    <row r="409" spans="1:24" ht="15.75" x14ac:dyDescent="0.25">
      <c r="A409" s="130"/>
      <c r="B409" s="131" t="s">
        <v>177</v>
      </c>
      <c r="C409" s="113">
        <v>226.96199999999999</v>
      </c>
      <c r="D409" s="113">
        <v>375</v>
      </c>
      <c r="E409" s="113">
        <v>375</v>
      </c>
      <c r="F409" s="113">
        <v>375</v>
      </c>
      <c r="G409" s="113">
        <v>375</v>
      </c>
      <c r="H409" s="113">
        <v>335.07600000000002</v>
      </c>
      <c r="I409" s="113">
        <v>77.915000000000006</v>
      </c>
      <c r="J409" s="113">
        <v>375</v>
      </c>
      <c r="K409" s="113">
        <v>316.37099999999998</v>
      </c>
      <c r="L409" s="113">
        <v>375</v>
      </c>
      <c r="M409" s="113">
        <v>375</v>
      </c>
      <c r="N409" s="113">
        <v>375</v>
      </c>
      <c r="O409" s="113">
        <v>375</v>
      </c>
      <c r="P409" s="113">
        <v>375</v>
      </c>
      <c r="Q409" s="113">
        <v>375</v>
      </c>
      <c r="R409" s="113">
        <v>375</v>
      </c>
      <c r="S409" s="113">
        <v>375</v>
      </c>
      <c r="T409" s="113">
        <v>375</v>
      </c>
      <c r="U409" s="113">
        <v>375</v>
      </c>
      <c r="V409" s="113">
        <v>233.03700000000001</v>
      </c>
      <c r="W409" s="112">
        <v>320.63240000000002</v>
      </c>
      <c r="X409" s="112">
        <v>340.71805000000006</v>
      </c>
    </row>
    <row r="410" spans="1:24" ht="16.5" thickBot="1" x14ac:dyDescent="0.3">
      <c r="A410" s="130"/>
      <c r="B410" s="131" t="s">
        <v>178</v>
      </c>
      <c r="C410" s="113">
        <v>100</v>
      </c>
      <c r="D410" s="113">
        <v>100</v>
      </c>
      <c r="E410" s="113">
        <v>100</v>
      </c>
      <c r="F410" s="113">
        <v>100</v>
      </c>
      <c r="G410" s="113">
        <v>100</v>
      </c>
      <c r="H410" s="113">
        <v>100</v>
      </c>
      <c r="I410" s="113">
        <v>100</v>
      </c>
      <c r="J410" s="113">
        <v>100</v>
      </c>
      <c r="K410" s="113">
        <v>100</v>
      </c>
      <c r="L410" s="113">
        <v>100</v>
      </c>
      <c r="M410" s="113">
        <v>100</v>
      </c>
      <c r="N410" s="113">
        <v>100</v>
      </c>
      <c r="O410" s="113">
        <v>100</v>
      </c>
      <c r="P410" s="113">
        <v>100</v>
      </c>
      <c r="Q410" s="113">
        <v>100</v>
      </c>
      <c r="R410" s="113">
        <v>100</v>
      </c>
      <c r="S410" s="113">
        <v>100</v>
      </c>
      <c r="T410" s="113">
        <v>100</v>
      </c>
      <c r="U410" s="113">
        <v>100</v>
      </c>
      <c r="V410" s="113">
        <v>100</v>
      </c>
      <c r="W410" s="112">
        <v>100</v>
      </c>
      <c r="X410" s="112">
        <v>100</v>
      </c>
    </row>
    <row r="411" spans="1:24" ht="17.25" thickTop="1" thickBot="1" x14ac:dyDescent="0.3">
      <c r="A411" s="134"/>
      <c r="B411" s="135" t="s">
        <v>133</v>
      </c>
      <c r="C411" s="136">
        <v>-222</v>
      </c>
      <c r="D411" s="136">
        <v>0</v>
      </c>
      <c r="E411" s="136">
        <v>0</v>
      </c>
      <c r="F411" s="136">
        <v>57</v>
      </c>
      <c r="G411" s="136">
        <v>-106</v>
      </c>
      <c r="H411" s="136">
        <v>0</v>
      </c>
      <c r="I411" s="136">
        <v>0</v>
      </c>
      <c r="J411" s="136">
        <v>-450</v>
      </c>
      <c r="K411" s="136">
        <v>0</v>
      </c>
      <c r="L411" s="136">
        <v>-354</v>
      </c>
      <c r="M411" s="136">
        <v>0</v>
      </c>
      <c r="N411" s="136">
        <v>0</v>
      </c>
      <c r="O411" s="136">
        <v>0</v>
      </c>
      <c r="P411" s="136">
        <v>-326</v>
      </c>
      <c r="Q411" s="136">
        <v>0</v>
      </c>
      <c r="R411" s="136">
        <v>-694</v>
      </c>
      <c r="S411" s="136">
        <v>-77.240000000000009</v>
      </c>
      <c r="T411" s="136">
        <v>0</v>
      </c>
      <c r="U411" s="136">
        <v>-1315.5</v>
      </c>
      <c r="V411" s="136">
        <v>0</v>
      </c>
      <c r="W411" s="137"/>
      <c r="X411" s="137"/>
    </row>
    <row r="412" spans="1:24" ht="16.5" thickTop="1" x14ac:dyDescent="0.25">
      <c r="A412" s="138"/>
      <c r="B412" s="139" t="s">
        <v>179</v>
      </c>
      <c r="C412" s="140">
        <v>132.46999999999991</v>
      </c>
      <c r="D412" s="140">
        <v>146.17000000000007</v>
      </c>
      <c r="E412" s="140">
        <v>225.70000000000005</v>
      </c>
      <c r="F412" s="140">
        <v>221.3599999999999</v>
      </c>
      <c r="G412" s="140">
        <v>228.59000000000003</v>
      </c>
      <c r="H412" s="140">
        <v>717.69</v>
      </c>
      <c r="I412" s="140">
        <v>208.11</v>
      </c>
      <c r="J412" s="140">
        <v>221.25</v>
      </c>
      <c r="K412" s="140">
        <v>224.86</v>
      </c>
      <c r="L412" s="140">
        <v>228.91000000000008</v>
      </c>
      <c r="M412" s="140">
        <v>185.49</v>
      </c>
      <c r="N412" s="140">
        <v>210.46000000000026</v>
      </c>
      <c r="O412" s="140">
        <v>201.26000000000022</v>
      </c>
      <c r="P412" s="140">
        <v>515.80999999999972</v>
      </c>
      <c r="Q412" s="140">
        <v>196.26000000000022</v>
      </c>
      <c r="R412" s="140">
        <v>744.90999999999985</v>
      </c>
      <c r="S412" s="140">
        <v>186.44999999999982</v>
      </c>
      <c r="T412" s="140">
        <v>575.65300000000002</v>
      </c>
      <c r="U412" s="140">
        <v>1440.1699999999998</v>
      </c>
      <c r="V412" s="140">
        <v>805.1400000000001</v>
      </c>
      <c r="W412" s="141"/>
      <c r="X412" s="141"/>
    </row>
    <row r="413" spans="1:24" ht="15.75" x14ac:dyDescent="0.25">
      <c r="A413" s="142"/>
      <c r="B413" s="143" t="s">
        <v>180</v>
      </c>
      <c r="C413" s="144">
        <v>726.96199999999999</v>
      </c>
      <c r="D413" s="144">
        <v>968.35500000000002</v>
      </c>
      <c r="E413" s="144">
        <v>974.76600000000008</v>
      </c>
      <c r="F413" s="144">
        <v>894.2</v>
      </c>
      <c r="G413" s="144">
        <v>1011.427</v>
      </c>
      <c r="H413" s="144">
        <v>835.07600000000002</v>
      </c>
      <c r="I413" s="144">
        <v>577.91499999999996</v>
      </c>
      <c r="J413" s="144">
        <v>875</v>
      </c>
      <c r="K413" s="144">
        <v>816.37099999999998</v>
      </c>
      <c r="L413" s="144">
        <v>1059.999</v>
      </c>
      <c r="M413" s="144">
        <v>1104.508</v>
      </c>
      <c r="N413" s="144">
        <v>1088.319</v>
      </c>
      <c r="O413" s="144">
        <v>1106.9090000000001</v>
      </c>
      <c r="P413" s="144">
        <v>1205.5409999999999</v>
      </c>
      <c r="Q413" s="144">
        <v>1031.3869999999999</v>
      </c>
      <c r="R413" s="144">
        <v>1271.3579999999999</v>
      </c>
      <c r="S413" s="144">
        <v>1217.5540000000001</v>
      </c>
      <c r="T413" s="144">
        <v>994.202</v>
      </c>
      <c r="U413" s="144">
        <v>1041.903</v>
      </c>
      <c r="V413" s="144">
        <v>733.03700000000003</v>
      </c>
      <c r="W413" s="141"/>
      <c r="X413" s="141"/>
    </row>
    <row r="414" spans="1:24" ht="15.75" x14ac:dyDescent="0.25">
      <c r="A414" s="142"/>
      <c r="B414" s="143" t="s">
        <v>181</v>
      </c>
      <c r="C414" s="144">
        <v>859.4319999999999</v>
      </c>
      <c r="D414" s="144">
        <v>1114.5250000000001</v>
      </c>
      <c r="E414" s="144">
        <v>1200.4660000000001</v>
      </c>
      <c r="F414" s="144">
        <v>1115.56</v>
      </c>
      <c r="G414" s="144">
        <v>1240.0170000000001</v>
      </c>
      <c r="H414" s="144">
        <v>1552.7660000000001</v>
      </c>
      <c r="I414" s="144">
        <v>786.02499999999998</v>
      </c>
      <c r="J414" s="144">
        <v>1096.25</v>
      </c>
      <c r="K414" s="144">
        <v>1041.231</v>
      </c>
      <c r="L414" s="144">
        <v>1288.9090000000001</v>
      </c>
      <c r="M414" s="144">
        <v>1289.998</v>
      </c>
      <c r="N414" s="144">
        <v>1298.7790000000002</v>
      </c>
      <c r="O414" s="144">
        <v>1308.1690000000003</v>
      </c>
      <c r="P414" s="144">
        <v>1721.3509999999997</v>
      </c>
      <c r="Q414" s="144">
        <v>1227.6470000000002</v>
      </c>
      <c r="R414" s="144">
        <v>2016.2679999999998</v>
      </c>
      <c r="S414" s="144">
        <v>1404.0039999999999</v>
      </c>
      <c r="T414" s="144">
        <v>1569.855</v>
      </c>
      <c r="U414" s="144">
        <v>2482.0729999999999</v>
      </c>
      <c r="V414" s="144">
        <v>1538.1770000000001</v>
      </c>
      <c r="W414" s="141"/>
      <c r="X414" s="141"/>
    </row>
    <row r="415" spans="1:24" ht="15.75" x14ac:dyDescent="0.25">
      <c r="A415" s="142"/>
      <c r="B415" s="145" t="s">
        <v>182</v>
      </c>
      <c r="C415" s="146"/>
      <c r="D415" s="146"/>
      <c r="E415" s="146"/>
      <c r="F415" s="146"/>
      <c r="G415" s="146"/>
      <c r="H415" s="146"/>
      <c r="I415" s="146"/>
      <c r="J415" s="147"/>
      <c r="K415" s="148"/>
      <c r="L415" s="148"/>
      <c r="M415" s="148"/>
      <c r="N415" s="147"/>
      <c r="O415" s="147"/>
      <c r="P415" s="147"/>
      <c r="Q415" s="148"/>
      <c r="R415" s="148"/>
      <c r="S415" s="148"/>
      <c r="T415" s="148"/>
      <c r="U415" s="149"/>
      <c r="V415" s="149"/>
      <c r="W415" s="141"/>
      <c r="X415" s="141"/>
    </row>
    <row r="457" spans="2:22" ht="30.75" x14ac:dyDescent="0.45">
      <c r="B457" s="1" t="s">
        <v>243</v>
      </c>
    </row>
    <row r="458" spans="2:22" ht="30.75" x14ac:dyDescent="0.45">
      <c r="B458" s="1" t="s">
        <v>227</v>
      </c>
    </row>
    <row r="459" spans="2:22" ht="15.75" x14ac:dyDescent="0.25">
      <c r="B459" s="150"/>
      <c r="C459" s="151" t="s">
        <v>183</v>
      </c>
      <c r="D459" s="151"/>
      <c r="E459" s="152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</row>
    <row r="460" spans="2:22" x14ac:dyDescent="0.25">
      <c r="B460" s="153"/>
      <c r="C460" s="154" t="s">
        <v>184</v>
      </c>
      <c r="D460" s="154"/>
      <c r="E460" s="155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</row>
    <row r="461" spans="2:22" x14ac:dyDescent="0.25">
      <c r="B461" s="156"/>
      <c r="C461" s="157"/>
      <c r="D461" s="157"/>
      <c r="E461" s="158"/>
      <c r="F461" s="158"/>
      <c r="G461" s="158"/>
      <c r="H461" s="158"/>
      <c r="I461" s="158"/>
      <c r="J461" s="157"/>
      <c r="K461" s="158"/>
      <c r="L461" s="157"/>
      <c r="M461" s="157"/>
      <c r="N461" s="157"/>
      <c r="O461" s="157"/>
      <c r="P461" s="157"/>
      <c r="Q461" s="157"/>
      <c r="R461" s="157"/>
      <c r="S461" s="157"/>
      <c r="T461" s="157"/>
      <c r="U461" s="157"/>
      <c r="V461" s="157"/>
    </row>
    <row r="462" spans="2:22" x14ac:dyDescent="0.25">
      <c r="B462" s="159" t="s">
        <v>185</v>
      </c>
      <c r="C462" s="160">
        <v>2015</v>
      </c>
      <c r="D462" s="160">
        <v>2016</v>
      </c>
      <c r="E462" s="160">
        <v>2017</v>
      </c>
      <c r="F462" s="160">
        <v>2018</v>
      </c>
      <c r="G462" s="160">
        <v>2019</v>
      </c>
      <c r="H462" s="160">
        <v>2020</v>
      </c>
      <c r="I462" s="160">
        <v>2021</v>
      </c>
      <c r="J462" s="160">
        <v>2022</v>
      </c>
      <c r="K462" s="160">
        <v>2023</v>
      </c>
      <c r="L462" s="160">
        <v>2024</v>
      </c>
      <c r="M462" s="160">
        <v>2025</v>
      </c>
      <c r="N462" s="160">
        <v>2026</v>
      </c>
      <c r="O462" s="160">
        <v>2027</v>
      </c>
      <c r="P462" s="160">
        <v>2028</v>
      </c>
      <c r="Q462" s="160">
        <v>2029</v>
      </c>
      <c r="R462" s="160">
        <v>2030</v>
      </c>
      <c r="S462" s="160">
        <v>2031</v>
      </c>
      <c r="T462" s="160">
        <v>2032</v>
      </c>
      <c r="U462" s="160">
        <v>2033</v>
      </c>
      <c r="V462" s="160">
        <v>2034</v>
      </c>
    </row>
    <row r="463" spans="2:22" x14ac:dyDescent="0.25">
      <c r="B463" s="161" t="s">
        <v>132</v>
      </c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</row>
    <row r="464" spans="2:22" x14ac:dyDescent="0.25">
      <c r="B464" s="163" t="s">
        <v>186</v>
      </c>
      <c r="C464" s="164">
        <v>6409.76</v>
      </c>
      <c r="D464" s="164">
        <v>6396.9400000000005</v>
      </c>
      <c r="E464" s="164">
        <v>6396.9400000000005</v>
      </c>
      <c r="F464" s="164">
        <v>6452.9800000000005</v>
      </c>
      <c r="G464" s="164">
        <v>6346.9800000000005</v>
      </c>
      <c r="H464" s="164">
        <v>6346.9800000000005</v>
      </c>
      <c r="I464" s="164">
        <v>6343.5400000000009</v>
      </c>
      <c r="J464" s="164">
        <v>5892.3000000000011</v>
      </c>
      <c r="K464" s="164">
        <v>5892.3000000000011</v>
      </c>
      <c r="L464" s="164">
        <v>5889.6000000000013</v>
      </c>
      <c r="M464" s="164">
        <v>5888.3000000000011</v>
      </c>
      <c r="N464" s="164">
        <v>5888.3000000000011</v>
      </c>
      <c r="O464" s="164">
        <v>5888.3000000000011</v>
      </c>
      <c r="P464" s="164">
        <v>5562.3000000000011</v>
      </c>
      <c r="Q464" s="164">
        <v>5562.3000000000011</v>
      </c>
      <c r="R464" s="164">
        <v>4868.3000000000011</v>
      </c>
      <c r="S464" s="164">
        <v>4791.0600000000004</v>
      </c>
      <c r="T464" s="164">
        <v>4791.0600000000004</v>
      </c>
      <c r="U464" s="164">
        <v>3837.26</v>
      </c>
      <c r="V464" s="164">
        <v>3837.26</v>
      </c>
    </row>
    <row r="465" spans="2:22" x14ac:dyDescent="0.25">
      <c r="B465" s="163" t="s">
        <v>187</v>
      </c>
      <c r="C465" s="164">
        <v>116.67</v>
      </c>
      <c r="D465" s="164">
        <v>114.19</v>
      </c>
      <c r="E465" s="164">
        <v>114.18</v>
      </c>
      <c r="F465" s="164">
        <v>114.18</v>
      </c>
      <c r="G465" s="164">
        <v>114.18</v>
      </c>
      <c r="H465" s="164">
        <v>114.18</v>
      </c>
      <c r="I465" s="164">
        <v>114.18</v>
      </c>
      <c r="J465" s="164">
        <v>114.18</v>
      </c>
      <c r="K465" s="164">
        <v>114.18</v>
      </c>
      <c r="L465" s="164">
        <v>93.9</v>
      </c>
      <c r="M465" s="164">
        <v>93.9</v>
      </c>
      <c r="N465" s="164">
        <v>93.9</v>
      </c>
      <c r="O465" s="164">
        <v>93.9</v>
      </c>
      <c r="P465" s="164">
        <v>93.9</v>
      </c>
      <c r="Q465" s="164">
        <v>93.9</v>
      </c>
      <c r="R465" s="164">
        <v>93.9</v>
      </c>
      <c r="S465" s="164">
        <v>93.9</v>
      </c>
      <c r="T465" s="164">
        <v>93.9</v>
      </c>
      <c r="U465" s="164">
        <v>93.9</v>
      </c>
      <c r="V465" s="164">
        <v>93.9</v>
      </c>
    </row>
    <row r="466" spans="2:22" x14ac:dyDescent="0.25">
      <c r="B466" s="163" t="s">
        <v>188</v>
      </c>
      <c r="C466" s="164">
        <v>186.84000000000003</v>
      </c>
      <c r="D466" s="164">
        <v>186.84000000000003</v>
      </c>
      <c r="E466" s="164">
        <v>186.84000000000003</v>
      </c>
      <c r="F466" s="164">
        <v>186.84000000000003</v>
      </c>
      <c r="G466" s="164">
        <v>186.84000000000003</v>
      </c>
      <c r="H466" s="164">
        <v>186.84000000000003</v>
      </c>
      <c r="I466" s="164">
        <v>184.40000000000003</v>
      </c>
      <c r="J466" s="164">
        <v>184.40000000000003</v>
      </c>
      <c r="K466" s="164">
        <v>177.28000000000003</v>
      </c>
      <c r="L466" s="164">
        <v>177.28000000000003</v>
      </c>
      <c r="M466" s="164">
        <v>167.90000000000003</v>
      </c>
      <c r="N466" s="164">
        <v>167.90000000000003</v>
      </c>
      <c r="O466" s="164">
        <v>167.90000000000003</v>
      </c>
      <c r="P466" s="164">
        <v>167.90000000000003</v>
      </c>
      <c r="Q466" s="164">
        <v>167.90000000000003</v>
      </c>
      <c r="R466" s="164">
        <v>147.57000000000002</v>
      </c>
      <c r="S466" s="164">
        <v>118.46000000000002</v>
      </c>
      <c r="T466" s="164">
        <v>118.46000000000002</v>
      </c>
      <c r="U466" s="164">
        <v>118.46000000000002</v>
      </c>
      <c r="V466" s="164">
        <v>118.46000000000002</v>
      </c>
    </row>
    <row r="467" spans="2:22" x14ac:dyDescent="0.25">
      <c r="B467" s="163" t="s">
        <v>189</v>
      </c>
      <c r="C467" s="164">
        <v>627.27</v>
      </c>
      <c r="D467" s="164">
        <v>406.3</v>
      </c>
      <c r="E467" s="164">
        <v>300.29000000000002</v>
      </c>
      <c r="F467" s="164">
        <v>300.06</v>
      </c>
      <c r="G467" s="164">
        <v>300.05</v>
      </c>
      <c r="H467" s="164">
        <v>300.05</v>
      </c>
      <c r="I467" s="164">
        <v>272.48</v>
      </c>
      <c r="J467" s="164">
        <v>272.48</v>
      </c>
      <c r="K467" s="164">
        <v>272.47000000000003</v>
      </c>
      <c r="L467" s="164">
        <v>272.46000000000004</v>
      </c>
      <c r="M467" s="164">
        <v>172.44</v>
      </c>
      <c r="N467" s="164">
        <v>172.43</v>
      </c>
      <c r="O467" s="164">
        <v>172.43</v>
      </c>
      <c r="P467" s="164">
        <v>172.42</v>
      </c>
      <c r="Q467" s="164">
        <v>172.42</v>
      </c>
      <c r="R467" s="164">
        <v>172.41</v>
      </c>
      <c r="S467" s="164">
        <v>172.4</v>
      </c>
      <c r="T467" s="164">
        <v>172.4</v>
      </c>
      <c r="U467" s="164">
        <v>172.39</v>
      </c>
      <c r="V467" s="164">
        <v>172.39</v>
      </c>
    </row>
    <row r="468" spans="2:22" x14ac:dyDescent="0.25">
      <c r="B468" s="163" t="s">
        <v>190</v>
      </c>
      <c r="C468" s="164">
        <v>138.69999999999999</v>
      </c>
      <c r="D468" s="164">
        <v>189.60000000000008</v>
      </c>
      <c r="E468" s="164">
        <v>221.95999999999998</v>
      </c>
      <c r="F468" s="164">
        <v>221.86999999999992</v>
      </c>
      <c r="G468" s="164">
        <v>221.30999999999995</v>
      </c>
      <c r="H468" s="164">
        <v>215.32</v>
      </c>
      <c r="I468" s="164">
        <v>214.18999999999994</v>
      </c>
      <c r="J468" s="164">
        <v>210.29</v>
      </c>
      <c r="K468" s="164">
        <v>210.19</v>
      </c>
      <c r="L468" s="164">
        <v>160.21000000000004</v>
      </c>
      <c r="M468" s="164">
        <v>160.10000000000002</v>
      </c>
      <c r="N468" s="164">
        <v>160.01</v>
      </c>
      <c r="O468" s="164">
        <v>159.94</v>
      </c>
      <c r="P468" s="164">
        <v>159.84000000000003</v>
      </c>
      <c r="Q468" s="164">
        <v>156.98000000000002</v>
      </c>
      <c r="R468" s="164">
        <v>156.91</v>
      </c>
      <c r="S468" s="164">
        <v>156.82</v>
      </c>
      <c r="T468" s="164">
        <v>150.18</v>
      </c>
      <c r="U468" s="164">
        <v>123.77999999999999</v>
      </c>
      <c r="V468" s="164">
        <v>112.12999999999998</v>
      </c>
    </row>
    <row r="469" spans="2:22" x14ac:dyDescent="0.25">
      <c r="B469" s="163" t="s">
        <v>191</v>
      </c>
      <c r="C469" s="164">
        <v>323.3</v>
      </c>
      <c r="D469" s="164">
        <v>323.3</v>
      </c>
      <c r="E469" s="164">
        <v>323.3</v>
      </c>
      <c r="F469" s="164">
        <v>323.3</v>
      </c>
      <c r="G469" s="164">
        <v>323.3</v>
      </c>
      <c r="H469" s="164">
        <v>323.3</v>
      </c>
      <c r="I469" s="164">
        <v>323.3</v>
      </c>
      <c r="J469" s="164">
        <v>323.3</v>
      </c>
      <c r="K469" s="164">
        <v>323.3</v>
      </c>
      <c r="L469" s="164">
        <v>323.3</v>
      </c>
      <c r="M469" s="164">
        <v>323.3</v>
      </c>
      <c r="N469" s="164">
        <v>323.3</v>
      </c>
      <c r="O469" s="164">
        <v>323.3</v>
      </c>
      <c r="P469" s="164">
        <v>323.3</v>
      </c>
      <c r="Q469" s="164">
        <v>323.3</v>
      </c>
      <c r="R469" s="164">
        <v>323.3</v>
      </c>
      <c r="S469" s="164">
        <v>323.3</v>
      </c>
      <c r="T469" s="164">
        <v>323.3</v>
      </c>
      <c r="U469" s="164">
        <v>323.3</v>
      </c>
      <c r="V469" s="164">
        <v>323.3</v>
      </c>
    </row>
    <row r="470" spans="2:22" x14ac:dyDescent="0.25">
      <c r="B470" s="163" t="s">
        <v>192</v>
      </c>
      <c r="C470" s="164">
        <v>-731.9</v>
      </c>
      <c r="D470" s="164">
        <v>-731.5</v>
      </c>
      <c r="E470" s="164">
        <v>-656.47</v>
      </c>
      <c r="F470" s="164">
        <v>-655.55</v>
      </c>
      <c r="G470" s="164">
        <v>-655.55</v>
      </c>
      <c r="H470" s="164">
        <v>-655.55</v>
      </c>
      <c r="I470" s="164">
        <v>-174.55</v>
      </c>
      <c r="J470" s="164">
        <v>-174.55</v>
      </c>
      <c r="K470" s="164">
        <v>-174.55</v>
      </c>
      <c r="L470" s="164">
        <v>-144.1</v>
      </c>
      <c r="M470" s="164">
        <v>-144.1</v>
      </c>
      <c r="N470" s="164">
        <v>-144.1</v>
      </c>
      <c r="O470" s="164">
        <v>-144.1</v>
      </c>
      <c r="P470" s="164">
        <v>-144.1</v>
      </c>
      <c r="Q470" s="164">
        <v>-144.1</v>
      </c>
      <c r="R470" s="164">
        <v>-144.1</v>
      </c>
      <c r="S470" s="164">
        <v>-66.900000000000006</v>
      </c>
      <c r="T470" s="164">
        <v>-66.900000000000006</v>
      </c>
      <c r="U470" s="164">
        <v>-66.900000000000006</v>
      </c>
      <c r="V470" s="164">
        <v>-66.900000000000006</v>
      </c>
    </row>
    <row r="471" spans="2:22" x14ac:dyDescent="0.25">
      <c r="B471" s="163" t="s">
        <v>193</v>
      </c>
      <c r="C471" s="164">
        <v>-38</v>
      </c>
      <c r="D471" s="164">
        <v>-38</v>
      </c>
      <c r="E471" s="164">
        <v>-38</v>
      </c>
      <c r="F471" s="164">
        <v>-38</v>
      </c>
      <c r="G471" s="164">
        <v>-38</v>
      </c>
      <c r="H471" s="164">
        <v>-38</v>
      </c>
      <c r="I471" s="164">
        <v>-38</v>
      </c>
      <c r="J471" s="164">
        <v>-38</v>
      </c>
      <c r="K471" s="164">
        <v>-38</v>
      </c>
      <c r="L471" s="164">
        <v>-38</v>
      </c>
      <c r="M471" s="164">
        <v>-38</v>
      </c>
      <c r="N471" s="164">
        <v>-38</v>
      </c>
      <c r="O471" s="164">
        <v>-38</v>
      </c>
      <c r="P471" s="164">
        <v>-38</v>
      </c>
      <c r="Q471" s="164">
        <v>-38</v>
      </c>
      <c r="R471" s="164">
        <v>-38</v>
      </c>
      <c r="S471" s="164">
        <v>-38</v>
      </c>
      <c r="T471" s="164">
        <v>-38</v>
      </c>
      <c r="U471" s="164">
        <v>-38</v>
      </c>
      <c r="V471" s="164">
        <v>-38</v>
      </c>
    </row>
    <row r="472" spans="2:22" x14ac:dyDescent="0.25">
      <c r="B472" s="163" t="s">
        <v>194</v>
      </c>
      <c r="C472" s="164">
        <v>759.70000000000073</v>
      </c>
      <c r="D472" s="164">
        <v>640.30000000000109</v>
      </c>
      <c r="E472" s="164">
        <v>662.80000000000018</v>
      </c>
      <c r="F472" s="164">
        <v>609.10000000000036</v>
      </c>
      <c r="G472" s="164">
        <v>685.29999999999973</v>
      </c>
      <c r="H472" s="164">
        <v>612.400000000001</v>
      </c>
      <c r="I472" s="164">
        <v>237.10000000000036</v>
      </c>
      <c r="J472" s="164">
        <v>540.5</v>
      </c>
      <c r="K472" s="164">
        <v>517.09999999999991</v>
      </c>
      <c r="L472" s="164">
        <v>454.19999999999982</v>
      </c>
      <c r="M472" s="164">
        <v>448.5</v>
      </c>
      <c r="N472" s="164">
        <v>419.29999999999973</v>
      </c>
      <c r="O472" s="164">
        <v>447.69999999999936</v>
      </c>
      <c r="P472" s="164">
        <v>538.099999999999</v>
      </c>
      <c r="Q472" s="164">
        <v>351.60000000000036</v>
      </c>
      <c r="R472" s="164">
        <v>537.79999999999927</v>
      </c>
      <c r="S472" s="164">
        <v>570.69999999999982</v>
      </c>
      <c r="T472" s="164">
        <v>333.79999999999927</v>
      </c>
      <c r="U472" s="164">
        <v>12.699999999999818</v>
      </c>
      <c r="V472" s="164">
        <v>-256.5</v>
      </c>
    </row>
    <row r="473" spans="2:22" x14ac:dyDescent="0.25">
      <c r="B473" s="165" t="s">
        <v>195</v>
      </c>
      <c r="C473" s="166">
        <v>7792.340000000002</v>
      </c>
      <c r="D473" s="166">
        <v>7487.9700000000021</v>
      </c>
      <c r="E473" s="166">
        <v>7511.8400000000011</v>
      </c>
      <c r="F473" s="166">
        <v>7514.7800000000016</v>
      </c>
      <c r="G473" s="166">
        <v>7484.41</v>
      </c>
      <c r="H473" s="166">
        <v>7405.5200000000023</v>
      </c>
      <c r="I473" s="166">
        <v>7476.64</v>
      </c>
      <c r="J473" s="166">
        <v>7324.9000000000005</v>
      </c>
      <c r="K473" s="166">
        <v>7294.27</v>
      </c>
      <c r="L473" s="166">
        <v>7188.85</v>
      </c>
      <c r="M473" s="166">
        <v>7072.34</v>
      </c>
      <c r="N473" s="166">
        <v>7043.0400000000009</v>
      </c>
      <c r="O473" s="166">
        <v>7071.369999999999</v>
      </c>
      <c r="P473" s="166">
        <v>6835.66</v>
      </c>
      <c r="Q473" s="166">
        <v>6646.3</v>
      </c>
      <c r="R473" s="166">
        <v>6118.0899999999992</v>
      </c>
      <c r="S473" s="166">
        <v>6121.74</v>
      </c>
      <c r="T473" s="166">
        <v>5878.2</v>
      </c>
      <c r="U473" s="166">
        <v>4576.8900000000003</v>
      </c>
      <c r="V473" s="166">
        <v>4296.0400000000009</v>
      </c>
    </row>
    <row r="474" spans="2:22" x14ac:dyDescent="0.25">
      <c r="B474" s="163"/>
      <c r="C474" s="147"/>
      <c r="D474" s="147"/>
      <c r="E474" s="167"/>
      <c r="F474" s="167"/>
      <c r="G474" s="167"/>
      <c r="H474" s="167"/>
      <c r="I474" s="167"/>
      <c r="J474" s="147"/>
      <c r="K474" s="16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</row>
    <row r="475" spans="2:22" x14ac:dyDescent="0.25">
      <c r="B475" s="163" t="s">
        <v>19</v>
      </c>
      <c r="C475" s="164">
        <v>0</v>
      </c>
      <c r="D475" s="164">
        <v>0</v>
      </c>
      <c r="E475" s="164">
        <v>0</v>
      </c>
      <c r="F475" s="164">
        <v>0</v>
      </c>
      <c r="G475" s="164">
        <v>0</v>
      </c>
      <c r="H475" s="164">
        <v>0</v>
      </c>
      <c r="I475" s="164">
        <v>0</v>
      </c>
      <c r="J475" s="164">
        <v>0</v>
      </c>
      <c r="K475" s="164">
        <v>0</v>
      </c>
      <c r="L475" s="164">
        <v>0</v>
      </c>
      <c r="M475" s="164">
        <v>46.64</v>
      </c>
      <c r="N475" s="164">
        <v>46.64</v>
      </c>
      <c r="O475" s="164">
        <v>46.64</v>
      </c>
      <c r="P475" s="164">
        <v>66.37</v>
      </c>
      <c r="Q475" s="164">
        <v>46.64</v>
      </c>
      <c r="R475" s="164">
        <v>136.13999999999999</v>
      </c>
      <c r="S475" s="164">
        <v>79.11</v>
      </c>
      <c r="T475" s="164">
        <v>79.5</v>
      </c>
      <c r="U475" s="164">
        <v>79.5</v>
      </c>
      <c r="V475" s="164">
        <v>0</v>
      </c>
    </row>
    <row r="476" spans="2:22" x14ac:dyDescent="0.25">
      <c r="B476" s="163" t="s">
        <v>32</v>
      </c>
      <c r="C476" s="164">
        <v>0</v>
      </c>
      <c r="D476" s="164">
        <v>0</v>
      </c>
      <c r="E476" s="164">
        <v>0</v>
      </c>
      <c r="F476" s="164">
        <v>0</v>
      </c>
      <c r="G476" s="164">
        <v>0</v>
      </c>
      <c r="H476" s="164">
        <v>0</v>
      </c>
      <c r="I476" s="164">
        <v>0</v>
      </c>
      <c r="J476" s="164">
        <v>0</v>
      </c>
      <c r="K476" s="164">
        <v>0</v>
      </c>
      <c r="L476" s="164">
        <v>0</v>
      </c>
      <c r="M476" s="164">
        <v>0</v>
      </c>
      <c r="N476" s="164">
        <v>0</v>
      </c>
      <c r="O476" s="164">
        <v>0</v>
      </c>
      <c r="P476" s="164">
        <v>296.90999999999997</v>
      </c>
      <c r="Q476" s="164">
        <v>296.90999999999997</v>
      </c>
      <c r="R476" s="164">
        <v>688.87</v>
      </c>
      <c r="S476" s="164">
        <v>688.87</v>
      </c>
      <c r="T476" s="164">
        <v>1060.42</v>
      </c>
      <c r="U476" s="164">
        <v>2236.3000000000002</v>
      </c>
      <c r="V476" s="164">
        <v>2857.5499999999997</v>
      </c>
    </row>
    <row r="477" spans="2:22" x14ac:dyDescent="0.25">
      <c r="B477" s="163" t="s">
        <v>196</v>
      </c>
      <c r="C477" s="164">
        <v>0</v>
      </c>
      <c r="D477" s="164">
        <v>0</v>
      </c>
      <c r="E477" s="164">
        <v>0</v>
      </c>
      <c r="F477" s="164">
        <v>0</v>
      </c>
      <c r="G477" s="164">
        <v>0</v>
      </c>
      <c r="H477" s="164">
        <v>3.62</v>
      </c>
      <c r="I477" s="164">
        <v>3.62</v>
      </c>
      <c r="J477" s="164">
        <v>3.62</v>
      </c>
      <c r="K477" s="164">
        <v>3.62</v>
      </c>
      <c r="L477" s="164">
        <v>3.62</v>
      </c>
      <c r="M477" s="164">
        <v>3.62</v>
      </c>
      <c r="N477" s="164">
        <v>3.62</v>
      </c>
      <c r="O477" s="164">
        <v>3.62</v>
      </c>
      <c r="P477" s="164">
        <v>3.62</v>
      </c>
      <c r="Q477" s="164">
        <v>3.62</v>
      </c>
      <c r="R477" s="164">
        <v>3.62</v>
      </c>
      <c r="S477" s="164">
        <v>3.62</v>
      </c>
      <c r="T477" s="164">
        <v>3.62</v>
      </c>
      <c r="U477" s="164">
        <v>3.62</v>
      </c>
      <c r="V477" s="164">
        <v>3.62</v>
      </c>
    </row>
    <row r="478" spans="2:22" x14ac:dyDescent="0.25">
      <c r="B478" s="163" t="s">
        <v>197</v>
      </c>
      <c r="C478" s="164">
        <v>0</v>
      </c>
      <c r="D478" s="164">
        <v>0</v>
      </c>
      <c r="E478" s="164">
        <v>0</v>
      </c>
      <c r="F478" s="164">
        <v>0</v>
      </c>
      <c r="G478" s="164">
        <v>0</v>
      </c>
      <c r="H478" s="164">
        <v>59.78</v>
      </c>
      <c r="I478" s="164">
        <v>59.78</v>
      </c>
      <c r="J478" s="164">
        <v>59.78</v>
      </c>
      <c r="K478" s="164">
        <v>59.78</v>
      </c>
      <c r="L478" s="164">
        <v>59.78</v>
      </c>
      <c r="M478" s="164">
        <v>59.78</v>
      </c>
      <c r="N478" s="164">
        <v>59.78</v>
      </c>
      <c r="O478" s="164">
        <v>59.78</v>
      </c>
      <c r="P478" s="164">
        <v>59.78</v>
      </c>
      <c r="Q478" s="164">
        <v>59.78</v>
      </c>
      <c r="R478" s="164">
        <v>59.78</v>
      </c>
      <c r="S478" s="164">
        <v>59.78</v>
      </c>
      <c r="T478" s="164">
        <v>59.78</v>
      </c>
      <c r="U478" s="164">
        <v>59.78</v>
      </c>
      <c r="V478" s="164">
        <v>59.78</v>
      </c>
    </row>
    <row r="479" spans="2:22" x14ac:dyDescent="0.25">
      <c r="B479" s="163" t="s">
        <v>191</v>
      </c>
      <c r="C479" s="164">
        <v>0</v>
      </c>
      <c r="D479" s="164">
        <v>0</v>
      </c>
      <c r="E479" s="164">
        <v>0</v>
      </c>
      <c r="F479" s="164">
        <v>0</v>
      </c>
      <c r="G479" s="164">
        <v>0</v>
      </c>
      <c r="H479" s="164">
        <v>0</v>
      </c>
      <c r="I479" s="164">
        <v>0</v>
      </c>
      <c r="J479" s="164">
        <v>0</v>
      </c>
      <c r="K479" s="164">
        <v>0</v>
      </c>
      <c r="L479" s="164">
        <v>0</v>
      </c>
      <c r="M479" s="164">
        <v>0</v>
      </c>
      <c r="N479" s="164">
        <v>0</v>
      </c>
      <c r="O479" s="164">
        <v>0</v>
      </c>
      <c r="P479" s="164">
        <v>0</v>
      </c>
      <c r="Q479" s="164">
        <v>0</v>
      </c>
      <c r="R479" s="164">
        <v>0</v>
      </c>
      <c r="S479" s="164">
        <v>0</v>
      </c>
      <c r="T479" s="164">
        <v>0</v>
      </c>
      <c r="U479" s="164">
        <v>0</v>
      </c>
      <c r="V479" s="164">
        <v>0</v>
      </c>
    </row>
    <row r="480" spans="2:22" x14ac:dyDescent="0.25">
      <c r="B480" s="163" t="s">
        <v>198</v>
      </c>
      <c r="C480" s="164">
        <v>0</v>
      </c>
      <c r="D480" s="164">
        <v>0</v>
      </c>
      <c r="E480" s="164">
        <v>0</v>
      </c>
      <c r="F480" s="164">
        <v>0</v>
      </c>
      <c r="G480" s="164">
        <v>0</v>
      </c>
      <c r="H480" s="164">
        <v>0</v>
      </c>
      <c r="I480" s="164">
        <v>0</v>
      </c>
      <c r="J480" s="164">
        <v>0</v>
      </c>
      <c r="K480" s="164">
        <v>0</v>
      </c>
      <c r="L480" s="164">
        <v>0</v>
      </c>
      <c r="M480" s="164">
        <v>0</v>
      </c>
      <c r="N480" s="164">
        <v>0</v>
      </c>
      <c r="O480" s="164">
        <v>0</v>
      </c>
      <c r="P480" s="164">
        <v>0</v>
      </c>
      <c r="Q480" s="164">
        <v>0</v>
      </c>
      <c r="R480" s="164">
        <v>0</v>
      </c>
      <c r="S480" s="164">
        <v>0</v>
      </c>
      <c r="T480" s="164">
        <v>0</v>
      </c>
      <c r="U480" s="164">
        <v>0</v>
      </c>
      <c r="V480" s="164">
        <v>0</v>
      </c>
    </row>
    <row r="481" spans="2:22" x14ac:dyDescent="0.25">
      <c r="B481" s="165" t="s">
        <v>199</v>
      </c>
      <c r="C481" s="166">
        <v>0</v>
      </c>
      <c r="D481" s="166">
        <v>0</v>
      </c>
      <c r="E481" s="166">
        <v>0</v>
      </c>
      <c r="F481" s="166">
        <v>0</v>
      </c>
      <c r="G481" s="166">
        <v>0</v>
      </c>
      <c r="H481" s="166">
        <v>63.4</v>
      </c>
      <c r="I481" s="166">
        <v>63.4</v>
      </c>
      <c r="J481" s="166">
        <v>63.4</v>
      </c>
      <c r="K481" s="166">
        <v>63.4</v>
      </c>
      <c r="L481" s="166">
        <v>63.4</v>
      </c>
      <c r="M481" s="166">
        <v>110.03999999999999</v>
      </c>
      <c r="N481" s="166">
        <v>110.03999999999999</v>
      </c>
      <c r="O481" s="166">
        <v>110.03999999999999</v>
      </c>
      <c r="P481" s="166">
        <v>426.67999999999995</v>
      </c>
      <c r="Q481" s="166">
        <v>406.94999999999993</v>
      </c>
      <c r="R481" s="166">
        <v>888.41</v>
      </c>
      <c r="S481" s="166">
        <v>831.38</v>
      </c>
      <c r="T481" s="166">
        <v>1203.32</v>
      </c>
      <c r="U481" s="166">
        <v>2379.2000000000003</v>
      </c>
      <c r="V481" s="166">
        <v>2920.95</v>
      </c>
    </row>
    <row r="482" spans="2:22" x14ac:dyDescent="0.25">
      <c r="B482" s="163"/>
      <c r="C482" s="147"/>
      <c r="D482" s="147"/>
      <c r="E482" s="167"/>
      <c r="F482" s="167"/>
      <c r="G482" s="167"/>
      <c r="H482" s="167"/>
      <c r="I482" s="167"/>
      <c r="J482" s="147"/>
      <c r="K482" s="16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</row>
    <row r="483" spans="2:22" x14ac:dyDescent="0.25">
      <c r="B483" s="165" t="s">
        <v>200</v>
      </c>
      <c r="C483" s="166">
        <v>7792.340000000002</v>
      </c>
      <c r="D483" s="166">
        <v>7487.9700000000021</v>
      </c>
      <c r="E483" s="166">
        <v>7511.8400000000011</v>
      </c>
      <c r="F483" s="166">
        <v>7514.7800000000016</v>
      </c>
      <c r="G483" s="166">
        <v>7484.41</v>
      </c>
      <c r="H483" s="166">
        <v>7468.9200000000019</v>
      </c>
      <c r="I483" s="166">
        <v>7540.04</v>
      </c>
      <c r="J483" s="166">
        <v>7388.3</v>
      </c>
      <c r="K483" s="166">
        <v>7357.67</v>
      </c>
      <c r="L483" s="166">
        <v>7252.25</v>
      </c>
      <c r="M483" s="166">
        <v>7182.38</v>
      </c>
      <c r="N483" s="166">
        <v>7153.0800000000008</v>
      </c>
      <c r="O483" s="166">
        <v>7181.4099999999989</v>
      </c>
      <c r="P483" s="166">
        <v>7262.34</v>
      </c>
      <c r="Q483" s="166">
        <v>7053.25</v>
      </c>
      <c r="R483" s="166">
        <v>7006.4999999999991</v>
      </c>
      <c r="S483" s="166">
        <v>6953.12</v>
      </c>
      <c r="T483" s="166">
        <v>7081.5199999999995</v>
      </c>
      <c r="U483" s="166">
        <v>6956.09</v>
      </c>
      <c r="V483" s="166">
        <v>7216.9900000000007</v>
      </c>
    </row>
    <row r="484" spans="2:22" x14ac:dyDescent="0.25">
      <c r="B484" s="165"/>
      <c r="C484" s="147"/>
      <c r="D484" s="147"/>
      <c r="E484" s="167"/>
      <c r="F484" s="167"/>
      <c r="G484" s="167"/>
      <c r="H484" s="167"/>
      <c r="I484" s="167"/>
      <c r="J484" s="147"/>
      <c r="K484" s="16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</row>
    <row r="485" spans="2:22" x14ac:dyDescent="0.25">
      <c r="B485" s="163" t="s">
        <v>201</v>
      </c>
      <c r="C485" s="164">
        <v>7157</v>
      </c>
      <c r="D485" s="164">
        <v>6976.9</v>
      </c>
      <c r="E485" s="164">
        <v>7101.9</v>
      </c>
      <c r="F485" s="164">
        <v>7208.2</v>
      </c>
      <c r="G485" s="164">
        <v>7294.7999999999993</v>
      </c>
      <c r="H485" s="164">
        <v>7382.4</v>
      </c>
      <c r="I485" s="164">
        <v>7447.7</v>
      </c>
      <c r="J485" s="164">
        <v>7529</v>
      </c>
      <c r="K485" s="164">
        <v>7617.4</v>
      </c>
      <c r="L485" s="164">
        <v>7639.7</v>
      </c>
      <c r="M485" s="164">
        <v>7675.5999999999995</v>
      </c>
      <c r="N485" s="164">
        <v>7758.0999999999995</v>
      </c>
      <c r="O485" s="164">
        <v>7892.9</v>
      </c>
      <c r="P485" s="164">
        <v>8074.7000000000007</v>
      </c>
      <c r="Q485" s="164">
        <v>7997.5</v>
      </c>
      <c r="R485" s="164">
        <v>8053.5</v>
      </c>
      <c r="S485" s="164">
        <v>8102.5999999999995</v>
      </c>
      <c r="T485" s="164">
        <v>8311.3000000000011</v>
      </c>
      <c r="U485" s="164">
        <v>8295.7000000000007</v>
      </c>
      <c r="V485" s="164">
        <v>8621.1</v>
      </c>
    </row>
    <row r="486" spans="2:22" x14ac:dyDescent="0.25">
      <c r="B486" s="163" t="s">
        <v>202</v>
      </c>
      <c r="C486" s="164"/>
      <c r="D486" s="164"/>
      <c r="E486" s="164"/>
      <c r="F486" s="164"/>
      <c r="G486" s="164"/>
      <c r="H486" s="164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</row>
    <row r="487" spans="2:22" x14ac:dyDescent="0.25">
      <c r="B487" s="168" t="s">
        <v>203</v>
      </c>
      <c r="C487" s="164">
        <v>-149.45999999999998</v>
      </c>
      <c r="D487" s="164">
        <v>-174.89999999999998</v>
      </c>
      <c r="E487" s="164">
        <v>-174.89999999999998</v>
      </c>
      <c r="F487" s="164">
        <v>-174.89999999999998</v>
      </c>
      <c r="G487" s="164">
        <v>-174.89999999999998</v>
      </c>
      <c r="H487" s="164">
        <v>-174.89999999999998</v>
      </c>
      <c r="I487" s="164">
        <v>-174.89999999999998</v>
      </c>
      <c r="J487" s="164">
        <v>-174.89999999999998</v>
      </c>
      <c r="K487" s="164">
        <v>-174.89999999999998</v>
      </c>
      <c r="L487" s="164">
        <v>-174.89999999999998</v>
      </c>
      <c r="M487" s="164">
        <v>-174.89999999999998</v>
      </c>
      <c r="N487" s="164">
        <v>-174.89999999999998</v>
      </c>
      <c r="O487" s="164">
        <v>-174.89999999999998</v>
      </c>
      <c r="P487" s="164">
        <v>-174.89999999999998</v>
      </c>
      <c r="Q487" s="164">
        <v>-174.89999999999998</v>
      </c>
      <c r="R487" s="164">
        <v>-174.89999999999998</v>
      </c>
      <c r="S487" s="164">
        <v>-174.89999999999998</v>
      </c>
      <c r="T487" s="164">
        <v>-174.89999999999998</v>
      </c>
      <c r="U487" s="164">
        <v>-174.89999999999998</v>
      </c>
      <c r="V487" s="164">
        <v>-174.89999999999998</v>
      </c>
    </row>
    <row r="488" spans="2:22" x14ac:dyDescent="0.25">
      <c r="B488" s="168" t="s">
        <v>204</v>
      </c>
      <c r="C488" s="164">
        <v>-72.97</v>
      </c>
      <c r="D488" s="164">
        <v>-72.97</v>
      </c>
      <c r="E488" s="164">
        <v>-72.97</v>
      </c>
      <c r="F488" s="164">
        <v>-72.97</v>
      </c>
      <c r="G488" s="164">
        <v>-72.97</v>
      </c>
      <c r="H488" s="164">
        <v>-72.97</v>
      </c>
      <c r="I488" s="164">
        <v>-72.97</v>
      </c>
      <c r="J488" s="164">
        <v>-72.97</v>
      </c>
      <c r="K488" s="164">
        <v>-72.97</v>
      </c>
      <c r="L488" s="164">
        <v>-72.97</v>
      </c>
      <c r="M488" s="164">
        <v>-72.97</v>
      </c>
      <c r="N488" s="164">
        <v>-72.97</v>
      </c>
      <c r="O488" s="164">
        <v>-72.97</v>
      </c>
      <c r="P488" s="164">
        <v>-72.97</v>
      </c>
      <c r="Q488" s="164">
        <v>-72.97</v>
      </c>
      <c r="R488" s="164">
        <v>-72.97</v>
      </c>
      <c r="S488" s="164">
        <v>-72.97</v>
      </c>
      <c r="T488" s="164">
        <v>-72.97</v>
      </c>
      <c r="U488" s="164">
        <v>-72.97</v>
      </c>
      <c r="V488" s="164">
        <v>-72.97</v>
      </c>
    </row>
    <row r="489" spans="2:22" x14ac:dyDescent="0.25">
      <c r="B489" s="163" t="s">
        <v>205</v>
      </c>
      <c r="C489" s="164"/>
      <c r="D489" s="164"/>
      <c r="E489" s="164"/>
      <c r="F489" s="164"/>
      <c r="G489" s="164"/>
      <c r="H489" s="164"/>
      <c r="I489" s="164"/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</row>
    <row r="490" spans="2:22" x14ac:dyDescent="0.25">
      <c r="B490" s="168" t="s">
        <v>204</v>
      </c>
      <c r="C490" s="164">
        <v>-58.79</v>
      </c>
      <c r="D490" s="164">
        <v>-125.86999999999998</v>
      </c>
      <c r="E490" s="164">
        <v>-229.69</v>
      </c>
      <c r="F490" s="164">
        <v>-333.40000000000003</v>
      </c>
      <c r="G490" s="164">
        <v>-446.81000000000006</v>
      </c>
      <c r="H490" s="164">
        <v>-548.1</v>
      </c>
      <c r="I490" s="164">
        <v>-652.95999999999992</v>
      </c>
      <c r="J490" s="164">
        <v>-766.19999999999993</v>
      </c>
      <c r="K490" s="164">
        <v>-881.63999999999965</v>
      </c>
      <c r="L490" s="164">
        <v>-997.3900000000001</v>
      </c>
      <c r="M490" s="164">
        <v>-1094.8299999999997</v>
      </c>
      <c r="N490" s="164">
        <v>-1203.3200000000006</v>
      </c>
      <c r="O490" s="164">
        <v>-1313.1300000000003</v>
      </c>
      <c r="P490" s="164">
        <v>-1423.4400000000003</v>
      </c>
      <c r="Q490" s="164">
        <v>-1531.22</v>
      </c>
      <c r="R490" s="164">
        <v>-1628.6900000000003</v>
      </c>
      <c r="S490" s="164">
        <v>-1724.8399999999995</v>
      </c>
      <c r="T490" s="164">
        <v>-1820.2100000000003</v>
      </c>
      <c r="U490" s="164">
        <v>-1915.4200000000003</v>
      </c>
      <c r="V490" s="164">
        <v>-2009.7700000000007</v>
      </c>
    </row>
    <row r="491" spans="2:22" x14ac:dyDescent="0.25">
      <c r="B491" s="165" t="s">
        <v>206</v>
      </c>
      <c r="C491" s="166">
        <v>6875.78</v>
      </c>
      <c r="D491" s="166">
        <v>6603.16</v>
      </c>
      <c r="E491" s="166">
        <v>6624.34</v>
      </c>
      <c r="F491" s="166">
        <v>6626.93</v>
      </c>
      <c r="G491" s="166">
        <v>6600.119999999999</v>
      </c>
      <c r="H491" s="166">
        <v>6586.4299999999994</v>
      </c>
      <c r="I491" s="166">
        <v>6546.87</v>
      </c>
      <c r="J491" s="166">
        <v>6514.93</v>
      </c>
      <c r="K491" s="166">
        <v>6487.89</v>
      </c>
      <c r="L491" s="166">
        <v>6394.44</v>
      </c>
      <c r="M491" s="166">
        <v>6332.9</v>
      </c>
      <c r="N491" s="166">
        <v>6306.9099999999989</v>
      </c>
      <c r="O491" s="166">
        <v>6331.9</v>
      </c>
      <c r="P491" s="166">
        <v>6403.39</v>
      </c>
      <c r="Q491" s="166">
        <v>6218.41</v>
      </c>
      <c r="R491" s="166">
        <v>6176.94</v>
      </c>
      <c r="S491" s="166">
        <v>6129.89</v>
      </c>
      <c r="T491" s="166">
        <v>6243.2200000000012</v>
      </c>
      <c r="U491" s="166">
        <v>6132.4100000000008</v>
      </c>
      <c r="V491" s="166">
        <v>6363.4600000000009</v>
      </c>
    </row>
    <row r="492" spans="2:22" x14ac:dyDescent="0.25">
      <c r="B492" s="165"/>
      <c r="C492" s="147"/>
      <c r="D492" s="169"/>
      <c r="E492" s="170"/>
      <c r="F492" s="170"/>
      <c r="G492" s="170"/>
      <c r="H492" s="170"/>
      <c r="I492" s="170"/>
      <c r="J492" s="169"/>
      <c r="K492" s="170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</row>
    <row r="493" spans="2:22" x14ac:dyDescent="0.25">
      <c r="B493" s="163" t="s">
        <v>207</v>
      </c>
      <c r="C493" s="164">
        <v>913.24940000000004</v>
      </c>
      <c r="D493" s="164">
        <v>877.80880000000002</v>
      </c>
      <c r="E493" s="164">
        <v>880.56220000000008</v>
      </c>
      <c r="F493" s="164">
        <v>880.89890000000014</v>
      </c>
      <c r="G493" s="164">
        <v>877.41359999999997</v>
      </c>
      <c r="H493" s="164">
        <v>875.63389999999993</v>
      </c>
      <c r="I493" s="164">
        <v>870.49110000000007</v>
      </c>
      <c r="J493" s="164">
        <v>866.33890000000008</v>
      </c>
      <c r="K493" s="164">
        <v>862.82370000000014</v>
      </c>
      <c r="L493" s="164">
        <v>850.67520000000002</v>
      </c>
      <c r="M493" s="164">
        <v>842.67499999999995</v>
      </c>
      <c r="N493" s="164">
        <v>839.29629999999986</v>
      </c>
      <c r="O493" s="164">
        <v>842.54499999999996</v>
      </c>
      <c r="P493" s="164">
        <v>851.83870000000013</v>
      </c>
      <c r="Q493" s="164">
        <v>827.79129999999998</v>
      </c>
      <c r="R493" s="164">
        <v>822.40020000000004</v>
      </c>
      <c r="S493" s="164">
        <v>816.28370000000007</v>
      </c>
      <c r="T493" s="164">
        <v>831.01660000000015</v>
      </c>
      <c r="U493" s="164">
        <v>816.61130000000014</v>
      </c>
      <c r="V493" s="164">
        <v>846.64780000000019</v>
      </c>
    </row>
    <row r="494" spans="2:22" x14ac:dyDescent="0.25">
      <c r="B494" s="165" t="s">
        <v>208</v>
      </c>
      <c r="C494" s="166">
        <v>913.24940000000004</v>
      </c>
      <c r="D494" s="166">
        <v>877.80880000000002</v>
      </c>
      <c r="E494" s="166">
        <v>880.56220000000008</v>
      </c>
      <c r="F494" s="166">
        <v>880.89890000000014</v>
      </c>
      <c r="G494" s="166">
        <v>877.41359999999997</v>
      </c>
      <c r="H494" s="166">
        <v>875.63389999999993</v>
      </c>
      <c r="I494" s="166">
        <v>870.49110000000007</v>
      </c>
      <c r="J494" s="166">
        <v>866.33890000000008</v>
      </c>
      <c r="K494" s="166">
        <v>862.82370000000014</v>
      </c>
      <c r="L494" s="166">
        <v>850.67520000000002</v>
      </c>
      <c r="M494" s="166">
        <v>842.67499999999995</v>
      </c>
      <c r="N494" s="166">
        <v>839.29629999999986</v>
      </c>
      <c r="O494" s="166">
        <v>842.54499999999996</v>
      </c>
      <c r="P494" s="166">
        <v>851.83870000000013</v>
      </c>
      <c r="Q494" s="166">
        <v>827.79129999999998</v>
      </c>
      <c r="R494" s="166">
        <v>822.40020000000004</v>
      </c>
      <c r="S494" s="166">
        <v>816.28370000000007</v>
      </c>
      <c r="T494" s="166">
        <v>831.01660000000015</v>
      </c>
      <c r="U494" s="166">
        <v>816.61130000000014</v>
      </c>
      <c r="V494" s="166">
        <v>846.64780000000019</v>
      </c>
    </row>
    <row r="495" spans="2:22" x14ac:dyDescent="0.25">
      <c r="B495" s="165"/>
      <c r="C495" s="147"/>
      <c r="D495" s="147"/>
      <c r="E495" s="167"/>
      <c r="F495" s="167"/>
      <c r="G495" s="167"/>
      <c r="H495" s="167"/>
      <c r="I495" s="167"/>
      <c r="J495" s="147"/>
      <c r="K495" s="16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</row>
    <row r="496" spans="2:22" x14ac:dyDescent="0.25">
      <c r="B496" s="165" t="s">
        <v>209</v>
      </c>
      <c r="C496" s="166">
        <v>7789.0293999999994</v>
      </c>
      <c r="D496" s="166">
        <v>7480.9687999999996</v>
      </c>
      <c r="E496" s="166">
        <v>7504.9022000000004</v>
      </c>
      <c r="F496" s="166">
        <v>7507.8289000000004</v>
      </c>
      <c r="G496" s="166">
        <v>7477.5335999999988</v>
      </c>
      <c r="H496" s="166">
        <v>7462.0638999999992</v>
      </c>
      <c r="I496" s="166">
        <v>7417.3611000000001</v>
      </c>
      <c r="J496" s="166">
        <v>7381.2689</v>
      </c>
      <c r="K496" s="166">
        <v>7350.7137000000002</v>
      </c>
      <c r="L496" s="166">
        <v>7245.1151999999993</v>
      </c>
      <c r="M496" s="166">
        <v>7175.5749999999998</v>
      </c>
      <c r="N496" s="166">
        <v>7146.2062999999989</v>
      </c>
      <c r="O496" s="166">
        <v>7174.4449999999997</v>
      </c>
      <c r="P496" s="166">
        <v>7255.2287000000006</v>
      </c>
      <c r="Q496" s="166">
        <v>7046.2012999999997</v>
      </c>
      <c r="R496" s="166">
        <v>6999.3401999999996</v>
      </c>
      <c r="S496" s="166">
        <v>6946.1737000000003</v>
      </c>
      <c r="T496" s="166">
        <v>7074.2366000000011</v>
      </c>
      <c r="U496" s="166">
        <v>6949.0213000000012</v>
      </c>
      <c r="V496" s="166">
        <v>7210.1078000000016</v>
      </c>
    </row>
    <row r="497" spans="2:22" x14ac:dyDescent="0.25">
      <c r="B497" s="165" t="s">
        <v>210</v>
      </c>
      <c r="C497" s="166">
        <v>3.3106000000025233</v>
      </c>
      <c r="D497" s="166">
        <v>7.0012000000024273</v>
      </c>
      <c r="E497" s="166">
        <v>6.9378000000006068</v>
      </c>
      <c r="F497" s="166">
        <v>6.9511000000011336</v>
      </c>
      <c r="G497" s="166">
        <v>6.8764000000010128</v>
      </c>
      <c r="H497" s="166">
        <v>6.8561000000026979</v>
      </c>
      <c r="I497" s="166">
        <v>122.67889999999989</v>
      </c>
      <c r="J497" s="166">
        <v>7.0311000000001513</v>
      </c>
      <c r="K497" s="166">
        <v>6.9562999999998283</v>
      </c>
      <c r="L497" s="166">
        <v>7.1348000000007232</v>
      </c>
      <c r="M497" s="166">
        <v>6.805000000000291</v>
      </c>
      <c r="N497" s="166">
        <v>6.8737000000019179</v>
      </c>
      <c r="O497" s="166">
        <v>6.964999999999236</v>
      </c>
      <c r="P497" s="166">
        <v>7.1112999999995736</v>
      </c>
      <c r="Q497" s="166">
        <v>7.0487000000002809</v>
      </c>
      <c r="R497" s="166">
        <v>7.1597999999994499</v>
      </c>
      <c r="S497" s="166">
        <v>6.94629999999961</v>
      </c>
      <c r="T497" s="166">
        <v>7.2833999999984371</v>
      </c>
      <c r="U497" s="166">
        <v>7.0686999999988984</v>
      </c>
      <c r="V497" s="166">
        <v>6.8821999999991021</v>
      </c>
    </row>
    <row r="498" spans="2:22" x14ac:dyDescent="0.25">
      <c r="B498" s="165" t="s">
        <v>211</v>
      </c>
      <c r="C498" s="171">
        <v>0.13330269438521913</v>
      </c>
      <c r="D498" s="171">
        <v>0.13399796461088354</v>
      </c>
      <c r="E498" s="171">
        <v>0.13397561115522461</v>
      </c>
      <c r="F498" s="171">
        <v>0.13397606433144782</v>
      </c>
      <c r="G498" s="171">
        <v>0.13398089731701868</v>
      </c>
      <c r="H498" s="171">
        <v>0.13398608958115443</v>
      </c>
      <c r="I498" s="171">
        <v>0.15170150010615768</v>
      </c>
      <c r="J498" s="171">
        <v>0.13405669746259741</v>
      </c>
      <c r="K498" s="171">
        <v>0.13406207565171413</v>
      </c>
      <c r="L498" s="171">
        <v>0.13414935475194079</v>
      </c>
      <c r="M498" s="171">
        <v>0.13413759888834509</v>
      </c>
      <c r="N498" s="171">
        <v>0.13416554223859256</v>
      </c>
      <c r="O498" s="171">
        <v>0.13416352121795971</v>
      </c>
      <c r="P498" s="171">
        <v>0.13413988527951592</v>
      </c>
      <c r="Q498" s="171">
        <v>0.13425296820248267</v>
      </c>
      <c r="R498" s="171">
        <v>0.13429950752314235</v>
      </c>
      <c r="S498" s="171">
        <v>0.13429767907743861</v>
      </c>
      <c r="T498" s="171">
        <v>0.13427366006643981</v>
      </c>
      <c r="U498" s="171">
        <v>0.13431587255255262</v>
      </c>
      <c r="V498" s="171">
        <v>0.1341298601704104</v>
      </c>
    </row>
    <row r="499" spans="2:22" x14ac:dyDescent="0.25">
      <c r="B499" s="165"/>
      <c r="C499" s="147"/>
      <c r="D499" s="147"/>
      <c r="E499" s="167"/>
      <c r="F499" s="167"/>
      <c r="G499" s="167"/>
      <c r="H499" s="167"/>
      <c r="I499" s="167"/>
      <c r="J499" s="147"/>
      <c r="K499" s="16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</row>
    <row r="500" spans="2:22" x14ac:dyDescent="0.25">
      <c r="B500" s="163"/>
      <c r="C500" s="147"/>
      <c r="D500" s="147"/>
      <c r="E500" s="167"/>
      <c r="F500" s="167"/>
      <c r="G500" s="167"/>
      <c r="H500" s="167"/>
      <c r="I500" s="167"/>
      <c r="J500" s="147"/>
      <c r="K500" s="16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</row>
    <row r="501" spans="2:22" x14ac:dyDescent="0.25">
      <c r="B501" s="161" t="s">
        <v>166</v>
      </c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</row>
    <row r="502" spans="2:22" x14ac:dyDescent="0.25">
      <c r="B502" s="163" t="s">
        <v>186</v>
      </c>
      <c r="C502" s="164">
        <v>2495.13</v>
      </c>
      <c r="D502" s="164">
        <v>2250.5500000000002</v>
      </c>
      <c r="E502" s="164">
        <v>2247.73</v>
      </c>
      <c r="F502" s="164">
        <v>2247.73</v>
      </c>
      <c r="G502" s="164">
        <v>2247.73</v>
      </c>
      <c r="H502" s="164">
        <v>2247.73</v>
      </c>
      <c r="I502" s="164">
        <v>2247.73</v>
      </c>
      <c r="J502" s="164">
        <v>2247</v>
      </c>
      <c r="K502" s="164">
        <v>2246.27</v>
      </c>
      <c r="L502" s="164">
        <v>1892.27</v>
      </c>
      <c r="M502" s="164">
        <v>1892.27</v>
      </c>
      <c r="N502" s="164">
        <v>1892.27</v>
      </c>
      <c r="O502" s="164">
        <v>1892.27</v>
      </c>
      <c r="P502" s="164">
        <v>1892.27</v>
      </c>
      <c r="Q502" s="164">
        <v>1892.27</v>
      </c>
      <c r="R502" s="164">
        <v>1892.27</v>
      </c>
      <c r="S502" s="164">
        <v>1892.27</v>
      </c>
      <c r="T502" s="164">
        <v>1892.27</v>
      </c>
      <c r="U502" s="164">
        <v>1533.27</v>
      </c>
      <c r="V502" s="164">
        <v>1533.27</v>
      </c>
    </row>
    <row r="503" spans="2:22" x14ac:dyDescent="0.25">
      <c r="B503" s="163" t="s">
        <v>187</v>
      </c>
      <c r="C503" s="164">
        <v>777.36</v>
      </c>
      <c r="D503" s="164">
        <v>770.1</v>
      </c>
      <c r="E503" s="164">
        <v>751.68000000000006</v>
      </c>
      <c r="F503" s="164">
        <v>775.05000000000007</v>
      </c>
      <c r="G503" s="164">
        <v>725.49</v>
      </c>
      <c r="H503" s="164">
        <v>727.72</v>
      </c>
      <c r="I503" s="164">
        <v>642.73</v>
      </c>
      <c r="J503" s="164">
        <v>620.26</v>
      </c>
      <c r="K503" s="164">
        <v>652.3599999999999</v>
      </c>
      <c r="L503" s="164">
        <v>646.19000000000005</v>
      </c>
      <c r="M503" s="164">
        <v>642.73</v>
      </c>
      <c r="N503" s="164">
        <v>620.26</v>
      </c>
      <c r="O503" s="164">
        <v>652.3599999999999</v>
      </c>
      <c r="P503" s="164">
        <v>646.19000000000005</v>
      </c>
      <c r="Q503" s="164">
        <v>642.73</v>
      </c>
      <c r="R503" s="164">
        <v>620.26</v>
      </c>
      <c r="S503" s="164">
        <v>652.3599999999999</v>
      </c>
      <c r="T503" s="164">
        <v>646.19000000000005</v>
      </c>
      <c r="U503" s="164">
        <v>642.73</v>
      </c>
      <c r="V503" s="164">
        <v>620.26</v>
      </c>
    </row>
    <row r="504" spans="2:22" x14ac:dyDescent="0.25">
      <c r="B504" s="163" t="s">
        <v>188</v>
      </c>
      <c r="C504" s="164">
        <v>169.5</v>
      </c>
      <c r="D504" s="164">
        <v>169.5</v>
      </c>
      <c r="E504" s="164">
        <v>169.5</v>
      </c>
      <c r="F504" s="164">
        <v>169.5</v>
      </c>
      <c r="G504" s="164">
        <v>169.5</v>
      </c>
      <c r="H504" s="164">
        <v>169.5</v>
      </c>
      <c r="I504" s="164">
        <v>169.5</v>
      </c>
      <c r="J504" s="164">
        <v>114.99000000000001</v>
      </c>
      <c r="K504" s="164">
        <v>114.99000000000001</v>
      </c>
      <c r="L504" s="164">
        <v>104.56</v>
      </c>
      <c r="M504" s="164">
        <v>104.56</v>
      </c>
      <c r="N504" s="164">
        <v>104.56</v>
      </c>
      <c r="O504" s="164">
        <v>104.56</v>
      </c>
      <c r="P504" s="164">
        <v>104.56</v>
      </c>
      <c r="Q504" s="164">
        <v>103.03</v>
      </c>
      <c r="R504" s="164">
        <v>103.03</v>
      </c>
      <c r="S504" s="164">
        <v>103.03</v>
      </c>
      <c r="T504" s="164">
        <v>103.03</v>
      </c>
      <c r="U504" s="164">
        <v>103.03</v>
      </c>
      <c r="V504" s="164">
        <v>103.03</v>
      </c>
    </row>
    <row r="505" spans="2:22" x14ac:dyDescent="0.25">
      <c r="B505" s="163" t="s">
        <v>189</v>
      </c>
      <c r="C505" s="164">
        <v>190.77</v>
      </c>
      <c r="D505" s="164">
        <v>22.15</v>
      </c>
      <c r="E505" s="164">
        <v>22.139999999999997</v>
      </c>
      <c r="F505" s="164">
        <v>22.119999999999997</v>
      </c>
      <c r="G505" s="164">
        <v>5.26</v>
      </c>
      <c r="H505" s="164">
        <v>5.25</v>
      </c>
      <c r="I505" s="164">
        <v>5.23</v>
      </c>
      <c r="J505" s="164">
        <v>5.21</v>
      </c>
      <c r="K505" s="164">
        <v>5.1899999999999995</v>
      </c>
      <c r="L505" s="164">
        <v>5.1599999999999993</v>
      </c>
      <c r="M505" s="164">
        <v>5.1499999999999995</v>
      </c>
      <c r="N505" s="164">
        <v>5.13</v>
      </c>
      <c r="O505" s="164">
        <v>5.1099999999999994</v>
      </c>
      <c r="P505" s="164">
        <v>5.0999999999999996</v>
      </c>
      <c r="Q505" s="164">
        <v>4.6899999999999995</v>
      </c>
      <c r="R505" s="164">
        <v>4.67</v>
      </c>
      <c r="S505" s="164">
        <v>4.66</v>
      </c>
      <c r="T505" s="164">
        <v>4.41</v>
      </c>
      <c r="U505" s="164">
        <v>4.29</v>
      </c>
      <c r="V505" s="164">
        <v>4.28</v>
      </c>
    </row>
    <row r="506" spans="2:22" x14ac:dyDescent="0.25">
      <c r="B506" s="163" t="s">
        <v>190</v>
      </c>
      <c r="C506" s="164">
        <v>116.25000000000001</v>
      </c>
      <c r="D506" s="164">
        <v>113.89000000000001</v>
      </c>
      <c r="E506" s="164">
        <v>139.58999999999997</v>
      </c>
      <c r="F506" s="164">
        <v>134.52000000000004</v>
      </c>
      <c r="G506" s="164">
        <v>134.11000000000004</v>
      </c>
      <c r="H506" s="164">
        <v>119.88000000000002</v>
      </c>
      <c r="I506" s="164">
        <v>119.71999999999998</v>
      </c>
      <c r="J506" s="164">
        <v>119.62000000000005</v>
      </c>
      <c r="K506" s="164">
        <v>115.24999999999999</v>
      </c>
      <c r="L506" s="164">
        <v>115.10000000000001</v>
      </c>
      <c r="M506" s="164">
        <v>114.91000000000001</v>
      </c>
      <c r="N506" s="164">
        <v>114.75000000000003</v>
      </c>
      <c r="O506" s="164">
        <v>87.020000000000024</v>
      </c>
      <c r="P506" s="164">
        <v>86.870000000000033</v>
      </c>
      <c r="Q506" s="164">
        <v>67.739999999999995</v>
      </c>
      <c r="R506" s="164">
        <v>67.599999999999994</v>
      </c>
      <c r="S506" s="164">
        <v>62.359999999999985</v>
      </c>
      <c r="T506" s="164">
        <v>62.159999999999982</v>
      </c>
      <c r="U506" s="164">
        <v>62.019999999999996</v>
      </c>
      <c r="V506" s="164">
        <v>61.879999999999988</v>
      </c>
    </row>
    <row r="507" spans="2:22" x14ac:dyDescent="0.25">
      <c r="B507" s="163" t="s">
        <v>191</v>
      </c>
      <c r="C507" s="164">
        <v>0</v>
      </c>
      <c r="D507" s="164">
        <v>0</v>
      </c>
      <c r="E507" s="164">
        <v>0</v>
      </c>
      <c r="F507" s="164">
        <v>0</v>
      </c>
      <c r="G507" s="164">
        <v>0</v>
      </c>
      <c r="H507" s="164">
        <v>0</v>
      </c>
      <c r="I507" s="164">
        <v>0</v>
      </c>
      <c r="J507" s="164">
        <v>0</v>
      </c>
      <c r="K507" s="164">
        <v>0</v>
      </c>
      <c r="L507" s="164">
        <v>0</v>
      </c>
      <c r="M507" s="164">
        <v>0</v>
      </c>
      <c r="N507" s="164">
        <v>0</v>
      </c>
      <c r="O507" s="164">
        <v>0</v>
      </c>
      <c r="P507" s="164">
        <v>0</v>
      </c>
      <c r="Q507" s="164">
        <v>0</v>
      </c>
      <c r="R507" s="164">
        <v>0</v>
      </c>
      <c r="S507" s="164">
        <v>0</v>
      </c>
      <c r="T507" s="164">
        <v>0</v>
      </c>
      <c r="U507" s="164">
        <v>0</v>
      </c>
      <c r="V507" s="164">
        <v>0</v>
      </c>
    </row>
    <row r="508" spans="2:22" x14ac:dyDescent="0.25">
      <c r="B508" s="163" t="s">
        <v>192</v>
      </c>
      <c r="C508" s="164">
        <v>-210.23</v>
      </c>
      <c r="D508" s="164">
        <v>-160.22000000000003</v>
      </c>
      <c r="E508" s="164">
        <v>-160.23000000000002</v>
      </c>
      <c r="F508" s="164">
        <v>-160.24</v>
      </c>
      <c r="G508" s="164">
        <v>-160.24</v>
      </c>
      <c r="H508" s="164">
        <v>-160.24</v>
      </c>
      <c r="I508" s="164">
        <v>-155.82000000000002</v>
      </c>
      <c r="J508" s="164">
        <v>-104.92999999999999</v>
      </c>
      <c r="K508" s="164">
        <v>-104.94</v>
      </c>
      <c r="L508" s="164">
        <v>-78.010000000000005</v>
      </c>
      <c r="M508" s="164">
        <v>-78.010000000000005</v>
      </c>
      <c r="N508" s="164">
        <v>-78</v>
      </c>
      <c r="O508" s="164">
        <v>-78.010000000000005</v>
      </c>
      <c r="P508" s="164">
        <v>-77.989999999999995</v>
      </c>
      <c r="Q508" s="164">
        <v>-78.010000000000005</v>
      </c>
      <c r="R508" s="164">
        <v>-78</v>
      </c>
      <c r="S508" s="164">
        <v>-77.989999999999995</v>
      </c>
      <c r="T508" s="164">
        <v>-77.989999999999995</v>
      </c>
      <c r="U508" s="164">
        <v>-78.010000000000005</v>
      </c>
      <c r="V508" s="164">
        <v>-78</v>
      </c>
    </row>
    <row r="509" spans="2:22" x14ac:dyDescent="0.25">
      <c r="B509" s="163" t="s">
        <v>193</v>
      </c>
      <c r="C509" s="164">
        <v>-3.3</v>
      </c>
      <c r="D509" s="164">
        <v>-3.3</v>
      </c>
      <c r="E509" s="164">
        <v>-3.3</v>
      </c>
      <c r="F509" s="164">
        <v>-3.3</v>
      </c>
      <c r="G509" s="164">
        <v>-3.3</v>
      </c>
      <c r="H509" s="164">
        <v>-3.3</v>
      </c>
      <c r="I509" s="164">
        <v>-3.3</v>
      </c>
      <c r="J509" s="164">
        <v>-3.3</v>
      </c>
      <c r="K509" s="164">
        <v>-3.3</v>
      </c>
      <c r="L509" s="164">
        <v>-3.3</v>
      </c>
      <c r="M509" s="164">
        <v>-3.3</v>
      </c>
      <c r="N509" s="164">
        <v>-3.3</v>
      </c>
      <c r="O509" s="164">
        <v>-3.3</v>
      </c>
      <c r="P509" s="164">
        <v>-3.3</v>
      </c>
      <c r="Q509" s="164">
        <v>-3.3</v>
      </c>
      <c r="R509" s="164">
        <v>-3.3</v>
      </c>
      <c r="S509" s="164">
        <v>-3.3</v>
      </c>
      <c r="T509" s="164">
        <v>-3.3</v>
      </c>
      <c r="U509" s="164">
        <v>-3.3</v>
      </c>
      <c r="V509" s="164">
        <v>-3.3</v>
      </c>
    </row>
    <row r="510" spans="2:22" x14ac:dyDescent="0.25">
      <c r="B510" s="163" t="s">
        <v>194</v>
      </c>
      <c r="C510" s="164">
        <v>-760.89999999999964</v>
      </c>
      <c r="D510" s="164">
        <v>-641.29999999999927</v>
      </c>
      <c r="E510" s="164">
        <v>-663.89999999999964</v>
      </c>
      <c r="F510" s="164">
        <v>-610.20000000000073</v>
      </c>
      <c r="G510" s="164">
        <v>-686.20000000000073</v>
      </c>
      <c r="H510" s="164">
        <v>-613.30000000000109</v>
      </c>
      <c r="I510" s="164">
        <v>-238.10000000000036</v>
      </c>
      <c r="J510" s="164">
        <v>-541.60000000000036</v>
      </c>
      <c r="K510" s="164">
        <v>-518.19999999999982</v>
      </c>
      <c r="L510" s="164">
        <v>-455.09999999999945</v>
      </c>
      <c r="M510" s="164">
        <v>-449.49999999999909</v>
      </c>
      <c r="N510" s="164">
        <v>-420.5</v>
      </c>
      <c r="O510" s="164">
        <v>-448.69999999999982</v>
      </c>
      <c r="P510" s="164">
        <v>-539</v>
      </c>
      <c r="Q510" s="164">
        <v>-352.39999999999964</v>
      </c>
      <c r="R510" s="164">
        <v>-538.69999999999982</v>
      </c>
      <c r="S510" s="164">
        <v>-571.69999999999982</v>
      </c>
      <c r="T510" s="164">
        <v>-334.70000000000073</v>
      </c>
      <c r="U510" s="164">
        <v>-13.5</v>
      </c>
      <c r="V510" s="164">
        <v>255.5</v>
      </c>
    </row>
    <row r="511" spans="2:22" x14ac:dyDescent="0.25">
      <c r="B511" s="165" t="s">
        <v>212</v>
      </c>
      <c r="C511" s="166">
        <v>2774.5800000000004</v>
      </c>
      <c r="D511" s="166">
        <v>2521.3700000000008</v>
      </c>
      <c r="E511" s="166">
        <v>2503.21</v>
      </c>
      <c r="F511" s="166">
        <v>2575.1799999999994</v>
      </c>
      <c r="G511" s="166">
        <v>2432.3499999999995</v>
      </c>
      <c r="H511" s="166">
        <v>2493.2399999999989</v>
      </c>
      <c r="I511" s="166">
        <v>2787.6899999999991</v>
      </c>
      <c r="J511" s="166">
        <v>2457.2499999999995</v>
      </c>
      <c r="K511" s="166">
        <v>2507.62</v>
      </c>
      <c r="L511" s="166">
        <v>2226.87</v>
      </c>
      <c r="M511" s="166">
        <v>2228.8100000000004</v>
      </c>
      <c r="N511" s="166">
        <v>2235.1699999999996</v>
      </c>
      <c r="O511" s="166">
        <v>2211.31</v>
      </c>
      <c r="P511" s="166">
        <v>2114.6999999999998</v>
      </c>
      <c r="Q511" s="166">
        <v>2276.75</v>
      </c>
      <c r="R511" s="166">
        <v>2067.83</v>
      </c>
      <c r="S511" s="166">
        <v>2061.6900000000005</v>
      </c>
      <c r="T511" s="166">
        <v>2292.0699999999993</v>
      </c>
      <c r="U511" s="166">
        <v>2250.5299999999997</v>
      </c>
      <c r="V511" s="166">
        <v>2496.92</v>
      </c>
    </row>
    <row r="512" spans="2:22" x14ac:dyDescent="0.25">
      <c r="B512" s="163"/>
      <c r="C512" s="147"/>
      <c r="D512" s="147"/>
      <c r="E512" s="167"/>
      <c r="F512" s="167"/>
      <c r="G512" s="167"/>
      <c r="H512" s="167"/>
      <c r="I512" s="167"/>
      <c r="J512" s="147"/>
      <c r="K512" s="16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</row>
    <row r="513" spans="2:22" x14ac:dyDescent="0.25">
      <c r="B513" s="163" t="s">
        <v>19</v>
      </c>
      <c r="C513" s="164">
        <v>770.58</v>
      </c>
      <c r="D513" s="164">
        <v>1026.46</v>
      </c>
      <c r="E513" s="164">
        <v>1033.25</v>
      </c>
      <c r="F513" s="164">
        <v>947.85</v>
      </c>
      <c r="G513" s="164">
        <v>1072.1100000000001</v>
      </c>
      <c r="H513" s="164">
        <v>885.18000000000006</v>
      </c>
      <c r="I513" s="164">
        <v>612.59</v>
      </c>
      <c r="J513" s="164">
        <v>928.26</v>
      </c>
      <c r="K513" s="164">
        <v>865.35</v>
      </c>
      <c r="L513" s="164">
        <v>1123.5999999999999</v>
      </c>
      <c r="M513" s="164">
        <v>1124.1300000000001</v>
      </c>
      <c r="N513" s="164">
        <v>1106.98</v>
      </c>
      <c r="O513" s="164">
        <v>1126.68</v>
      </c>
      <c r="P513" s="164">
        <v>1211.5</v>
      </c>
      <c r="Q513" s="164">
        <v>1046.6300000000001</v>
      </c>
      <c r="R513" s="164">
        <v>1211.5</v>
      </c>
      <c r="S513" s="164">
        <v>1211.5</v>
      </c>
      <c r="T513" s="164">
        <v>974.35</v>
      </c>
      <c r="U513" s="164">
        <v>1024.9099999999999</v>
      </c>
      <c r="V513" s="164">
        <v>777.02</v>
      </c>
    </row>
    <row r="514" spans="2:22" x14ac:dyDescent="0.25">
      <c r="B514" s="163" t="s">
        <v>32</v>
      </c>
      <c r="C514" s="164">
        <v>0</v>
      </c>
      <c r="D514" s="164">
        <v>0</v>
      </c>
      <c r="E514" s="164">
        <v>0</v>
      </c>
      <c r="F514" s="164">
        <v>0</v>
      </c>
      <c r="G514" s="164">
        <v>0</v>
      </c>
      <c r="H514" s="164">
        <v>0</v>
      </c>
      <c r="I514" s="164">
        <v>0</v>
      </c>
      <c r="J514" s="164">
        <v>0</v>
      </c>
      <c r="K514" s="164">
        <v>0</v>
      </c>
      <c r="L514" s="164">
        <v>0</v>
      </c>
      <c r="M514" s="164">
        <v>0</v>
      </c>
      <c r="N514" s="164">
        <v>0</v>
      </c>
      <c r="O514" s="164">
        <v>0</v>
      </c>
      <c r="P514" s="164">
        <v>0</v>
      </c>
      <c r="Q514" s="164">
        <v>0</v>
      </c>
      <c r="R514" s="164">
        <v>0</v>
      </c>
      <c r="S514" s="164">
        <v>0</v>
      </c>
      <c r="T514" s="164">
        <v>0</v>
      </c>
      <c r="U514" s="164">
        <v>0</v>
      </c>
      <c r="V514" s="164">
        <v>0</v>
      </c>
    </row>
    <row r="515" spans="2:22" x14ac:dyDescent="0.25">
      <c r="B515" s="163" t="s">
        <v>196</v>
      </c>
      <c r="C515" s="164">
        <v>0</v>
      </c>
      <c r="D515" s="164">
        <v>0</v>
      </c>
      <c r="E515" s="164">
        <v>0</v>
      </c>
      <c r="F515" s="164">
        <v>0</v>
      </c>
      <c r="G515" s="164">
        <v>0</v>
      </c>
      <c r="H515" s="164">
        <v>0</v>
      </c>
      <c r="I515" s="164">
        <v>0</v>
      </c>
      <c r="J515" s="164">
        <v>0</v>
      </c>
      <c r="K515" s="164">
        <v>0</v>
      </c>
      <c r="L515" s="164">
        <v>0</v>
      </c>
      <c r="M515" s="164">
        <v>0</v>
      </c>
      <c r="N515" s="164">
        <v>0</v>
      </c>
      <c r="O515" s="164">
        <v>0</v>
      </c>
      <c r="P515" s="164">
        <v>0</v>
      </c>
      <c r="Q515" s="164">
        <v>0</v>
      </c>
      <c r="R515" s="164">
        <v>36.590000000000003</v>
      </c>
      <c r="S515" s="164">
        <v>36.590000000000003</v>
      </c>
      <c r="T515" s="164">
        <v>36.590000000000003</v>
      </c>
      <c r="U515" s="164">
        <v>36.590000000000003</v>
      </c>
      <c r="V515" s="164">
        <v>36.590000000000003</v>
      </c>
    </row>
    <row r="516" spans="2:22" x14ac:dyDescent="0.25">
      <c r="B516" s="163" t="s">
        <v>197</v>
      </c>
      <c r="C516" s="164">
        <v>0</v>
      </c>
      <c r="D516" s="164">
        <v>0</v>
      </c>
      <c r="E516" s="164">
        <v>0</v>
      </c>
      <c r="F516" s="164">
        <v>0</v>
      </c>
      <c r="G516" s="164">
        <v>0</v>
      </c>
      <c r="H516" s="164">
        <v>121.06</v>
      </c>
      <c r="I516" s="164">
        <v>121.06</v>
      </c>
      <c r="J516" s="164">
        <v>121.06</v>
      </c>
      <c r="K516" s="164">
        <v>121.06</v>
      </c>
      <c r="L516" s="164">
        <v>121.06</v>
      </c>
      <c r="M516" s="164">
        <v>121.06</v>
      </c>
      <c r="N516" s="164">
        <v>121.06</v>
      </c>
      <c r="O516" s="164">
        <v>121.06</v>
      </c>
      <c r="P516" s="164">
        <v>121.06</v>
      </c>
      <c r="Q516" s="164">
        <v>121.06</v>
      </c>
      <c r="R516" s="164">
        <v>121.06</v>
      </c>
      <c r="S516" s="164">
        <v>121.06</v>
      </c>
      <c r="T516" s="164">
        <v>121.06</v>
      </c>
      <c r="U516" s="164">
        <v>121.06</v>
      </c>
      <c r="V516" s="164">
        <v>121.06</v>
      </c>
    </row>
    <row r="517" spans="2:22" x14ac:dyDescent="0.25">
      <c r="B517" s="163" t="s">
        <v>191</v>
      </c>
      <c r="C517" s="164">
        <v>0</v>
      </c>
      <c r="D517" s="164">
        <v>0</v>
      </c>
      <c r="E517" s="164">
        <v>0</v>
      </c>
      <c r="F517" s="164">
        <v>0</v>
      </c>
      <c r="G517" s="164">
        <v>0</v>
      </c>
      <c r="H517" s="164">
        <v>0</v>
      </c>
      <c r="I517" s="164">
        <v>0</v>
      </c>
      <c r="J517" s="164">
        <v>3.6</v>
      </c>
      <c r="K517" s="164">
        <v>8.92</v>
      </c>
      <c r="L517" s="164">
        <v>20.160000000000004</v>
      </c>
      <c r="M517" s="164">
        <v>20.160000000000004</v>
      </c>
      <c r="N517" s="164">
        <v>31.42</v>
      </c>
      <c r="O517" s="164">
        <v>31.42</v>
      </c>
      <c r="P517" s="164">
        <v>31.42</v>
      </c>
      <c r="Q517" s="164">
        <v>31.42</v>
      </c>
      <c r="R517" s="164">
        <v>31.42</v>
      </c>
      <c r="S517" s="164">
        <v>42.6</v>
      </c>
      <c r="T517" s="164">
        <v>42.6</v>
      </c>
      <c r="U517" s="164">
        <v>42.6</v>
      </c>
      <c r="V517" s="164">
        <v>42.6</v>
      </c>
    </row>
    <row r="518" spans="2:22" x14ac:dyDescent="0.25">
      <c r="B518" s="163" t="s">
        <v>198</v>
      </c>
      <c r="C518" s="164">
        <v>0</v>
      </c>
      <c r="D518" s="164">
        <v>0</v>
      </c>
      <c r="E518" s="164">
        <v>0</v>
      </c>
      <c r="F518" s="164">
        <v>0</v>
      </c>
      <c r="G518" s="164">
        <v>0</v>
      </c>
      <c r="H518" s="164">
        <v>0</v>
      </c>
      <c r="I518" s="164">
        <v>0</v>
      </c>
      <c r="J518" s="164">
        <v>0</v>
      </c>
      <c r="K518" s="164">
        <v>0</v>
      </c>
      <c r="L518" s="164">
        <v>0</v>
      </c>
      <c r="M518" s="164">
        <v>0</v>
      </c>
      <c r="N518" s="164">
        <v>0</v>
      </c>
      <c r="O518" s="164">
        <v>0</v>
      </c>
      <c r="P518" s="164">
        <v>0</v>
      </c>
      <c r="Q518" s="164">
        <v>0</v>
      </c>
      <c r="R518" s="164">
        <v>0</v>
      </c>
      <c r="S518" s="164">
        <v>0</v>
      </c>
      <c r="T518" s="164">
        <v>0</v>
      </c>
      <c r="U518" s="164">
        <v>0</v>
      </c>
      <c r="V518" s="164">
        <v>0</v>
      </c>
    </row>
    <row r="519" spans="2:22" x14ac:dyDescent="0.25">
      <c r="B519" s="165" t="s">
        <v>213</v>
      </c>
      <c r="C519" s="166">
        <v>770.58</v>
      </c>
      <c r="D519" s="166">
        <v>1026.46</v>
      </c>
      <c r="E519" s="166">
        <v>1033.25</v>
      </c>
      <c r="F519" s="166">
        <v>947.85</v>
      </c>
      <c r="G519" s="166">
        <v>1072.1100000000001</v>
      </c>
      <c r="H519" s="166">
        <v>1006.24</v>
      </c>
      <c r="I519" s="166">
        <v>733.65000000000009</v>
      </c>
      <c r="J519" s="166">
        <v>1052.9199999999998</v>
      </c>
      <c r="K519" s="166">
        <v>995.33</v>
      </c>
      <c r="L519" s="166">
        <v>1264.82</v>
      </c>
      <c r="M519" s="166">
        <v>1265.3500000000001</v>
      </c>
      <c r="N519" s="166">
        <v>1259.46</v>
      </c>
      <c r="O519" s="166">
        <v>1279.1600000000001</v>
      </c>
      <c r="P519" s="166">
        <v>1363.98</v>
      </c>
      <c r="Q519" s="166">
        <v>1199.1100000000001</v>
      </c>
      <c r="R519" s="166">
        <v>1400.57</v>
      </c>
      <c r="S519" s="166">
        <v>1411.7499999999998</v>
      </c>
      <c r="T519" s="166">
        <v>1174.5999999999999</v>
      </c>
      <c r="U519" s="166">
        <v>1225.1599999999996</v>
      </c>
      <c r="V519" s="166">
        <v>977.2700000000001</v>
      </c>
    </row>
    <row r="520" spans="2:22" x14ac:dyDescent="0.25">
      <c r="B520" s="163"/>
      <c r="C520" s="147"/>
      <c r="D520" s="147"/>
      <c r="E520" s="167"/>
      <c r="F520" s="167"/>
      <c r="G520" s="167"/>
      <c r="H520" s="167"/>
      <c r="I520" s="167"/>
      <c r="J520" s="147"/>
      <c r="K520" s="16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</row>
    <row r="521" spans="2:22" x14ac:dyDescent="0.25">
      <c r="B521" s="165" t="s">
        <v>214</v>
      </c>
      <c r="C521" s="166">
        <v>3545.1600000000003</v>
      </c>
      <c r="D521" s="166">
        <v>3547.8300000000008</v>
      </c>
      <c r="E521" s="166">
        <v>3536.46</v>
      </c>
      <c r="F521" s="166">
        <v>3523.0299999999993</v>
      </c>
      <c r="G521" s="166">
        <v>3504.4599999999996</v>
      </c>
      <c r="H521" s="166">
        <v>3499.4799999999987</v>
      </c>
      <c r="I521" s="166">
        <v>3521.3399999999992</v>
      </c>
      <c r="J521" s="166">
        <v>3510.1699999999992</v>
      </c>
      <c r="K521" s="166">
        <v>3502.95</v>
      </c>
      <c r="L521" s="166">
        <v>3491.6899999999996</v>
      </c>
      <c r="M521" s="166">
        <v>3494.1600000000008</v>
      </c>
      <c r="N521" s="166">
        <v>3494.6299999999997</v>
      </c>
      <c r="O521" s="166">
        <v>3490.4700000000003</v>
      </c>
      <c r="P521" s="166">
        <v>3478.68</v>
      </c>
      <c r="Q521" s="166">
        <v>3475.86</v>
      </c>
      <c r="R521" s="166">
        <v>3468.3999999999996</v>
      </c>
      <c r="S521" s="166">
        <v>3473.4400000000005</v>
      </c>
      <c r="T521" s="166">
        <v>3466.6699999999992</v>
      </c>
      <c r="U521" s="166">
        <v>3475.6899999999996</v>
      </c>
      <c r="V521" s="166">
        <v>3474.19</v>
      </c>
    </row>
    <row r="522" spans="2:22" x14ac:dyDescent="0.25">
      <c r="B522" s="165"/>
      <c r="C522" s="147"/>
      <c r="D522" s="147"/>
      <c r="E522" s="167"/>
      <c r="F522" s="167"/>
      <c r="G522" s="167"/>
      <c r="H522" s="167"/>
      <c r="I522" s="167"/>
      <c r="J522" s="147"/>
      <c r="K522" s="16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</row>
    <row r="523" spans="2:22" x14ac:dyDescent="0.25">
      <c r="B523" s="163" t="s">
        <v>201</v>
      </c>
      <c r="C523" s="164">
        <v>3205.7</v>
      </c>
      <c r="D523" s="164">
        <v>3237.3</v>
      </c>
      <c r="E523" s="164">
        <v>3271</v>
      </c>
      <c r="F523" s="164">
        <v>3300.5999999999995</v>
      </c>
      <c r="G523" s="164">
        <v>3322.7999999999997</v>
      </c>
      <c r="H523" s="164">
        <v>3353.5000000000005</v>
      </c>
      <c r="I523" s="164">
        <v>3405.8</v>
      </c>
      <c r="J523" s="164">
        <v>3429</v>
      </c>
      <c r="K523" s="164">
        <v>3454.9000000000005</v>
      </c>
      <c r="L523" s="164">
        <v>3476.3</v>
      </c>
      <c r="M523" s="164">
        <v>3505.5</v>
      </c>
      <c r="N523" s="164">
        <v>3533</v>
      </c>
      <c r="O523" s="164">
        <v>3555.9</v>
      </c>
      <c r="P523" s="164">
        <v>3572.5</v>
      </c>
      <c r="Q523" s="164">
        <v>3598.2</v>
      </c>
      <c r="R523" s="164">
        <v>3615</v>
      </c>
      <c r="S523" s="164">
        <v>3642.8</v>
      </c>
      <c r="T523" s="164">
        <v>3660</v>
      </c>
      <c r="U523" s="164">
        <v>3689.3999999999996</v>
      </c>
      <c r="V523" s="164">
        <v>3709.4</v>
      </c>
    </row>
    <row r="524" spans="2:22" x14ac:dyDescent="0.25">
      <c r="B524" s="163" t="s">
        <v>202</v>
      </c>
      <c r="C524" s="164"/>
      <c r="D524" s="164"/>
      <c r="E524" s="164"/>
      <c r="F524" s="164"/>
      <c r="G524" s="164"/>
      <c r="H524" s="164"/>
      <c r="I524" s="164"/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</row>
    <row r="525" spans="2:22" x14ac:dyDescent="0.25">
      <c r="B525" s="168" t="s">
        <v>203</v>
      </c>
      <c r="C525" s="164">
        <v>0</v>
      </c>
      <c r="D525" s="164">
        <v>0</v>
      </c>
      <c r="E525" s="164">
        <v>0</v>
      </c>
      <c r="F525" s="164">
        <v>0</v>
      </c>
      <c r="G525" s="164">
        <v>0</v>
      </c>
      <c r="H525" s="164">
        <v>0</v>
      </c>
      <c r="I525" s="164">
        <v>0</v>
      </c>
      <c r="J525" s="164">
        <v>0</v>
      </c>
      <c r="K525" s="164">
        <v>0</v>
      </c>
      <c r="L525" s="164">
        <v>0</v>
      </c>
      <c r="M525" s="164">
        <v>0</v>
      </c>
      <c r="N525" s="164">
        <v>0</v>
      </c>
      <c r="O525" s="164">
        <v>0</v>
      </c>
      <c r="P525" s="164">
        <v>0</v>
      </c>
      <c r="Q525" s="164">
        <v>0</v>
      </c>
      <c r="R525" s="164">
        <v>0</v>
      </c>
      <c r="S525" s="164">
        <v>0</v>
      </c>
      <c r="T525" s="164">
        <v>0</v>
      </c>
      <c r="U525" s="164">
        <v>0</v>
      </c>
      <c r="V525" s="164">
        <v>0</v>
      </c>
    </row>
    <row r="526" spans="2:22" x14ac:dyDescent="0.25">
      <c r="B526" s="168" t="s">
        <v>204</v>
      </c>
      <c r="C526" s="164">
        <v>-36.370000000000005</v>
      </c>
      <c r="D526" s="164">
        <v>-36.370000000000005</v>
      </c>
      <c r="E526" s="164">
        <v>-36.370000000000005</v>
      </c>
      <c r="F526" s="164">
        <v>-36.370000000000005</v>
      </c>
      <c r="G526" s="164">
        <v>-36.370000000000005</v>
      </c>
      <c r="H526" s="164">
        <v>-36.370000000000005</v>
      </c>
      <c r="I526" s="164">
        <v>-36.370000000000005</v>
      </c>
      <c r="J526" s="164">
        <v>-36.370000000000005</v>
      </c>
      <c r="K526" s="164">
        <v>-36.370000000000005</v>
      </c>
      <c r="L526" s="164">
        <v>-36.370000000000005</v>
      </c>
      <c r="M526" s="164">
        <v>-36.370000000000005</v>
      </c>
      <c r="N526" s="164">
        <v>-36.370000000000005</v>
      </c>
      <c r="O526" s="164">
        <v>-36.370000000000005</v>
      </c>
      <c r="P526" s="164">
        <v>-36.370000000000005</v>
      </c>
      <c r="Q526" s="164">
        <v>-36.370000000000005</v>
      </c>
      <c r="R526" s="164">
        <v>-36.370000000000005</v>
      </c>
      <c r="S526" s="164">
        <v>-36.370000000000005</v>
      </c>
      <c r="T526" s="164">
        <v>-36.370000000000005</v>
      </c>
      <c r="U526" s="164">
        <v>-36.370000000000005</v>
      </c>
      <c r="V526" s="164">
        <v>-36.370000000000005</v>
      </c>
    </row>
    <row r="527" spans="2:22" x14ac:dyDescent="0.25">
      <c r="B527" s="163" t="s">
        <v>205</v>
      </c>
      <c r="C527" s="164"/>
      <c r="D527" s="164"/>
      <c r="E527" s="164"/>
      <c r="F527" s="164"/>
      <c r="G527" s="164"/>
      <c r="H527" s="164"/>
      <c r="I527" s="164"/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</row>
    <row r="528" spans="2:22" x14ac:dyDescent="0.25">
      <c r="B528" s="168" t="s">
        <v>204</v>
      </c>
      <c r="C528" s="164">
        <v>-31.54</v>
      </c>
      <c r="D528" s="164">
        <v>-60.69</v>
      </c>
      <c r="E528" s="164">
        <v>-104.47999999999999</v>
      </c>
      <c r="F528" s="164">
        <v>-146.03</v>
      </c>
      <c r="G528" s="164">
        <v>-184.88000000000005</v>
      </c>
      <c r="H528" s="164">
        <v>-219.65</v>
      </c>
      <c r="I528" s="164">
        <v>-252.84000000000003</v>
      </c>
      <c r="J528" s="164">
        <v>-285.71000000000004</v>
      </c>
      <c r="K528" s="164">
        <v>-318.02</v>
      </c>
      <c r="L528" s="164">
        <v>-349.34999999999997</v>
      </c>
      <c r="M528" s="164">
        <v>-376.46999999999997</v>
      </c>
      <c r="N528" s="164">
        <v>-403.45</v>
      </c>
      <c r="O528" s="164">
        <v>-430.1599999999998</v>
      </c>
      <c r="P528" s="164">
        <v>-457.08999999999992</v>
      </c>
      <c r="Q528" s="164">
        <v>-482.54999999999978</v>
      </c>
      <c r="R528" s="164">
        <v>-506.01000000000016</v>
      </c>
      <c r="S528" s="164">
        <v>-529.34</v>
      </c>
      <c r="T528" s="164">
        <v>-552.61</v>
      </c>
      <c r="U528" s="164">
        <v>-574.06999999999994</v>
      </c>
      <c r="V528" s="164">
        <v>-595.40000000000009</v>
      </c>
    </row>
    <row r="529" spans="2:22" x14ac:dyDescent="0.25">
      <c r="B529" s="165" t="s">
        <v>215</v>
      </c>
      <c r="C529" s="166">
        <v>3137.79</v>
      </c>
      <c r="D529" s="166">
        <v>3140.2400000000002</v>
      </c>
      <c r="E529" s="166">
        <v>3130.15</v>
      </c>
      <c r="F529" s="166">
        <v>3118.1999999999994</v>
      </c>
      <c r="G529" s="166">
        <v>3101.5499999999997</v>
      </c>
      <c r="H529" s="166">
        <v>3097.4800000000005</v>
      </c>
      <c r="I529" s="166">
        <v>3116.59</v>
      </c>
      <c r="J529" s="166">
        <v>3106.92</v>
      </c>
      <c r="K529" s="166">
        <v>3100.5100000000007</v>
      </c>
      <c r="L529" s="166">
        <v>3090.5800000000004</v>
      </c>
      <c r="M529" s="166">
        <v>3092.6600000000003</v>
      </c>
      <c r="N529" s="166">
        <v>3093.1800000000003</v>
      </c>
      <c r="O529" s="166">
        <v>3089.3700000000003</v>
      </c>
      <c r="P529" s="166">
        <v>3079.04</v>
      </c>
      <c r="Q529" s="166">
        <v>3079.28</v>
      </c>
      <c r="R529" s="166">
        <v>3072.62</v>
      </c>
      <c r="S529" s="166">
        <v>3077.09</v>
      </c>
      <c r="T529" s="166">
        <v>3071.02</v>
      </c>
      <c r="U529" s="166">
        <v>3078.96</v>
      </c>
      <c r="V529" s="166">
        <v>3077.63</v>
      </c>
    </row>
    <row r="530" spans="2:22" x14ac:dyDescent="0.25">
      <c r="B530" s="165"/>
      <c r="C530" s="147"/>
      <c r="D530" s="147"/>
      <c r="E530" s="167"/>
      <c r="F530" s="167"/>
      <c r="G530" s="167"/>
      <c r="H530" s="167"/>
      <c r="I530" s="167"/>
      <c r="J530" s="147"/>
      <c r="K530" s="16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</row>
    <row r="531" spans="2:22" x14ac:dyDescent="0.25">
      <c r="B531" s="163" t="s">
        <v>207</v>
      </c>
      <c r="C531" s="164">
        <v>407.91270000000003</v>
      </c>
      <c r="D531" s="164">
        <v>408.23120000000006</v>
      </c>
      <c r="E531" s="164">
        <v>406.91950000000003</v>
      </c>
      <c r="F531" s="164">
        <v>405.36599999999993</v>
      </c>
      <c r="G531" s="164">
        <v>403.20149999999995</v>
      </c>
      <c r="H531" s="164">
        <v>402.6724000000001</v>
      </c>
      <c r="I531" s="164">
        <v>405.15670000000006</v>
      </c>
      <c r="J531" s="164">
        <v>404.11560000000003</v>
      </c>
      <c r="K531" s="164">
        <v>403.6015000000001</v>
      </c>
      <c r="L531" s="164">
        <v>402.98500000000007</v>
      </c>
      <c r="M531" s="164">
        <v>403.25540000000007</v>
      </c>
      <c r="N531" s="164">
        <v>403.99860000000007</v>
      </c>
      <c r="O531" s="164">
        <v>403.50330000000008</v>
      </c>
      <c r="P531" s="164">
        <v>402.16039999999998</v>
      </c>
      <c r="Q531" s="164">
        <v>402.19160000000005</v>
      </c>
      <c r="R531" s="164">
        <v>401.32580000000002</v>
      </c>
      <c r="S531" s="164">
        <v>402.57769999999999</v>
      </c>
      <c r="T531" s="164">
        <v>401.78859999999997</v>
      </c>
      <c r="U531" s="164">
        <v>402.82080000000002</v>
      </c>
      <c r="V531" s="164">
        <v>402.64789999999999</v>
      </c>
    </row>
    <row r="532" spans="2:22" x14ac:dyDescent="0.25">
      <c r="B532" s="165" t="s">
        <v>216</v>
      </c>
      <c r="C532" s="166">
        <v>407.91270000000003</v>
      </c>
      <c r="D532" s="166">
        <v>408.23120000000006</v>
      </c>
      <c r="E532" s="166">
        <v>406.91950000000003</v>
      </c>
      <c r="F532" s="166">
        <v>405.36599999999993</v>
      </c>
      <c r="G532" s="166">
        <v>403.20149999999995</v>
      </c>
      <c r="H532" s="166">
        <v>402.6724000000001</v>
      </c>
      <c r="I532" s="166">
        <v>405.15670000000006</v>
      </c>
      <c r="J532" s="166">
        <v>404.11560000000003</v>
      </c>
      <c r="K532" s="166">
        <v>403.6015000000001</v>
      </c>
      <c r="L532" s="166">
        <v>402.98500000000007</v>
      </c>
      <c r="M532" s="166">
        <v>403.25540000000007</v>
      </c>
      <c r="N532" s="166">
        <v>403.99860000000007</v>
      </c>
      <c r="O532" s="166">
        <v>403.50330000000008</v>
      </c>
      <c r="P532" s="166">
        <v>402.16039999999998</v>
      </c>
      <c r="Q532" s="166">
        <v>402.19160000000005</v>
      </c>
      <c r="R532" s="166">
        <v>401.32580000000002</v>
      </c>
      <c r="S532" s="166">
        <v>402.57769999999999</v>
      </c>
      <c r="T532" s="166">
        <v>401.78859999999997</v>
      </c>
      <c r="U532" s="166">
        <v>402.82080000000002</v>
      </c>
      <c r="V532" s="166">
        <v>402.64789999999999</v>
      </c>
    </row>
    <row r="533" spans="2:22" x14ac:dyDescent="0.25">
      <c r="B533" s="165"/>
      <c r="C533" s="147"/>
      <c r="D533" s="147"/>
      <c r="E533" s="167"/>
      <c r="F533" s="167"/>
      <c r="G533" s="167"/>
      <c r="H533" s="167"/>
      <c r="I533" s="167"/>
      <c r="J533" s="147"/>
      <c r="K533" s="16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</row>
    <row r="534" spans="2:22" x14ac:dyDescent="0.25">
      <c r="B534" s="165" t="s">
        <v>217</v>
      </c>
      <c r="C534" s="166">
        <v>3545.7026999999998</v>
      </c>
      <c r="D534" s="166">
        <v>3548.4712000000004</v>
      </c>
      <c r="E534" s="166">
        <v>3537.0695000000001</v>
      </c>
      <c r="F534" s="166">
        <v>3523.5659999999993</v>
      </c>
      <c r="G534" s="166">
        <v>3504.7514999999999</v>
      </c>
      <c r="H534" s="166">
        <v>3500.1524000000004</v>
      </c>
      <c r="I534" s="166">
        <v>3521.7467000000001</v>
      </c>
      <c r="J534" s="166">
        <v>3511.0356000000002</v>
      </c>
      <c r="K534" s="166">
        <v>3504.1115000000009</v>
      </c>
      <c r="L534" s="166">
        <v>3493.5650000000005</v>
      </c>
      <c r="M534" s="166">
        <v>3495.9154000000003</v>
      </c>
      <c r="N534" s="166">
        <v>3497.1786000000002</v>
      </c>
      <c r="O534" s="166">
        <v>3492.8733000000002</v>
      </c>
      <c r="P534" s="166">
        <v>3481.2003999999997</v>
      </c>
      <c r="Q534" s="166">
        <v>3481.4716000000003</v>
      </c>
      <c r="R534" s="166">
        <v>3473.9458</v>
      </c>
      <c r="S534" s="166">
        <v>3479.6677</v>
      </c>
      <c r="T534" s="166">
        <v>3472.8085999999998</v>
      </c>
      <c r="U534" s="166">
        <v>3481.7808</v>
      </c>
      <c r="V534" s="166">
        <v>3480.2779</v>
      </c>
    </row>
    <row r="535" spans="2:22" x14ac:dyDescent="0.25">
      <c r="B535" s="165" t="s">
        <v>218</v>
      </c>
      <c r="C535" s="166">
        <v>-0.54269999999951324</v>
      </c>
      <c r="D535" s="166">
        <v>-0.64119999999957145</v>
      </c>
      <c r="E535" s="166">
        <v>-0.60950000000002547</v>
      </c>
      <c r="F535" s="166">
        <v>-0.53600000000005821</v>
      </c>
      <c r="G535" s="166">
        <v>-0.29150000000026921</v>
      </c>
      <c r="H535" s="166">
        <v>-0.67240000000174405</v>
      </c>
      <c r="I535" s="166">
        <v>-0.40670000000091022</v>
      </c>
      <c r="J535" s="166">
        <v>-0.86560000000099535</v>
      </c>
      <c r="K535" s="166">
        <v>-1.1615000000010696</v>
      </c>
      <c r="L535" s="166">
        <v>-1.8750000000009095</v>
      </c>
      <c r="M535" s="166">
        <v>-1.755399999999554</v>
      </c>
      <c r="N535" s="166">
        <v>-2.5486000000005333</v>
      </c>
      <c r="O535" s="166">
        <v>-2.4032999999999447</v>
      </c>
      <c r="P535" s="166">
        <v>-2.5203999999998814</v>
      </c>
      <c r="Q535" s="166">
        <v>-5.6116000000001804</v>
      </c>
      <c r="R535" s="166">
        <v>-5.5458000000003267</v>
      </c>
      <c r="S535" s="166">
        <v>-6.2276999999994587</v>
      </c>
      <c r="T535" s="166">
        <v>-6.1386000000006788</v>
      </c>
      <c r="U535" s="166">
        <v>-6.0908000000003995</v>
      </c>
      <c r="V535" s="166">
        <v>-6.0878999999999905</v>
      </c>
    </row>
    <row r="536" spans="2:22" x14ac:dyDescent="0.25">
      <c r="B536" s="165" t="s">
        <v>219</v>
      </c>
      <c r="C536" s="171">
        <v>0.12982704387482924</v>
      </c>
      <c r="D536" s="171">
        <v>0.12979581178508659</v>
      </c>
      <c r="E536" s="171">
        <v>0.12980528089708154</v>
      </c>
      <c r="F536" s="171">
        <v>0.12982810595856575</v>
      </c>
      <c r="G536" s="171">
        <v>0.12990601473456809</v>
      </c>
      <c r="H536" s="171">
        <v>0.1297829203094123</v>
      </c>
      <c r="I536" s="171">
        <v>0.12986950481134807</v>
      </c>
      <c r="J536" s="171">
        <v>0.12979091833713108</v>
      </c>
      <c r="K536" s="171">
        <v>0.12979800097403293</v>
      </c>
      <c r="L536" s="171">
        <v>0.12978470060635838</v>
      </c>
      <c r="M536" s="171">
        <v>0.12982351761913713</v>
      </c>
      <c r="N536" s="171">
        <v>0.12978552816195599</v>
      </c>
      <c r="O536" s="171">
        <v>0.12983229590499024</v>
      </c>
      <c r="P536" s="171">
        <v>0.12979370193306994</v>
      </c>
      <c r="Q536" s="171">
        <v>0.12878984697721552</v>
      </c>
      <c r="R536" s="171">
        <v>0.12880863888147576</v>
      </c>
      <c r="S536" s="171">
        <v>0.12880676223314902</v>
      </c>
      <c r="T536" s="171">
        <v>0.12883341691034222</v>
      </c>
      <c r="U536" s="171">
        <v>0.12885195000909389</v>
      </c>
      <c r="V536" s="171">
        <v>0.12885239616198185</v>
      </c>
    </row>
    <row r="537" spans="2:22" x14ac:dyDescent="0.25">
      <c r="B537" s="172"/>
      <c r="C537" s="147"/>
      <c r="D537" s="147"/>
      <c r="E537" s="167"/>
      <c r="F537" s="167"/>
      <c r="G537" s="167"/>
      <c r="H537" s="167"/>
      <c r="I537" s="167"/>
      <c r="J537" s="147"/>
      <c r="K537" s="16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</row>
    <row r="538" spans="2:22" x14ac:dyDescent="0.25">
      <c r="B538" s="161" t="s">
        <v>220</v>
      </c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</row>
    <row r="539" spans="2:22" x14ac:dyDescent="0.25">
      <c r="B539" s="165" t="s">
        <v>221</v>
      </c>
      <c r="C539" s="164">
        <v>11337.500000000002</v>
      </c>
      <c r="D539" s="164">
        <v>11035.800000000003</v>
      </c>
      <c r="E539" s="164">
        <v>11048.300000000001</v>
      </c>
      <c r="F539" s="164">
        <v>11037.810000000001</v>
      </c>
      <c r="G539" s="164">
        <v>10988.869999999999</v>
      </c>
      <c r="H539" s="164">
        <v>10968.400000000001</v>
      </c>
      <c r="I539" s="164">
        <v>11061.38</v>
      </c>
      <c r="J539" s="164">
        <v>10898.47</v>
      </c>
      <c r="K539" s="164">
        <v>10860.619999999999</v>
      </c>
      <c r="L539" s="164">
        <v>10743.939999999999</v>
      </c>
      <c r="M539" s="164">
        <v>10676.54</v>
      </c>
      <c r="N539" s="164">
        <v>10647.710000000001</v>
      </c>
      <c r="O539" s="164">
        <v>10671.88</v>
      </c>
      <c r="P539" s="164">
        <v>10741.02</v>
      </c>
      <c r="Q539" s="164">
        <v>10529.11</v>
      </c>
      <c r="R539" s="164">
        <v>10474.899999999998</v>
      </c>
      <c r="S539" s="164">
        <v>10426.560000000001</v>
      </c>
      <c r="T539" s="164">
        <v>10548.189999999999</v>
      </c>
      <c r="U539" s="164">
        <v>10431.779999999999</v>
      </c>
      <c r="V539" s="164">
        <v>10691.18</v>
      </c>
    </row>
    <row r="540" spans="2:22" x14ac:dyDescent="0.25">
      <c r="B540" s="165" t="s">
        <v>222</v>
      </c>
      <c r="C540" s="164">
        <v>10013.57</v>
      </c>
      <c r="D540" s="164">
        <v>9743.4</v>
      </c>
      <c r="E540" s="164">
        <v>9754.49</v>
      </c>
      <c r="F540" s="164">
        <v>9745.1299999999992</v>
      </c>
      <c r="G540" s="164">
        <v>9701.6699999999983</v>
      </c>
      <c r="H540" s="164">
        <v>9683.91</v>
      </c>
      <c r="I540" s="164">
        <v>9663.4599999999991</v>
      </c>
      <c r="J540" s="164">
        <v>9621.85</v>
      </c>
      <c r="K540" s="164">
        <v>9588.4000000000015</v>
      </c>
      <c r="L540" s="164">
        <v>9485.02</v>
      </c>
      <c r="M540" s="164">
        <v>9425.56</v>
      </c>
      <c r="N540" s="164">
        <v>9400.09</v>
      </c>
      <c r="O540" s="164">
        <v>9421.27</v>
      </c>
      <c r="P540" s="164">
        <v>9482.43</v>
      </c>
      <c r="Q540" s="164">
        <v>9297.69</v>
      </c>
      <c r="R540" s="164">
        <v>9249.56</v>
      </c>
      <c r="S540" s="164">
        <v>9206.98</v>
      </c>
      <c r="T540" s="164">
        <v>9314.2400000000016</v>
      </c>
      <c r="U540" s="164">
        <v>9211.3700000000008</v>
      </c>
      <c r="V540" s="164">
        <v>9441.09</v>
      </c>
    </row>
    <row r="541" spans="2:22" x14ac:dyDescent="0.25">
      <c r="B541" s="165" t="s">
        <v>223</v>
      </c>
      <c r="C541" s="164">
        <v>1321.1621</v>
      </c>
      <c r="D541" s="164">
        <v>1286.04</v>
      </c>
      <c r="E541" s="164">
        <v>1287.4817</v>
      </c>
      <c r="F541" s="164">
        <v>1286.2649000000001</v>
      </c>
      <c r="G541" s="164">
        <v>1280.6151</v>
      </c>
      <c r="H541" s="164">
        <v>1278.3063</v>
      </c>
      <c r="I541" s="164">
        <v>1275.6478000000002</v>
      </c>
      <c r="J541" s="164">
        <v>1270.4545000000001</v>
      </c>
      <c r="K541" s="164">
        <v>1266.4252000000001</v>
      </c>
      <c r="L541" s="164">
        <v>1253.6602</v>
      </c>
      <c r="M541" s="164">
        <v>1245.9304</v>
      </c>
      <c r="N541" s="164">
        <v>1243.2948999999999</v>
      </c>
      <c r="O541" s="164">
        <v>1246.0482999999999</v>
      </c>
      <c r="P541" s="164">
        <v>1253.9991</v>
      </c>
      <c r="Q541" s="164">
        <v>1229.9829</v>
      </c>
      <c r="R541" s="164">
        <v>1223.7260000000001</v>
      </c>
      <c r="S541" s="164">
        <v>1218.8614</v>
      </c>
      <c r="T541" s="164">
        <v>1232.8052000000002</v>
      </c>
      <c r="U541" s="164">
        <v>1219.4321000000002</v>
      </c>
      <c r="V541" s="164">
        <v>1249.2957000000001</v>
      </c>
    </row>
    <row r="542" spans="2:22" x14ac:dyDescent="0.25">
      <c r="B542" s="165" t="s">
        <v>224</v>
      </c>
      <c r="C542" s="164">
        <v>11334.732099999999</v>
      </c>
      <c r="D542" s="164">
        <v>11029.439999999999</v>
      </c>
      <c r="E542" s="164">
        <v>11041.9717</v>
      </c>
      <c r="F542" s="164">
        <v>11031.394899999999</v>
      </c>
      <c r="G542" s="164">
        <v>10982.285099999997</v>
      </c>
      <c r="H542" s="164">
        <v>10962.2163</v>
      </c>
      <c r="I542" s="164">
        <v>10939.1078</v>
      </c>
      <c r="J542" s="164">
        <v>10892.3045</v>
      </c>
      <c r="K542" s="164">
        <v>10854.825200000001</v>
      </c>
      <c r="L542" s="164">
        <v>10738.680200000001</v>
      </c>
      <c r="M542" s="164">
        <v>10671.490399999999</v>
      </c>
      <c r="N542" s="164">
        <v>10643.384900000001</v>
      </c>
      <c r="O542" s="164">
        <v>10667.318300000001</v>
      </c>
      <c r="P542" s="164">
        <v>10736.429100000001</v>
      </c>
      <c r="Q542" s="164">
        <v>10527.672900000001</v>
      </c>
      <c r="R542" s="164">
        <v>10473.286</v>
      </c>
      <c r="S542" s="164">
        <v>10425.841399999999</v>
      </c>
      <c r="T542" s="164">
        <v>10547.045200000002</v>
      </c>
      <c r="U542" s="164">
        <v>10430.802100000001</v>
      </c>
      <c r="V542" s="164">
        <v>10690.385700000001</v>
      </c>
    </row>
    <row r="543" spans="2:22" x14ac:dyDescent="0.25">
      <c r="B543" s="165" t="s">
        <v>225</v>
      </c>
      <c r="C543" s="164">
        <v>2.7679000000025553</v>
      </c>
      <c r="D543" s="164">
        <v>6.3600000000042201</v>
      </c>
      <c r="E543" s="164">
        <v>6.3283000000010361</v>
      </c>
      <c r="F543" s="164">
        <v>6.4151000000019849</v>
      </c>
      <c r="G543" s="164">
        <v>6.5849000000016531</v>
      </c>
      <c r="H543" s="164">
        <v>6.1837000000014086</v>
      </c>
      <c r="I543" s="164">
        <v>122.27219999999943</v>
      </c>
      <c r="J543" s="164">
        <v>6.165499999999156</v>
      </c>
      <c r="K543" s="164">
        <v>5.7947999999978492</v>
      </c>
      <c r="L543" s="164">
        <v>5.2597999999979947</v>
      </c>
      <c r="M543" s="164">
        <v>5.0496000000021013</v>
      </c>
      <c r="N543" s="164">
        <v>4.3251000000000204</v>
      </c>
      <c r="O543" s="164">
        <v>4.5616999999983818</v>
      </c>
      <c r="P543" s="164">
        <v>4.5908999999992375</v>
      </c>
      <c r="Q543" s="164">
        <v>1.4370999999991909</v>
      </c>
      <c r="R543" s="164">
        <v>1.613999999997759</v>
      </c>
      <c r="S543" s="164">
        <v>0.71860000000197033</v>
      </c>
      <c r="T543" s="164">
        <v>1.144799999996394</v>
      </c>
      <c r="U543" s="164">
        <v>0.97789999999804422</v>
      </c>
      <c r="V543" s="164">
        <v>0.79429999999956635</v>
      </c>
    </row>
    <row r="544" spans="2:22" x14ac:dyDescent="0.25">
      <c r="B544" s="165" t="s">
        <v>226</v>
      </c>
      <c r="C544" s="171">
        <v>0.13221358616357626</v>
      </c>
      <c r="D544" s="171">
        <v>0.13264363569185322</v>
      </c>
      <c r="E544" s="171">
        <v>0.13263738032434302</v>
      </c>
      <c r="F544" s="171">
        <v>0.13264882048777205</v>
      </c>
      <c r="G544" s="171">
        <v>0.13267818839436929</v>
      </c>
      <c r="H544" s="171">
        <v>0.13264167056488563</v>
      </c>
      <c r="I544" s="171">
        <v>0.14466040113996437</v>
      </c>
      <c r="J544" s="171">
        <v>0.13267926646123129</v>
      </c>
      <c r="K544" s="171">
        <v>0.1326832422510531</v>
      </c>
      <c r="L544" s="171">
        <v>0.13272718454995336</v>
      </c>
      <c r="M544" s="171">
        <v>0.13272208760010029</v>
      </c>
      <c r="N544" s="171">
        <v>0.13272426115069114</v>
      </c>
      <c r="O544" s="171">
        <v>0.13274325011383792</v>
      </c>
      <c r="P544" s="171">
        <v>0.13272863601418616</v>
      </c>
      <c r="Q544" s="171">
        <v>0.1324436499818773</v>
      </c>
      <c r="R544" s="171">
        <v>0.13247549072604525</v>
      </c>
      <c r="S544" s="171">
        <v>0.13246254472150487</v>
      </c>
      <c r="T544" s="171">
        <v>0.13247994468684476</v>
      </c>
      <c r="U544" s="171">
        <v>0.13248952110272394</v>
      </c>
      <c r="V544" s="171">
        <v>0.13240949932687851</v>
      </c>
    </row>
    <row r="545" spans="2:22" x14ac:dyDescent="0.25">
      <c r="B545" s="165"/>
      <c r="C545" s="171"/>
      <c r="D545" s="171"/>
      <c r="E545" s="171"/>
      <c r="F545" s="171"/>
      <c r="G545" s="171"/>
      <c r="H545" s="171"/>
      <c r="I545" s="171"/>
      <c r="J545" s="171"/>
      <c r="K545" s="171"/>
      <c r="L545" s="171"/>
      <c r="M545" s="171"/>
      <c r="N545" s="171"/>
      <c r="O545" s="171"/>
      <c r="P545" s="171"/>
      <c r="Q545" s="171"/>
      <c r="R545" s="171"/>
      <c r="S545" s="171"/>
      <c r="T545" s="171"/>
      <c r="U545" s="171"/>
      <c r="V545" s="171"/>
    </row>
  </sheetData>
  <mergeCells count="6">
    <mergeCell ref="W5:X5"/>
    <mergeCell ref="W35:X35"/>
    <mergeCell ref="B60:B61"/>
    <mergeCell ref="W60:X60"/>
    <mergeCell ref="C356:V356"/>
    <mergeCell ref="W356:X356"/>
  </mergeCells>
  <conditionalFormatting sqref="B373">
    <cfRule type="containsText" dxfId="16" priority="1" operator="containsText" text="Early">
      <formula>NOT(ISERROR(SEARCH("Early",B373)))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X545"/>
  <sheetViews>
    <sheetView workbookViewId="0"/>
  </sheetViews>
  <sheetFormatPr defaultRowHeight="15" x14ac:dyDescent="0.25"/>
  <cols>
    <col min="2" max="2" width="40.7109375" customWidth="1"/>
    <col min="24" max="24" width="11.7109375" bestFit="1" customWidth="1"/>
  </cols>
  <sheetData>
    <row r="1" spans="2:24" ht="30.75" x14ac:dyDescent="0.45">
      <c r="B1" s="1" t="s">
        <v>256</v>
      </c>
    </row>
    <row r="2" spans="2:24" ht="30.75" x14ac:dyDescent="0.45">
      <c r="B2" s="1" t="s">
        <v>227</v>
      </c>
    </row>
    <row r="4" spans="2:24" ht="25.5" x14ac:dyDescent="0.35">
      <c r="B4" s="2" t="s">
        <v>2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4"/>
      <c r="X4" s="5"/>
    </row>
    <row r="5" spans="2:24" x14ac:dyDescent="0.25">
      <c r="B5" s="6"/>
      <c r="C5" s="7" t="s">
        <v>3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7"/>
      <c r="W5" s="283" t="s">
        <v>4</v>
      </c>
      <c r="X5" s="284"/>
    </row>
    <row r="6" spans="2:24" x14ac:dyDescent="0.25">
      <c r="B6" s="9" t="s">
        <v>5</v>
      </c>
      <c r="C6" s="10">
        <v>2015</v>
      </c>
      <c r="D6" s="10">
        <v>2016</v>
      </c>
      <c r="E6" s="10">
        <v>2017</v>
      </c>
      <c r="F6" s="10">
        <v>2018</v>
      </c>
      <c r="G6" s="10">
        <v>2019</v>
      </c>
      <c r="H6" s="10">
        <v>2020</v>
      </c>
      <c r="I6" s="10">
        <v>2021</v>
      </c>
      <c r="J6" s="10">
        <v>2022</v>
      </c>
      <c r="K6" s="10">
        <v>2023</v>
      </c>
      <c r="L6" s="10">
        <v>2024</v>
      </c>
      <c r="M6" s="10">
        <v>2025</v>
      </c>
      <c r="N6" s="10">
        <v>2026</v>
      </c>
      <c r="O6" s="10">
        <v>2027</v>
      </c>
      <c r="P6" s="10">
        <v>2028</v>
      </c>
      <c r="Q6" s="10">
        <v>2029</v>
      </c>
      <c r="R6" s="10">
        <v>2030</v>
      </c>
      <c r="S6" s="10">
        <v>2031</v>
      </c>
      <c r="T6" s="10">
        <v>2032</v>
      </c>
      <c r="U6" s="10">
        <v>2033</v>
      </c>
      <c r="V6" s="10">
        <v>2034</v>
      </c>
      <c r="W6" s="11" t="s">
        <v>6</v>
      </c>
      <c r="X6" s="12" t="s">
        <v>7</v>
      </c>
    </row>
    <row r="7" spans="2:24" x14ac:dyDescent="0.25">
      <c r="B7" s="13" t="s">
        <v>8</v>
      </c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5"/>
      <c r="W7" s="16"/>
      <c r="X7" s="17"/>
    </row>
    <row r="8" spans="2:24" x14ac:dyDescent="0.25">
      <c r="B8" s="192" t="s">
        <v>9</v>
      </c>
      <c r="C8" s="19"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313.39999999999998</v>
      </c>
      <c r="Q8" s="19">
        <v>0</v>
      </c>
      <c r="R8" s="19">
        <v>423</v>
      </c>
      <c r="S8" s="19">
        <v>0</v>
      </c>
      <c r="T8" s="19">
        <v>400.78300000000002</v>
      </c>
      <c r="U8" s="19">
        <v>1269</v>
      </c>
      <c r="V8" s="19">
        <v>635</v>
      </c>
      <c r="W8" s="20">
        <f>SUM(C8:L8)</f>
        <v>0</v>
      </c>
      <c r="X8" s="21">
        <f>SUM(C8:V8)</f>
        <v>3041.183</v>
      </c>
    </row>
    <row r="9" spans="2:24" x14ac:dyDescent="0.25">
      <c r="B9" s="22" t="s">
        <v>10</v>
      </c>
      <c r="C9" s="23">
        <v>0</v>
      </c>
      <c r="D9" s="23">
        <v>0</v>
      </c>
      <c r="E9" s="23">
        <v>0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0">
        <f t="shared" ref="W9:W25" si="0">SUM(C9:L9)</f>
        <v>0</v>
      </c>
      <c r="X9" s="21">
        <f t="shared" ref="X9:X25" si="1">SUM(C9:V9)</f>
        <v>0</v>
      </c>
    </row>
    <row r="10" spans="2:24" x14ac:dyDescent="0.25">
      <c r="B10" s="22" t="s">
        <v>11</v>
      </c>
      <c r="C10" s="23">
        <v>132.47</v>
      </c>
      <c r="D10" s="23">
        <v>139.17000000000002</v>
      </c>
      <c r="E10" s="23">
        <v>225.6</v>
      </c>
      <c r="F10" s="23">
        <v>221.54999999999998</v>
      </c>
      <c r="G10" s="23">
        <v>228.70999999999998</v>
      </c>
      <c r="H10" s="23">
        <v>206.66000000000003</v>
      </c>
      <c r="I10" s="23">
        <v>208.09</v>
      </c>
      <c r="J10" s="23">
        <v>217.91</v>
      </c>
      <c r="K10" s="23">
        <v>219.85000000000002</v>
      </c>
      <c r="L10" s="23">
        <v>218.29000000000005</v>
      </c>
      <c r="M10" s="23">
        <v>185.22999999999996</v>
      </c>
      <c r="N10" s="23">
        <v>199.86</v>
      </c>
      <c r="O10" s="23">
        <v>201.24999999999997</v>
      </c>
      <c r="P10" s="23">
        <v>202.42000000000002</v>
      </c>
      <c r="Q10" s="23">
        <v>196.40000000000003</v>
      </c>
      <c r="R10" s="23">
        <v>177.78000000000003</v>
      </c>
      <c r="S10" s="23">
        <v>175.8</v>
      </c>
      <c r="T10" s="23">
        <v>175.03</v>
      </c>
      <c r="U10" s="23">
        <v>171.18</v>
      </c>
      <c r="V10" s="23">
        <v>170.13</v>
      </c>
      <c r="W10" s="20">
        <f t="shared" si="0"/>
        <v>2018.3000000000002</v>
      </c>
      <c r="X10" s="21">
        <f t="shared" si="1"/>
        <v>3873.380000000001</v>
      </c>
    </row>
    <row r="11" spans="2:24" x14ac:dyDescent="0.25">
      <c r="B11" s="22" t="s">
        <v>12</v>
      </c>
      <c r="C11" s="23">
        <v>0</v>
      </c>
      <c r="D11" s="23">
        <v>0</v>
      </c>
      <c r="E11" s="23">
        <v>0</v>
      </c>
      <c r="F11" s="23">
        <v>0</v>
      </c>
      <c r="G11" s="23">
        <v>0</v>
      </c>
      <c r="H11" s="23">
        <v>0</v>
      </c>
      <c r="I11" s="23">
        <v>0</v>
      </c>
      <c r="J11" s="23">
        <v>10.62</v>
      </c>
      <c r="K11" s="23">
        <v>0</v>
      </c>
      <c r="L11" s="23">
        <v>3.73</v>
      </c>
      <c r="M11" s="23">
        <v>0</v>
      </c>
      <c r="N11" s="23">
        <v>10.6</v>
      </c>
      <c r="O11" s="23">
        <v>0</v>
      </c>
      <c r="P11" s="23">
        <v>0</v>
      </c>
      <c r="Q11" s="23">
        <v>5.0199999999999996</v>
      </c>
      <c r="R11" s="23">
        <v>0</v>
      </c>
      <c r="S11" s="23">
        <v>10.55</v>
      </c>
      <c r="T11" s="23">
        <v>0</v>
      </c>
      <c r="U11" s="23">
        <v>0</v>
      </c>
      <c r="V11" s="23">
        <v>0</v>
      </c>
      <c r="W11" s="20">
        <f t="shared" si="0"/>
        <v>14.35</v>
      </c>
      <c r="X11" s="21">
        <f t="shared" si="1"/>
        <v>40.519999999999996</v>
      </c>
    </row>
    <row r="12" spans="2:24" x14ac:dyDescent="0.25">
      <c r="B12" s="22" t="s">
        <v>13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25</v>
      </c>
      <c r="I12" s="23">
        <v>334</v>
      </c>
      <c r="J12" s="23">
        <v>157</v>
      </c>
      <c r="K12" s="23">
        <v>78</v>
      </c>
      <c r="L12" s="23">
        <v>229</v>
      </c>
      <c r="M12" s="23">
        <v>235</v>
      </c>
      <c r="N12" s="23">
        <v>166</v>
      </c>
      <c r="O12" s="23">
        <v>115</v>
      </c>
      <c r="P12" s="23">
        <v>142</v>
      </c>
      <c r="Q12" s="23">
        <v>121</v>
      </c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0">
        <f t="shared" si="0"/>
        <v>823</v>
      </c>
      <c r="X12" s="21">
        <f t="shared" si="1"/>
        <v>1602</v>
      </c>
    </row>
    <row r="13" spans="2:24" x14ac:dyDescent="0.25">
      <c r="B13" s="24" t="s">
        <v>14</v>
      </c>
      <c r="C13" s="23">
        <v>0</v>
      </c>
      <c r="D13" s="23">
        <v>0</v>
      </c>
      <c r="E13" s="23">
        <v>0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0">
        <f t="shared" si="0"/>
        <v>0</v>
      </c>
      <c r="X13" s="21">
        <f t="shared" si="1"/>
        <v>0</v>
      </c>
    </row>
    <row r="14" spans="2:24" x14ac:dyDescent="0.25">
      <c r="B14" s="25" t="s">
        <v>15</v>
      </c>
      <c r="C14" s="23">
        <v>0</v>
      </c>
      <c r="D14" s="23">
        <v>7</v>
      </c>
      <c r="E14" s="23">
        <v>0</v>
      </c>
      <c r="F14" s="23">
        <v>0</v>
      </c>
      <c r="G14" s="23">
        <v>0</v>
      </c>
      <c r="H14" s="23">
        <v>559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0">
        <f t="shared" si="0"/>
        <v>566</v>
      </c>
      <c r="X14" s="21">
        <f t="shared" si="1"/>
        <v>566</v>
      </c>
    </row>
    <row r="15" spans="2:24" x14ac:dyDescent="0.25">
      <c r="B15" s="25" t="s">
        <v>16</v>
      </c>
      <c r="C15" s="23">
        <v>0</v>
      </c>
      <c r="D15" s="23">
        <v>0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0">
        <f t="shared" si="0"/>
        <v>0</v>
      </c>
      <c r="X15" s="21">
        <f t="shared" si="1"/>
        <v>0</v>
      </c>
    </row>
    <row r="16" spans="2:24" x14ac:dyDescent="0.25">
      <c r="B16" s="25" t="s">
        <v>17</v>
      </c>
      <c r="C16" s="23">
        <v>0</v>
      </c>
      <c r="D16" s="23">
        <v>0</v>
      </c>
      <c r="E16" s="23">
        <v>0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0">
        <f t="shared" si="0"/>
        <v>0</v>
      </c>
      <c r="X16" s="21">
        <f t="shared" si="1"/>
        <v>0</v>
      </c>
    </row>
    <row r="17" spans="2:24" x14ac:dyDescent="0.25">
      <c r="B17" s="25" t="s">
        <v>18</v>
      </c>
      <c r="C17" s="23">
        <v>0</v>
      </c>
      <c r="D17" s="23">
        <v>0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0</v>
      </c>
      <c r="P17" s="23">
        <v>0</v>
      </c>
      <c r="Q17" s="23">
        <v>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0">
        <f t="shared" si="0"/>
        <v>0</v>
      </c>
      <c r="X17" s="21">
        <f t="shared" si="1"/>
        <v>0</v>
      </c>
    </row>
    <row r="18" spans="2:24" x14ac:dyDescent="0.25">
      <c r="B18" s="24" t="s">
        <v>19</v>
      </c>
      <c r="C18" s="23">
        <v>726.96199999999999</v>
      </c>
      <c r="D18" s="23">
        <v>968.35500000000002</v>
      </c>
      <c r="E18" s="23">
        <v>974.82299999999998</v>
      </c>
      <c r="F18" s="23">
        <v>894.10799999999995</v>
      </c>
      <c r="G18" s="23">
        <v>1011.263</v>
      </c>
      <c r="H18" s="23">
        <v>809.82100000000003</v>
      </c>
      <c r="I18" s="23">
        <v>472.75200000000001</v>
      </c>
      <c r="J18" s="23">
        <v>725.49299999999994</v>
      </c>
      <c r="K18" s="23">
        <v>652.46199999999999</v>
      </c>
      <c r="L18" s="23">
        <v>847.82799999999997</v>
      </c>
      <c r="M18" s="23">
        <v>839.57299999999998</v>
      </c>
      <c r="N18" s="23">
        <v>800.59699999999998</v>
      </c>
      <c r="O18" s="23">
        <v>803.40200000000004</v>
      </c>
      <c r="P18" s="23">
        <v>882.52700000000004</v>
      </c>
      <c r="Q18" s="23">
        <v>686.649</v>
      </c>
      <c r="R18" s="23">
        <v>961.24599999999998</v>
      </c>
      <c r="S18" s="23">
        <v>907.50700000000006</v>
      </c>
      <c r="T18" s="23">
        <v>684.024</v>
      </c>
      <c r="U18" s="23">
        <v>731.70100000000002</v>
      </c>
      <c r="V18" s="23">
        <v>422.91399999999999</v>
      </c>
      <c r="W18" s="20">
        <f>AVERAGE(C18:L18)</f>
        <v>808.38669999999979</v>
      </c>
      <c r="X18" s="21">
        <f>AVERAGE(C18:V18)</f>
        <v>790.20034999999984</v>
      </c>
    </row>
    <row r="19" spans="2:24" x14ac:dyDescent="0.25">
      <c r="B19" s="24" t="s">
        <v>20</v>
      </c>
      <c r="C19" s="23">
        <v>0</v>
      </c>
      <c r="D19" s="23">
        <v>0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0</v>
      </c>
      <c r="Q19" s="23">
        <v>0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0">
        <f t="shared" si="0"/>
        <v>0</v>
      </c>
      <c r="X19" s="21">
        <f t="shared" si="1"/>
        <v>0</v>
      </c>
    </row>
    <row r="20" spans="2:24" x14ac:dyDescent="0.25">
      <c r="B20" s="26" t="s">
        <v>21</v>
      </c>
      <c r="C20" s="23">
        <v>0</v>
      </c>
      <c r="D20" s="23">
        <v>0</v>
      </c>
      <c r="E20" s="23">
        <v>0</v>
      </c>
      <c r="F20" s="23">
        <v>0</v>
      </c>
      <c r="G20" s="23">
        <v>0</v>
      </c>
      <c r="H20" s="23">
        <v>0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0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0">
        <f t="shared" si="0"/>
        <v>0</v>
      </c>
      <c r="X20" s="21">
        <f t="shared" si="1"/>
        <v>0</v>
      </c>
    </row>
    <row r="21" spans="2:24" x14ac:dyDescent="0.25">
      <c r="B21" s="13" t="s">
        <v>22</v>
      </c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5"/>
      <c r="W21" s="16"/>
      <c r="X21" s="17"/>
    </row>
    <row r="22" spans="2:24" x14ac:dyDescent="0.25">
      <c r="B22" s="26" t="s">
        <v>23</v>
      </c>
      <c r="C22" s="23">
        <v>-222</v>
      </c>
      <c r="D22" s="23">
        <v>0</v>
      </c>
      <c r="E22" s="23">
        <v>0</v>
      </c>
      <c r="F22" s="23">
        <v>-280</v>
      </c>
      <c r="G22" s="23">
        <v>-106</v>
      </c>
      <c r="H22" s="23">
        <v>0</v>
      </c>
      <c r="I22" s="23">
        <v>0</v>
      </c>
      <c r="J22" s="23">
        <v>-450</v>
      </c>
      <c r="K22" s="23">
        <v>0</v>
      </c>
      <c r="L22" s="23">
        <v>-354</v>
      </c>
      <c r="M22" s="23">
        <v>-387</v>
      </c>
      <c r="N22" s="23">
        <v>0</v>
      </c>
      <c r="O22" s="23">
        <v>0</v>
      </c>
      <c r="P22" s="23">
        <v>0</v>
      </c>
      <c r="Q22" s="23">
        <v>0</v>
      </c>
      <c r="R22" s="23">
        <v>0</v>
      </c>
      <c r="S22" s="23">
        <v>0</v>
      </c>
      <c r="T22" s="23">
        <v>0</v>
      </c>
      <c r="U22" s="23">
        <v>-628</v>
      </c>
      <c r="V22" s="23">
        <v>0</v>
      </c>
      <c r="W22" s="20">
        <f t="shared" si="0"/>
        <v>-1412</v>
      </c>
      <c r="X22" s="21">
        <f t="shared" si="1"/>
        <v>-2427</v>
      </c>
    </row>
    <row r="23" spans="2:24" x14ac:dyDescent="0.25">
      <c r="B23" s="26" t="s">
        <v>24</v>
      </c>
      <c r="C23" s="23">
        <v>0</v>
      </c>
      <c r="D23" s="23">
        <v>0</v>
      </c>
      <c r="E23" s="23">
        <v>0</v>
      </c>
      <c r="F23" s="23">
        <v>0</v>
      </c>
      <c r="G23" s="23">
        <v>0</v>
      </c>
      <c r="H23" s="23">
        <v>0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-326</v>
      </c>
      <c r="Q23" s="23">
        <v>0</v>
      </c>
      <c r="R23" s="23">
        <v>-357</v>
      </c>
      <c r="S23" s="23">
        <v>-77.240000000000009</v>
      </c>
      <c r="T23" s="23">
        <v>0</v>
      </c>
      <c r="U23" s="23">
        <v>-687.5</v>
      </c>
      <c r="V23" s="23">
        <v>0</v>
      </c>
      <c r="W23" s="20">
        <f t="shared" si="0"/>
        <v>0</v>
      </c>
      <c r="X23" s="21">
        <f t="shared" si="1"/>
        <v>-1447.74</v>
      </c>
    </row>
    <row r="24" spans="2:24" x14ac:dyDescent="0.25">
      <c r="B24" s="26" t="s">
        <v>25</v>
      </c>
      <c r="C24" s="23">
        <v>0</v>
      </c>
      <c r="D24" s="23">
        <v>0</v>
      </c>
      <c r="E24" s="23">
        <v>0</v>
      </c>
      <c r="F24" s="23">
        <v>337</v>
      </c>
      <c r="G24" s="23">
        <v>0</v>
      </c>
      <c r="H24" s="23">
        <v>0</v>
      </c>
      <c r="I24" s="23">
        <v>0</v>
      </c>
      <c r="J24" s="23">
        <v>0</v>
      </c>
      <c r="K24" s="23">
        <v>0</v>
      </c>
      <c r="L24" s="23">
        <v>0</v>
      </c>
      <c r="M24" s="23">
        <v>387</v>
      </c>
      <c r="N24" s="23">
        <v>0</v>
      </c>
      <c r="O24" s="23">
        <v>0</v>
      </c>
      <c r="P24" s="23">
        <v>0</v>
      </c>
      <c r="Q24" s="23">
        <v>0</v>
      </c>
      <c r="R24" s="23">
        <v>-337</v>
      </c>
      <c r="S24" s="23">
        <v>0</v>
      </c>
      <c r="T24" s="23">
        <v>0</v>
      </c>
      <c r="U24" s="23">
        <v>0</v>
      </c>
      <c r="V24" s="23">
        <v>0</v>
      </c>
      <c r="W24" s="20">
        <f t="shared" si="0"/>
        <v>337</v>
      </c>
      <c r="X24" s="21">
        <f t="shared" si="1"/>
        <v>387</v>
      </c>
    </row>
    <row r="25" spans="2:24" x14ac:dyDescent="0.25">
      <c r="B25" s="26" t="s">
        <v>26</v>
      </c>
      <c r="C25" s="23">
        <v>0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0">
        <f t="shared" si="0"/>
        <v>0</v>
      </c>
      <c r="X25" s="21">
        <f t="shared" si="1"/>
        <v>0</v>
      </c>
    </row>
    <row r="26" spans="2:24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</row>
    <row r="27" spans="2:24" x14ac:dyDescent="0.25">
      <c r="B27" s="29" t="s">
        <v>27</v>
      </c>
      <c r="C27" s="30">
        <v>637.43200000000002</v>
      </c>
      <c r="D27" s="30">
        <v>1114.5250000000001</v>
      </c>
      <c r="E27" s="30">
        <v>1200.423</v>
      </c>
      <c r="F27" s="30">
        <v>1172.6579999999999</v>
      </c>
      <c r="G27" s="30">
        <v>1133.973</v>
      </c>
      <c r="H27" s="30">
        <v>1600.4810000000002</v>
      </c>
      <c r="I27" s="30">
        <v>1014.8420000000001</v>
      </c>
      <c r="J27" s="30">
        <v>661.02299999999991</v>
      </c>
      <c r="K27" s="30">
        <v>950.31200000000001</v>
      </c>
      <c r="L27" s="30">
        <v>944.84799999999996</v>
      </c>
      <c r="M27" s="30">
        <v>1259.8029999999999</v>
      </c>
      <c r="N27" s="30">
        <v>1177.057</v>
      </c>
      <c r="O27" s="30">
        <v>1119.652</v>
      </c>
      <c r="P27" s="30">
        <v>1214.347</v>
      </c>
      <c r="Q27" s="30">
        <v>1009.0690000000001</v>
      </c>
      <c r="R27" s="30">
        <v>868.02599999999984</v>
      </c>
      <c r="S27" s="30">
        <v>1016.617</v>
      </c>
      <c r="T27" s="30">
        <v>1259.837</v>
      </c>
      <c r="U27" s="30">
        <v>856.38100000000031</v>
      </c>
      <c r="V27" s="30">
        <v>1228.0439999999999</v>
      </c>
      <c r="W27" s="31">
        <f t="shared" ref="W27" si="2">SUM(C27:L27)</f>
        <v>10430.517</v>
      </c>
      <c r="X27" s="32">
        <f t="shared" ref="X27" si="3">SUM(C27:V27)</f>
        <v>21439.35</v>
      </c>
    </row>
    <row r="31" spans="2:24" ht="30.75" x14ac:dyDescent="0.45">
      <c r="B31" s="1" t="s">
        <v>256</v>
      </c>
    </row>
    <row r="32" spans="2:24" ht="30.75" x14ac:dyDescent="0.45">
      <c r="B32" s="1" t="s">
        <v>227</v>
      </c>
    </row>
    <row r="34" spans="2:24" ht="25.5" x14ac:dyDescent="0.35">
      <c r="B34" s="2" t="s">
        <v>28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2:24" x14ac:dyDescent="0.25">
      <c r="B35" s="33"/>
      <c r="C35" s="34" t="s">
        <v>29</v>
      </c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5"/>
      <c r="V35" s="35"/>
      <c r="W35" s="285" t="s">
        <v>30</v>
      </c>
      <c r="X35" s="286"/>
    </row>
    <row r="36" spans="2:24" x14ac:dyDescent="0.25">
      <c r="B36" s="36" t="s">
        <v>5</v>
      </c>
      <c r="C36" s="37">
        <v>2015</v>
      </c>
      <c r="D36" s="37">
        <v>2016</v>
      </c>
      <c r="E36" s="37">
        <v>2017</v>
      </c>
      <c r="F36" s="37">
        <v>2018</v>
      </c>
      <c r="G36" s="37">
        <v>2019</v>
      </c>
      <c r="H36" s="37">
        <v>2020</v>
      </c>
      <c r="I36" s="37">
        <v>2021</v>
      </c>
      <c r="J36" s="37">
        <v>2022</v>
      </c>
      <c r="K36" s="37">
        <v>2023</v>
      </c>
      <c r="L36" s="37">
        <v>2024</v>
      </c>
      <c r="M36" s="37">
        <v>2025</v>
      </c>
      <c r="N36" s="37">
        <v>2026</v>
      </c>
      <c r="O36" s="37">
        <v>2027</v>
      </c>
      <c r="P36" s="37">
        <v>2028</v>
      </c>
      <c r="Q36" s="37">
        <v>2029</v>
      </c>
      <c r="R36" s="37">
        <v>2030</v>
      </c>
      <c r="S36" s="37">
        <v>2031</v>
      </c>
      <c r="T36" s="37">
        <v>2032</v>
      </c>
      <c r="U36" s="37">
        <v>2033</v>
      </c>
      <c r="V36" s="37">
        <v>2034</v>
      </c>
      <c r="W36" s="38" t="s">
        <v>6</v>
      </c>
      <c r="X36" s="39" t="s">
        <v>7</v>
      </c>
    </row>
    <row r="37" spans="2:24" x14ac:dyDescent="0.25">
      <c r="B37" s="40" t="s">
        <v>8</v>
      </c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2"/>
      <c r="W37" s="43"/>
      <c r="X37" s="44"/>
    </row>
    <row r="38" spans="2:24" x14ac:dyDescent="0.25">
      <c r="B38" s="45" t="s">
        <v>9</v>
      </c>
      <c r="C38" s="23">
        <v>0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2494.5929999999994</v>
      </c>
      <c r="Q38" s="23">
        <v>2479.2809999999999</v>
      </c>
      <c r="R38" s="23">
        <v>5682.7109999999984</v>
      </c>
      <c r="S38" s="23">
        <v>5714.601999999998</v>
      </c>
      <c r="T38" s="23">
        <v>8635.1540000000023</v>
      </c>
      <c r="U38" s="23">
        <v>17201.998000000003</v>
      </c>
      <c r="V38" s="23">
        <v>22097.537000000008</v>
      </c>
      <c r="W38" s="46">
        <v>0</v>
      </c>
      <c r="X38" s="47">
        <v>64305.876000000018</v>
      </c>
    </row>
    <row r="39" spans="2:24" x14ac:dyDescent="0.25">
      <c r="B39" s="45" t="s">
        <v>10</v>
      </c>
      <c r="C39" s="23">
        <v>0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46">
        <v>0</v>
      </c>
      <c r="X39" s="47">
        <v>0</v>
      </c>
    </row>
    <row r="40" spans="2:24" x14ac:dyDescent="0.25">
      <c r="B40" s="45" t="s">
        <v>11</v>
      </c>
      <c r="C40" s="23">
        <v>550.64</v>
      </c>
      <c r="D40" s="23">
        <v>1134.1599999999999</v>
      </c>
      <c r="E40" s="23">
        <v>1926.8899999999999</v>
      </c>
      <c r="F40" s="23">
        <v>2728.63</v>
      </c>
      <c r="G40" s="23">
        <v>3561.11</v>
      </c>
      <c r="H40" s="23">
        <v>4296.08</v>
      </c>
      <c r="I40" s="23">
        <v>5041.5200000000004</v>
      </c>
      <c r="J40" s="23">
        <v>5816.9400000000005</v>
      </c>
      <c r="K40" s="23">
        <v>6598.6</v>
      </c>
      <c r="L40" s="23">
        <v>7377.77</v>
      </c>
      <c r="M40" s="23">
        <v>8027.3700000000008</v>
      </c>
      <c r="N40" s="23">
        <v>8693.6</v>
      </c>
      <c r="O40" s="23">
        <v>9358.41</v>
      </c>
      <c r="P40" s="23">
        <v>10024.1</v>
      </c>
      <c r="Q40" s="23">
        <v>10671.5</v>
      </c>
      <c r="R40" s="23">
        <v>11272.14</v>
      </c>
      <c r="S40" s="23">
        <v>11868.949999999999</v>
      </c>
      <c r="T40" s="23">
        <v>12464.179999999998</v>
      </c>
      <c r="U40" s="23">
        <v>13047.469999999998</v>
      </c>
      <c r="V40" s="23">
        <v>13629.749999999998</v>
      </c>
      <c r="W40" s="46">
        <v>39032.339999999997</v>
      </c>
      <c r="X40" s="47">
        <v>148089.81</v>
      </c>
    </row>
    <row r="41" spans="2:24" x14ac:dyDescent="0.25">
      <c r="B41" s="45" t="s">
        <v>12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46">
        <v>0</v>
      </c>
      <c r="X41" s="47">
        <v>0</v>
      </c>
    </row>
    <row r="42" spans="2:24" x14ac:dyDescent="0.25">
      <c r="B42" s="45" t="s">
        <v>13</v>
      </c>
      <c r="C42" s="23">
        <v>0</v>
      </c>
      <c r="D42" s="23">
        <v>0</v>
      </c>
      <c r="E42" s="23">
        <v>0</v>
      </c>
      <c r="F42" s="23">
        <v>0</v>
      </c>
      <c r="G42" s="23">
        <v>0</v>
      </c>
      <c r="H42" s="23">
        <v>93.563999999999993</v>
      </c>
      <c r="I42" s="23">
        <v>939.78100000000006</v>
      </c>
      <c r="J42" s="23">
        <v>1337.598</v>
      </c>
      <c r="K42" s="23">
        <v>1535.239</v>
      </c>
      <c r="L42" s="23">
        <v>2105.1129999999998</v>
      </c>
      <c r="M42" s="23">
        <v>2618.7310000000002</v>
      </c>
      <c r="N42" s="23">
        <v>3075.2949999999996</v>
      </c>
      <c r="O42" s="23">
        <v>3382.6759999999999</v>
      </c>
      <c r="P42" s="23">
        <v>3749.3659999999991</v>
      </c>
      <c r="Q42" s="23">
        <v>4029.1479999999997</v>
      </c>
      <c r="R42" s="23">
        <v>4041.7749999999987</v>
      </c>
      <c r="S42" s="23">
        <v>4065.0489999999991</v>
      </c>
      <c r="T42" s="23">
        <v>4096.780999999999</v>
      </c>
      <c r="U42" s="23">
        <v>4125.1890000000003</v>
      </c>
      <c r="V42" s="23">
        <v>4126.9349999999995</v>
      </c>
      <c r="W42" s="46">
        <v>6011.2950000000001</v>
      </c>
      <c r="X42" s="47">
        <v>43322.239999999991</v>
      </c>
    </row>
    <row r="43" spans="2:24" x14ac:dyDescent="0.25">
      <c r="B43" s="48" t="s">
        <v>14</v>
      </c>
      <c r="C43" s="23">
        <v>0</v>
      </c>
      <c r="D43" s="23">
        <v>0</v>
      </c>
      <c r="E43" s="23">
        <v>0</v>
      </c>
      <c r="F43" s="23">
        <v>0</v>
      </c>
      <c r="G43" s="23">
        <v>0</v>
      </c>
      <c r="H43" s="23">
        <v>0</v>
      </c>
      <c r="I43" s="23"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0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46">
        <v>0</v>
      </c>
      <c r="X43" s="47">
        <v>0</v>
      </c>
    </row>
    <row r="44" spans="2:24" x14ac:dyDescent="0.25">
      <c r="B44" s="49" t="s">
        <v>15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1470.2469999999998</v>
      </c>
      <c r="I44" s="23">
        <v>1470.2469999999998</v>
      </c>
      <c r="J44" s="23">
        <v>1470.2469999999998</v>
      </c>
      <c r="K44" s="23">
        <v>1470.2469999999998</v>
      </c>
      <c r="L44" s="23">
        <v>1470.2469999999998</v>
      </c>
      <c r="M44" s="23">
        <v>1470.2469999999998</v>
      </c>
      <c r="N44" s="23">
        <v>1470.2469999999998</v>
      </c>
      <c r="O44" s="23">
        <v>1470.2469999999998</v>
      </c>
      <c r="P44" s="23">
        <v>1470.2469999999998</v>
      </c>
      <c r="Q44" s="23">
        <v>1470.2469999999998</v>
      </c>
      <c r="R44" s="23">
        <v>1470.2469999999998</v>
      </c>
      <c r="S44" s="23">
        <v>1470.2469999999998</v>
      </c>
      <c r="T44" s="23">
        <v>1470.2469999999998</v>
      </c>
      <c r="U44" s="23">
        <v>1470.2469999999998</v>
      </c>
      <c r="V44" s="23">
        <v>1470.2469999999998</v>
      </c>
      <c r="W44" s="46">
        <v>7351.2349999999988</v>
      </c>
      <c r="X44" s="47">
        <v>22053.704999999994</v>
      </c>
    </row>
    <row r="45" spans="2:24" x14ac:dyDescent="0.25">
      <c r="B45" s="49" t="s">
        <v>16</v>
      </c>
      <c r="C45" s="23">
        <v>0</v>
      </c>
      <c r="D45" s="23">
        <v>0</v>
      </c>
      <c r="E45" s="23">
        <v>0</v>
      </c>
      <c r="F45" s="23">
        <v>0</v>
      </c>
      <c r="G45" s="23">
        <v>0</v>
      </c>
      <c r="H45" s="23">
        <v>0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  <c r="P45" s="23">
        <v>0</v>
      </c>
      <c r="Q45" s="23">
        <v>0</v>
      </c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46">
        <v>0</v>
      </c>
      <c r="X45" s="47">
        <v>0</v>
      </c>
    </row>
    <row r="46" spans="2:24" x14ac:dyDescent="0.25">
      <c r="B46" s="49" t="s">
        <v>17</v>
      </c>
      <c r="C46" s="23">
        <v>0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46">
        <v>0</v>
      </c>
      <c r="X46" s="47">
        <v>0</v>
      </c>
    </row>
    <row r="47" spans="2:24" x14ac:dyDescent="0.25">
      <c r="B47" s="49" t="s">
        <v>18</v>
      </c>
      <c r="C47" s="23">
        <v>0</v>
      </c>
      <c r="D47" s="23">
        <v>0</v>
      </c>
      <c r="E47" s="23">
        <v>0</v>
      </c>
      <c r="F47" s="23">
        <v>0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0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46">
        <v>0</v>
      </c>
      <c r="X47" s="47">
        <v>0</v>
      </c>
    </row>
    <row r="48" spans="2:24" x14ac:dyDescent="0.25">
      <c r="B48" s="48" t="s">
        <v>19</v>
      </c>
      <c r="C48" s="23">
        <v>917.21600000000012</v>
      </c>
      <c r="D48" s="23">
        <v>1221.787</v>
      </c>
      <c r="E48" s="23">
        <v>1229.9480000000001</v>
      </c>
      <c r="F48" s="23">
        <v>1128.1100000000001</v>
      </c>
      <c r="G48" s="23">
        <v>1275.924</v>
      </c>
      <c r="H48" s="23">
        <v>1021.761</v>
      </c>
      <c r="I48" s="23">
        <v>596.47800000000007</v>
      </c>
      <c r="J48" s="23">
        <v>915.36400000000003</v>
      </c>
      <c r="K48" s="23">
        <v>823.21900000000005</v>
      </c>
      <c r="L48" s="23">
        <v>1069.7160000000001</v>
      </c>
      <c r="M48" s="23">
        <v>1059.3</v>
      </c>
      <c r="N48" s="23">
        <v>1010.1220000000001</v>
      </c>
      <c r="O48" s="23">
        <v>1013.662</v>
      </c>
      <c r="P48" s="23">
        <v>1113.4970000000001</v>
      </c>
      <c r="Q48" s="23">
        <v>866.35500000000002</v>
      </c>
      <c r="R48" s="23">
        <v>1212.818</v>
      </c>
      <c r="S48" s="23">
        <v>1145.0140000000001</v>
      </c>
      <c r="T48" s="23">
        <v>863.04300000000001</v>
      </c>
      <c r="U48" s="23">
        <v>923.19600000000003</v>
      </c>
      <c r="V48" s="23">
        <v>533.59699999999998</v>
      </c>
      <c r="W48" s="46">
        <v>10199.523000000001</v>
      </c>
      <c r="X48" s="47">
        <v>19940.127</v>
      </c>
    </row>
    <row r="49" spans="2:24" x14ac:dyDescent="0.25">
      <c r="B49" s="48" t="s">
        <v>20</v>
      </c>
      <c r="C49" s="23">
        <v>0</v>
      </c>
      <c r="D49" s="23">
        <v>0</v>
      </c>
      <c r="E49" s="23">
        <v>0</v>
      </c>
      <c r="F49" s="23">
        <v>0</v>
      </c>
      <c r="G49" s="23">
        <v>0</v>
      </c>
      <c r="H49" s="23">
        <v>0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46">
        <v>0</v>
      </c>
      <c r="X49" s="47">
        <v>0</v>
      </c>
    </row>
    <row r="50" spans="2:24" x14ac:dyDescent="0.25">
      <c r="B50" s="50" t="s">
        <v>21</v>
      </c>
      <c r="C50" s="23">
        <v>0</v>
      </c>
      <c r="D50" s="23">
        <v>0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46">
        <v>0</v>
      </c>
      <c r="X50" s="47">
        <v>0</v>
      </c>
    </row>
    <row r="51" spans="2:24" x14ac:dyDescent="0.25">
      <c r="B51" s="51" t="s">
        <v>22</v>
      </c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44"/>
      <c r="W51" s="43"/>
      <c r="X51" s="44"/>
    </row>
    <row r="52" spans="2:24" x14ac:dyDescent="0.25">
      <c r="B52" s="50" t="s">
        <v>31</v>
      </c>
      <c r="C52" s="23">
        <v>0</v>
      </c>
      <c r="D52" s="23">
        <v>0</v>
      </c>
      <c r="E52" s="23">
        <v>0</v>
      </c>
      <c r="F52" s="23">
        <v>354.25400000000002</v>
      </c>
      <c r="G52" s="23">
        <v>384.77300000000002</v>
      </c>
      <c r="H52" s="23">
        <v>207.77100000000002</v>
      </c>
      <c r="I52" s="23">
        <v>208.11399999999998</v>
      </c>
      <c r="J52" s="23">
        <v>314.71600000000001</v>
      </c>
      <c r="K52" s="23">
        <v>285.65600000000001</v>
      </c>
      <c r="L52" s="23">
        <v>331.77100000000002</v>
      </c>
      <c r="M52" s="23">
        <v>788.74900000000014</v>
      </c>
      <c r="N52" s="23">
        <v>743.48200000000008</v>
      </c>
      <c r="O52" s="23">
        <v>731.6350000000001</v>
      </c>
      <c r="P52" s="23">
        <v>694.30300000000011</v>
      </c>
      <c r="Q52" s="23">
        <v>691.69499999999994</v>
      </c>
      <c r="R52" s="23">
        <v>345.76900000000001</v>
      </c>
      <c r="S52" s="23">
        <v>423.18700000000001</v>
      </c>
      <c r="T52" s="23">
        <v>303.964</v>
      </c>
      <c r="U52" s="23">
        <v>190.923</v>
      </c>
      <c r="V52" s="23">
        <v>190.95800000000003</v>
      </c>
      <c r="W52" s="46">
        <v>2087.0550000000003</v>
      </c>
      <c r="X52" s="47">
        <v>7191.7199999999993</v>
      </c>
    </row>
    <row r="53" spans="2:24" x14ac:dyDescent="0.25">
      <c r="B53" s="50" t="s">
        <v>32</v>
      </c>
      <c r="C53" s="23">
        <v>0</v>
      </c>
      <c r="D53" s="23">
        <v>0</v>
      </c>
      <c r="E53" s="23">
        <v>0</v>
      </c>
      <c r="F53" s="23">
        <v>0</v>
      </c>
      <c r="G53" s="23">
        <v>0</v>
      </c>
      <c r="H53" s="23">
        <v>0</v>
      </c>
      <c r="I53" s="23"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46">
        <v>0</v>
      </c>
      <c r="X53" s="47">
        <v>0</v>
      </c>
    </row>
    <row r="56" spans="2:24" ht="30.75" x14ac:dyDescent="0.45">
      <c r="B56" s="1" t="s">
        <v>256</v>
      </c>
    </row>
    <row r="57" spans="2:24" ht="30.75" x14ac:dyDescent="0.45">
      <c r="B57" s="1" t="s">
        <v>227</v>
      </c>
    </row>
    <row r="59" spans="2:24" ht="25.5" x14ac:dyDescent="0.35">
      <c r="B59" s="53" t="s">
        <v>33</v>
      </c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</row>
    <row r="60" spans="2:24" x14ac:dyDescent="0.25">
      <c r="B60" s="287" t="s">
        <v>5</v>
      </c>
      <c r="C60" s="34" t="s">
        <v>34</v>
      </c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5"/>
      <c r="V60" s="35"/>
      <c r="W60" s="285" t="s">
        <v>30</v>
      </c>
      <c r="X60" s="286"/>
    </row>
    <row r="61" spans="2:24" x14ac:dyDescent="0.25">
      <c r="B61" s="288"/>
      <c r="C61" s="37">
        <v>2015</v>
      </c>
      <c r="D61" s="37">
        <v>2016</v>
      </c>
      <c r="E61" s="37">
        <v>2017</v>
      </c>
      <c r="F61" s="37">
        <v>2018</v>
      </c>
      <c r="G61" s="37">
        <v>2019</v>
      </c>
      <c r="H61" s="37">
        <v>2020</v>
      </c>
      <c r="I61" s="37">
        <v>2021</v>
      </c>
      <c r="J61" s="37">
        <v>2022</v>
      </c>
      <c r="K61" s="37">
        <v>2023</v>
      </c>
      <c r="L61" s="37">
        <v>2024</v>
      </c>
      <c r="M61" s="37">
        <v>2025</v>
      </c>
      <c r="N61" s="37">
        <v>2026</v>
      </c>
      <c r="O61" s="37">
        <v>2027</v>
      </c>
      <c r="P61" s="37">
        <v>2028</v>
      </c>
      <c r="Q61" s="37">
        <v>2029</v>
      </c>
      <c r="R61" s="37">
        <v>2030</v>
      </c>
      <c r="S61" s="37">
        <v>2031</v>
      </c>
      <c r="T61" s="37">
        <v>2032</v>
      </c>
      <c r="U61" s="37">
        <v>2033</v>
      </c>
      <c r="V61" s="37">
        <v>2034</v>
      </c>
      <c r="W61" s="38" t="s">
        <v>6</v>
      </c>
      <c r="X61" s="39" t="s">
        <v>7</v>
      </c>
    </row>
    <row r="62" spans="2:24" x14ac:dyDescent="0.25">
      <c r="B62" s="51" t="s">
        <v>35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44"/>
      <c r="W62" s="38"/>
      <c r="X62" s="39"/>
    </row>
    <row r="63" spans="2:24" x14ac:dyDescent="0.25">
      <c r="B63" s="50" t="s">
        <v>36</v>
      </c>
      <c r="C63" s="55">
        <v>81.853299319727881</v>
      </c>
      <c r="D63" s="55">
        <v>82.388256944444436</v>
      </c>
      <c r="E63" s="55">
        <v>83.247850694444452</v>
      </c>
      <c r="F63" s="55">
        <v>83.830677536231875</v>
      </c>
      <c r="G63" s="55">
        <v>84.928243445692871</v>
      </c>
      <c r="H63" s="55">
        <v>82.814253787878783</v>
      </c>
      <c r="I63" s="55">
        <v>83.327776515151527</v>
      </c>
      <c r="J63" s="55">
        <v>83.846321428571443</v>
      </c>
      <c r="K63" s="55">
        <v>83.967777777777798</v>
      </c>
      <c r="L63" s="55">
        <v>84.571537500000005</v>
      </c>
      <c r="M63" s="55">
        <v>85.657820175438601</v>
      </c>
      <c r="N63" s="55">
        <v>86.211008771929826</v>
      </c>
      <c r="O63" s="55">
        <v>85.914249999999981</v>
      </c>
      <c r="P63" s="55">
        <v>86.543720588235317</v>
      </c>
      <c r="Q63" s="55">
        <v>85.519431372549022</v>
      </c>
      <c r="R63" s="55">
        <v>87.005511111111119</v>
      </c>
      <c r="S63" s="55">
        <v>85.828487179487155</v>
      </c>
      <c r="T63" s="55">
        <v>84.286993589743616</v>
      </c>
      <c r="U63" s="55">
        <v>86.860358333333338</v>
      </c>
      <c r="V63" s="55">
        <v>86.54709166666666</v>
      </c>
      <c r="W63" s="56">
        <v>83.477599494992106</v>
      </c>
      <c r="X63" s="56">
        <v>84.757533386920784</v>
      </c>
    </row>
    <row r="64" spans="2:24" x14ac:dyDescent="0.25">
      <c r="B64" s="50" t="s">
        <v>37</v>
      </c>
      <c r="C64" s="55">
        <v>1.3016111111111111</v>
      </c>
      <c r="D64" s="55">
        <v>1.4317500000000001</v>
      </c>
      <c r="E64" s="55">
        <v>1.8659444444444446</v>
      </c>
      <c r="F64" s="55">
        <v>2.984666666666667</v>
      </c>
      <c r="G64" s="55">
        <v>3.7663888888888888</v>
      </c>
      <c r="H64" s="55">
        <v>3.8492222222222221</v>
      </c>
      <c r="I64" s="55">
        <v>2.139388888888889</v>
      </c>
      <c r="J64" s="55">
        <v>2.0781944444444442</v>
      </c>
      <c r="K64" s="55">
        <v>2.5754166666666669</v>
      </c>
      <c r="L64" s="55">
        <v>4.1095277777777772</v>
      </c>
      <c r="M64" s="55">
        <v>5.2626944444444446</v>
      </c>
      <c r="N64" s="55">
        <v>4.2396666666666665</v>
      </c>
      <c r="O64" s="55">
        <v>3.9793611111111113</v>
      </c>
      <c r="P64" s="55">
        <v>3.8492222222222221</v>
      </c>
      <c r="Q64" s="55">
        <v>3.8492222222222221</v>
      </c>
      <c r="R64" s="55">
        <v>3.8492222222222221</v>
      </c>
      <c r="S64" s="55">
        <v>4.1095000000000006</v>
      </c>
      <c r="T64" s="55">
        <v>3.5394444444444444</v>
      </c>
      <c r="U64" s="55" t="s">
        <v>38</v>
      </c>
      <c r="V64" s="55" t="s">
        <v>38</v>
      </c>
      <c r="W64" s="56">
        <v>2.610211111111111</v>
      </c>
      <c r="X64" s="56">
        <v>3.2655802469135802</v>
      </c>
    </row>
    <row r="65" spans="2:24" x14ac:dyDescent="0.25">
      <c r="B65" s="50" t="s">
        <v>9</v>
      </c>
      <c r="C65" s="55">
        <v>41.281541666666655</v>
      </c>
      <c r="D65" s="55">
        <v>43.427651515151517</v>
      </c>
      <c r="E65" s="55">
        <v>47.936066666666683</v>
      </c>
      <c r="F65" s="55">
        <v>56.318183333333323</v>
      </c>
      <c r="G65" s="55">
        <v>58.398749999999986</v>
      </c>
      <c r="H65" s="55">
        <v>55.988100000000003</v>
      </c>
      <c r="I65" s="55">
        <v>54.940283333333348</v>
      </c>
      <c r="J65" s="55">
        <v>57.172116666666675</v>
      </c>
      <c r="K65" s="55">
        <v>58.94133333333334</v>
      </c>
      <c r="L65" s="55">
        <v>61.622883333333334</v>
      </c>
      <c r="M65" s="55">
        <v>60.226516666666697</v>
      </c>
      <c r="N65" s="55">
        <v>63.171916666666668</v>
      </c>
      <c r="O65" s="55">
        <v>64.799566666666692</v>
      </c>
      <c r="P65" s="55">
        <v>60.279416666666698</v>
      </c>
      <c r="Q65" s="55">
        <v>62.329700000000017</v>
      </c>
      <c r="R65" s="55">
        <v>65.665599999999998</v>
      </c>
      <c r="S65" s="55">
        <v>63.341983333333346</v>
      </c>
      <c r="T65" s="55">
        <v>64.189899999999994</v>
      </c>
      <c r="U65" s="55">
        <v>59.960716666666698</v>
      </c>
      <c r="V65" s="55">
        <v>44.206966666666673</v>
      </c>
      <c r="W65" s="56">
        <v>53.602690984848479</v>
      </c>
      <c r="X65" s="56">
        <v>57.20995965909092</v>
      </c>
    </row>
    <row r="66" spans="2:24" x14ac:dyDescent="0.25">
      <c r="B66" s="50" t="s">
        <v>39</v>
      </c>
      <c r="C66" s="55">
        <v>26.745666666666668</v>
      </c>
      <c r="D66" s="55">
        <v>6.4152777777777779</v>
      </c>
      <c r="E66" s="55">
        <v>7.5700555555555553</v>
      </c>
      <c r="F66" s="55">
        <v>8.9122500000000002</v>
      </c>
      <c r="G66" s="55">
        <v>6.7444999999999995</v>
      </c>
      <c r="H66" s="55">
        <v>4.6902500000000007</v>
      </c>
      <c r="I66" s="55">
        <v>4.1270833333333332</v>
      </c>
      <c r="J66" s="55">
        <v>7.1918333333333315</v>
      </c>
      <c r="K66" s="55">
        <v>7.0965555555555557</v>
      </c>
      <c r="L66" s="55">
        <v>9.7593888888888873</v>
      </c>
      <c r="M66" s="55">
        <v>11.804277777777779</v>
      </c>
      <c r="N66" s="55">
        <v>9.0717222222222205</v>
      </c>
      <c r="O66" s="55">
        <v>8.6709999999999994</v>
      </c>
      <c r="P66" s="55">
        <v>8.1913888888888877</v>
      </c>
      <c r="Q66" s="55">
        <v>8.5982500000000002</v>
      </c>
      <c r="R66" s="55">
        <v>10.777833333333335</v>
      </c>
      <c r="S66" s="55">
        <v>11.804277777777777</v>
      </c>
      <c r="T66" s="55">
        <v>6.5436666666666667</v>
      </c>
      <c r="U66" s="55" t="s">
        <v>38</v>
      </c>
      <c r="V66" s="55" t="s">
        <v>38</v>
      </c>
      <c r="W66" s="56">
        <v>8.9252861111111113</v>
      </c>
      <c r="X66" s="56">
        <v>9.1508487654320998</v>
      </c>
    </row>
    <row r="67" spans="2:24" x14ac:dyDescent="0.25">
      <c r="B67" s="40" t="s">
        <v>8</v>
      </c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2"/>
      <c r="W67" s="43"/>
      <c r="X67" s="44"/>
    </row>
    <row r="68" spans="2:24" x14ac:dyDescent="0.25">
      <c r="B68" s="45" t="s">
        <v>9</v>
      </c>
      <c r="C68" s="55" t="s">
        <v>38</v>
      </c>
      <c r="D68" s="55" t="s">
        <v>38</v>
      </c>
      <c r="E68" s="55" t="s">
        <v>38</v>
      </c>
      <c r="F68" s="55" t="s">
        <v>38</v>
      </c>
      <c r="G68" s="55" t="s">
        <v>38</v>
      </c>
      <c r="H68" s="55" t="s">
        <v>38</v>
      </c>
      <c r="I68" s="55" t="s">
        <v>38</v>
      </c>
      <c r="J68" s="55" t="s">
        <v>38</v>
      </c>
      <c r="K68" s="55" t="s">
        <v>38</v>
      </c>
      <c r="L68" s="55" t="s">
        <v>38</v>
      </c>
      <c r="M68" s="55" t="s">
        <v>38</v>
      </c>
      <c r="N68" s="55" t="s">
        <v>38</v>
      </c>
      <c r="O68" s="55" t="s">
        <v>38</v>
      </c>
      <c r="P68" s="55">
        <v>87.526583333333335</v>
      </c>
      <c r="Q68" s="55">
        <v>84.231041666666655</v>
      </c>
      <c r="R68" s="55">
        <v>69.922875000000019</v>
      </c>
      <c r="S68" s="55">
        <v>71.807979166666684</v>
      </c>
      <c r="T68" s="55">
        <v>62.438083333333367</v>
      </c>
      <c r="U68" s="55">
        <v>49.459700000000048</v>
      </c>
      <c r="V68" s="55">
        <v>50.369708333333392</v>
      </c>
      <c r="W68" s="56" t="s">
        <v>38</v>
      </c>
      <c r="X68" s="56">
        <v>67.965138690476209</v>
      </c>
    </row>
    <row r="69" spans="2:24" x14ac:dyDescent="0.25">
      <c r="B69" s="45" t="s">
        <v>39</v>
      </c>
      <c r="C69" s="55" t="s">
        <v>38</v>
      </c>
      <c r="D69" s="55" t="s">
        <v>38</v>
      </c>
      <c r="E69" s="55" t="s">
        <v>38</v>
      </c>
      <c r="F69" s="55" t="s">
        <v>38</v>
      </c>
      <c r="G69" s="55" t="s">
        <v>38</v>
      </c>
      <c r="H69" s="55" t="s">
        <v>38</v>
      </c>
      <c r="I69" s="55" t="s">
        <v>38</v>
      </c>
      <c r="J69" s="55" t="s">
        <v>38</v>
      </c>
      <c r="K69" s="55" t="s">
        <v>38</v>
      </c>
      <c r="L69" s="55" t="s">
        <v>38</v>
      </c>
      <c r="M69" s="55" t="s">
        <v>38</v>
      </c>
      <c r="N69" s="55" t="s">
        <v>38</v>
      </c>
      <c r="O69" s="55" t="s">
        <v>38</v>
      </c>
      <c r="P69" s="55" t="s">
        <v>38</v>
      </c>
      <c r="Q69" s="55" t="s">
        <v>38</v>
      </c>
      <c r="R69" s="55" t="s">
        <v>38</v>
      </c>
      <c r="S69" s="55" t="s">
        <v>38</v>
      </c>
      <c r="T69" s="55" t="s">
        <v>38</v>
      </c>
      <c r="U69" s="55" t="s">
        <v>38</v>
      </c>
      <c r="V69" s="55" t="s">
        <v>38</v>
      </c>
      <c r="W69" s="56" t="s">
        <v>38</v>
      </c>
      <c r="X69" s="56" t="s">
        <v>38</v>
      </c>
    </row>
    <row r="70" spans="2:24" x14ac:dyDescent="0.25">
      <c r="B70" s="45" t="s">
        <v>40</v>
      </c>
      <c r="C70" s="55" t="s">
        <v>38</v>
      </c>
      <c r="D70" s="55" t="s">
        <v>38</v>
      </c>
      <c r="E70" s="55" t="s">
        <v>38</v>
      </c>
      <c r="F70" s="55">
        <v>20.329428571428572</v>
      </c>
      <c r="G70" s="55">
        <v>12.907916666666665</v>
      </c>
      <c r="H70" s="55">
        <v>6.9055833333333325</v>
      </c>
      <c r="I70" s="55">
        <v>6.9407500000000004</v>
      </c>
      <c r="J70" s="55">
        <v>10.522166666666665</v>
      </c>
      <c r="K70" s="55">
        <v>9.554333333333334</v>
      </c>
      <c r="L70" s="55">
        <v>11.088999999999999</v>
      </c>
      <c r="M70" s="55">
        <v>15.508263157894737</v>
      </c>
      <c r="N70" s="55">
        <v>11.563083333333333</v>
      </c>
      <c r="O70" s="55">
        <v>11.350416666666666</v>
      </c>
      <c r="P70" s="55">
        <v>10.800333333333333</v>
      </c>
      <c r="Q70" s="55">
        <v>10.737375</v>
      </c>
      <c r="R70" s="55">
        <v>10.030999999999999</v>
      </c>
      <c r="S70" s="55">
        <v>12.329583333333334</v>
      </c>
      <c r="T70" s="55">
        <v>8.8119166666666668</v>
      </c>
      <c r="U70" s="55">
        <v>5.5402500000000003</v>
      </c>
      <c r="V70" s="55">
        <v>5.5412500000000007</v>
      </c>
      <c r="W70" s="56">
        <v>11.178454081632653</v>
      </c>
      <c r="X70" s="56">
        <v>10.615450003685684</v>
      </c>
    </row>
    <row r="71" spans="2:24" x14ac:dyDescent="0.25">
      <c r="B71" s="45" t="s">
        <v>20</v>
      </c>
      <c r="C71" s="55" t="s">
        <v>38</v>
      </c>
      <c r="D71" s="55" t="s">
        <v>38</v>
      </c>
      <c r="E71" s="55" t="s">
        <v>38</v>
      </c>
      <c r="F71" s="55" t="s">
        <v>38</v>
      </c>
      <c r="G71" s="55" t="s">
        <v>38</v>
      </c>
      <c r="H71" s="55" t="s">
        <v>38</v>
      </c>
      <c r="I71" s="55" t="s">
        <v>38</v>
      </c>
      <c r="J71" s="55" t="s">
        <v>38</v>
      </c>
      <c r="K71" s="55" t="s">
        <v>38</v>
      </c>
      <c r="L71" s="55" t="s">
        <v>38</v>
      </c>
      <c r="M71" s="55" t="s">
        <v>38</v>
      </c>
      <c r="N71" s="55" t="s">
        <v>38</v>
      </c>
      <c r="O71" s="55" t="s">
        <v>38</v>
      </c>
      <c r="P71" s="55" t="s">
        <v>38</v>
      </c>
      <c r="Q71" s="55" t="s">
        <v>38</v>
      </c>
      <c r="R71" s="55" t="s">
        <v>38</v>
      </c>
      <c r="S71" s="55" t="s">
        <v>38</v>
      </c>
      <c r="T71" s="55" t="s">
        <v>38</v>
      </c>
      <c r="U71" s="55" t="s">
        <v>38</v>
      </c>
      <c r="V71" s="55" t="s">
        <v>38</v>
      </c>
      <c r="W71" s="56" t="s">
        <v>38</v>
      </c>
      <c r="X71" s="56" t="s">
        <v>38</v>
      </c>
    </row>
    <row r="72" spans="2:24" x14ac:dyDescent="0.25">
      <c r="B72" s="50" t="s">
        <v>41</v>
      </c>
      <c r="C72" s="55" t="s">
        <v>38</v>
      </c>
      <c r="D72" s="55" t="s">
        <v>38</v>
      </c>
      <c r="E72" s="55" t="s">
        <v>38</v>
      </c>
      <c r="F72" s="55" t="s">
        <v>38</v>
      </c>
      <c r="G72" s="55" t="s">
        <v>38</v>
      </c>
      <c r="H72" s="55" t="s">
        <v>38</v>
      </c>
      <c r="I72" s="55" t="s">
        <v>38</v>
      </c>
      <c r="J72" s="55" t="s">
        <v>38</v>
      </c>
      <c r="K72" s="55" t="s">
        <v>38</v>
      </c>
      <c r="L72" s="55" t="s">
        <v>38</v>
      </c>
      <c r="M72" s="55" t="s">
        <v>38</v>
      </c>
      <c r="N72" s="55" t="s">
        <v>38</v>
      </c>
      <c r="O72" s="55" t="s">
        <v>38</v>
      </c>
      <c r="P72" s="55" t="s">
        <v>38</v>
      </c>
      <c r="Q72" s="55" t="s">
        <v>38</v>
      </c>
      <c r="R72" s="55" t="s">
        <v>38</v>
      </c>
      <c r="S72" s="55" t="s">
        <v>38</v>
      </c>
      <c r="T72" s="55" t="s">
        <v>38</v>
      </c>
      <c r="U72" s="55" t="s">
        <v>38</v>
      </c>
      <c r="V72" s="55" t="s">
        <v>38</v>
      </c>
      <c r="W72" s="56" t="s">
        <v>38</v>
      </c>
      <c r="X72" s="56" t="s">
        <v>38</v>
      </c>
    </row>
    <row r="75" spans="2:24" ht="30.75" x14ac:dyDescent="0.45">
      <c r="B75" s="1" t="s">
        <v>256</v>
      </c>
    </row>
    <row r="76" spans="2:24" ht="30.75" x14ac:dyDescent="0.45">
      <c r="B76" s="1" t="s">
        <v>227</v>
      </c>
    </row>
    <row r="78" spans="2:24" ht="25.5" x14ac:dyDescent="0.35">
      <c r="B78" s="2" t="s">
        <v>42</v>
      </c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2:24" x14ac:dyDescent="0.25">
      <c r="B79" s="57" t="s">
        <v>43</v>
      </c>
      <c r="C79" s="58">
        <v>2015</v>
      </c>
      <c r="D79" s="58">
        <v>2016</v>
      </c>
      <c r="E79" s="58">
        <v>2017</v>
      </c>
      <c r="F79" s="58">
        <v>2018</v>
      </c>
      <c r="G79" s="58">
        <v>2019</v>
      </c>
      <c r="H79" s="58">
        <v>2020</v>
      </c>
      <c r="I79" s="58">
        <v>2021</v>
      </c>
      <c r="J79" s="58">
        <v>2022</v>
      </c>
      <c r="K79" s="58">
        <v>2023</v>
      </c>
      <c r="L79" s="58">
        <v>2024</v>
      </c>
      <c r="M79" s="58">
        <v>2025</v>
      </c>
      <c r="N79" s="58">
        <v>2026</v>
      </c>
      <c r="O79" s="58">
        <v>2027</v>
      </c>
      <c r="P79" s="58">
        <v>2028</v>
      </c>
      <c r="Q79" s="58">
        <v>2029</v>
      </c>
      <c r="R79" s="58">
        <v>2030</v>
      </c>
      <c r="S79" s="58">
        <v>2031</v>
      </c>
      <c r="T79" s="58">
        <v>2032</v>
      </c>
      <c r="U79" s="58">
        <v>2033</v>
      </c>
      <c r="V79" s="58">
        <v>2034</v>
      </c>
      <c r="W79" s="58" t="s">
        <v>44</v>
      </c>
      <c r="X79" s="58" t="s">
        <v>27</v>
      </c>
    </row>
    <row r="80" spans="2:24" x14ac:dyDescent="0.25">
      <c r="B80" t="s">
        <v>45</v>
      </c>
      <c r="C80" s="59">
        <v>1054.3109999999999</v>
      </c>
      <c r="D80" s="59">
        <v>1086.826</v>
      </c>
      <c r="E80" s="59">
        <v>1117.018</v>
      </c>
      <c r="F80" s="59">
        <v>1174.146</v>
      </c>
      <c r="G80" s="59">
        <v>1219.973</v>
      </c>
      <c r="H80" s="59">
        <v>1216.0899999999999</v>
      </c>
      <c r="I80" s="59">
        <v>1280.27</v>
      </c>
      <c r="J80" s="59">
        <v>1285.364</v>
      </c>
      <c r="K80" s="59">
        <v>1371.299</v>
      </c>
      <c r="L80" s="59">
        <v>1379.15</v>
      </c>
      <c r="M80" s="59">
        <v>1336.645</v>
      </c>
      <c r="N80" s="59">
        <v>1427.43</v>
      </c>
      <c r="O80" s="59">
        <v>1481.752</v>
      </c>
      <c r="P80" s="59">
        <v>1424.2629999999999</v>
      </c>
      <c r="Q80" s="59">
        <v>1495.069</v>
      </c>
      <c r="R80" s="59">
        <v>1523.4359999999999</v>
      </c>
      <c r="S80" s="59">
        <v>1472.5640000000001</v>
      </c>
      <c r="T80" s="59">
        <v>1504.396</v>
      </c>
      <c r="U80" s="59">
        <v>1287.3579999999999</v>
      </c>
      <c r="V80" s="59">
        <v>1141.085</v>
      </c>
      <c r="W80" s="193">
        <v>13857.025</v>
      </c>
      <c r="X80" s="193">
        <v>26278.444</v>
      </c>
    </row>
    <row r="81" spans="2:24" x14ac:dyDescent="0.25">
      <c r="B81" t="s">
        <v>46</v>
      </c>
      <c r="C81" s="59">
        <v>60.26</v>
      </c>
      <c r="D81" s="59">
        <v>50.731999999999999</v>
      </c>
      <c r="E81" s="59">
        <v>54.634</v>
      </c>
      <c r="F81" s="59">
        <v>62.506999999999998</v>
      </c>
      <c r="G81" s="59">
        <v>64.503</v>
      </c>
      <c r="H81" s="59">
        <v>62.953000000000003</v>
      </c>
      <c r="I81" s="59">
        <v>62.027999999999999</v>
      </c>
      <c r="J81" s="59">
        <v>65.596000000000004</v>
      </c>
      <c r="K81" s="59">
        <v>68.606999999999999</v>
      </c>
      <c r="L81" s="59">
        <v>71.144000000000005</v>
      </c>
      <c r="M81" s="59">
        <v>74.343000000000004</v>
      </c>
      <c r="N81" s="59">
        <v>78.504999999999995</v>
      </c>
      <c r="O81" s="59">
        <v>81.430000000000007</v>
      </c>
      <c r="P81" s="59">
        <v>76.131</v>
      </c>
      <c r="Q81" s="59">
        <v>80.61</v>
      </c>
      <c r="R81" s="59">
        <v>86.319000000000003</v>
      </c>
      <c r="S81" s="59">
        <v>84.817999999999998</v>
      </c>
      <c r="T81" s="59">
        <v>86.316000000000003</v>
      </c>
      <c r="U81" s="59">
        <v>79.697000000000003</v>
      </c>
      <c r="V81" s="59">
        <v>66.808999999999997</v>
      </c>
      <c r="W81" s="193">
        <v>735.78800000000001</v>
      </c>
      <c r="X81" s="193">
        <v>1417.944</v>
      </c>
    </row>
    <row r="82" spans="2:24" x14ac:dyDescent="0.25">
      <c r="B82" t="s">
        <v>47</v>
      </c>
      <c r="C82" s="59">
        <v>0</v>
      </c>
      <c r="D82" s="59">
        <v>0</v>
      </c>
      <c r="E82" s="59">
        <v>0</v>
      </c>
      <c r="F82" s="59">
        <v>0</v>
      </c>
      <c r="G82" s="59">
        <v>0</v>
      </c>
      <c r="H82" s="59">
        <v>0</v>
      </c>
      <c r="I82" s="59">
        <v>0</v>
      </c>
      <c r="J82" s="59">
        <v>0</v>
      </c>
      <c r="K82" s="59">
        <v>0</v>
      </c>
      <c r="L82" s="59">
        <v>0</v>
      </c>
      <c r="M82" s="59">
        <v>0</v>
      </c>
      <c r="N82" s="59">
        <v>0</v>
      </c>
      <c r="O82" s="59">
        <v>0</v>
      </c>
      <c r="P82" s="59">
        <v>0</v>
      </c>
      <c r="Q82" s="59">
        <v>0</v>
      </c>
      <c r="R82" s="59">
        <v>0</v>
      </c>
      <c r="S82" s="59">
        <v>0</v>
      </c>
      <c r="T82" s="59">
        <v>0</v>
      </c>
      <c r="U82" s="59">
        <v>0</v>
      </c>
      <c r="V82" s="59">
        <v>0</v>
      </c>
      <c r="W82" s="193">
        <v>0</v>
      </c>
      <c r="X82" s="193">
        <v>0</v>
      </c>
    </row>
    <row r="83" spans="2:24" x14ac:dyDescent="0.25">
      <c r="B83" t="s">
        <v>48</v>
      </c>
      <c r="C83" s="59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0</v>
      </c>
      <c r="W83" s="193">
        <v>0</v>
      </c>
      <c r="X83" s="193">
        <v>0</v>
      </c>
    </row>
    <row r="84" spans="2:24" x14ac:dyDescent="0.25">
      <c r="B84" t="s">
        <v>49</v>
      </c>
      <c r="C84" s="59">
        <v>4.7160000000000002</v>
      </c>
      <c r="D84" s="59">
        <v>3.2650000000000001</v>
      </c>
      <c r="E84" s="59">
        <v>3.052</v>
      </c>
      <c r="F84" s="59">
        <v>2.66</v>
      </c>
      <c r="G84" s="59">
        <v>1.8420000000000001</v>
      </c>
      <c r="H84" s="59">
        <v>1.3160000000000001</v>
      </c>
      <c r="I84" s="59">
        <v>0</v>
      </c>
      <c r="J84" s="59">
        <v>0</v>
      </c>
      <c r="K84" s="59">
        <v>0</v>
      </c>
      <c r="L84" s="59">
        <v>0</v>
      </c>
      <c r="M84" s="59">
        <v>0</v>
      </c>
      <c r="N84" s="59">
        <v>0</v>
      </c>
      <c r="O84" s="59">
        <v>0</v>
      </c>
      <c r="P84" s="59">
        <v>0</v>
      </c>
      <c r="Q84" s="59">
        <v>0</v>
      </c>
      <c r="R84" s="59">
        <v>0</v>
      </c>
      <c r="S84" s="59">
        <v>0</v>
      </c>
      <c r="T84" s="59">
        <v>0</v>
      </c>
      <c r="U84" s="59">
        <v>0</v>
      </c>
      <c r="V84" s="59">
        <v>0</v>
      </c>
      <c r="W84" s="193">
        <v>14.089</v>
      </c>
      <c r="X84" s="193">
        <v>16.849</v>
      </c>
    </row>
    <row r="85" spans="2:24" x14ac:dyDescent="0.25">
      <c r="B85" t="s">
        <v>50</v>
      </c>
      <c r="C85" s="59">
        <v>355.41699999999997</v>
      </c>
      <c r="D85" s="59">
        <v>427.745</v>
      </c>
      <c r="E85" s="59">
        <v>456.31</v>
      </c>
      <c r="F85" s="59">
        <v>490.36099999999999</v>
      </c>
      <c r="G85" s="59">
        <v>524.85599999999999</v>
      </c>
      <c r="H85" s="59">
        <v>575.60699999999997</v>
      </c>
      <c r="I85" s="59">
        <v>612.49199999999996</v>
      </c>
      <c r="J85" s="59">
        <v>628.80700000000002</v>
      </c>
      <c r="K85" s="59">
        <v>656.94799999999998</v>
      </c>
      <c r="L85" s="59">
        <v>668.68499999999995</v>
      </c>
      <c r="M85" s="59">
        <v>710.46100000000001</v>
      </c>
      <c r="N85" s="59">
        <v>692.64200000000005</v>
      </c>
      <c r="O85" s="59">
        <v>732.80200000000002</v>
      </c>
      <c r="P85" s="59">
        <v>734.05100000000004</v>
      </c>
      <c r="Q85" s="59">
        <v>778.76</v>
      </c>
      <c r="R85" s="59">
        <v>706.90499999999997</v>
      </c>
      <c r="S85" s="59">
        <v>706.42100000000005</v>
      </c>
      <c r="T85" s="59">
        <v>770.41200000000003</v>
      </c>
      <c r="U85" s="59">
        <v>626.14300000000003</v>
      </c>
      <c r="V85" s="59">
        <v>638.04600000000005</v>
      </c>
      <c r="W85" s="193">
        <v>6388.165</v>
      </c>
      <c r="X85" s="194">
        <v>12493.871000000003</v>
      </c>
    </row>
    <row r="86" spans="2:24" x14ac:dyDescent="0.25">
      <c r="B86" t="s">
        <v>51</v>
      </c>
      <c r="C86" s="59">
        <v>0</v>
      </c>
      <c r="D86" s="59">
        <v>0</v>
      </c>
      <c r="E86" s="59">
        <v>0</v>
      </c>
      <c r="F86" s="59">
        <v>0</v>
      </c>
      <c r="G86" s="59">
        <v>0</v>
      </c>
      <c r="H86" s="59">
        <v>0</v>
      </c>
      <c r="I86" s="59">
        <v>0</v>
      </c>
      <c r="J86" s="59">
        <v>0</v>
      </c>
      <c r="K86" s="59">
        <v>0</v>
      </c>
      <c r="L86" s="59">
        <v>0</v>
      </c>
      <c r="M86" s="59">
        <v>0</v>
      </c>
      <c r="N86" s="59">
        <v>0</v>
      </c>
      <c r="O86" s="59">
        <v>0</v>
      </c>
      <c r="P86" s="59">
        <v>0</v>
      </c>
      <c r="Q86" s="59">
        <v>0</v>
      </c>
      <c r="R86" s="59">
        <v>0</v>
      </c>
      <c r="S86" s="59">
        <v>0</v>
      </c>
      <c r="T86" s="59">
        <v>0</v>
      </c>
      <c r="U86" s="59">
        <v>0</v>
      </c>
      <c r="V86" s="59">
        <v>0</v>
      </c>
      <c r="W86" s="193">
        <v>0</v>
      </c>
      <c r="X86" s="193">
        <v>0</v>
      </c>
    </row>
    <row r="87" spans="2:24" x14ac:dyDescent="0.25">
      <c r="B87" s="62" t="s">
        <v>52</v>
      </c>
      <c r="C87" s="63">
        <v>35.72</v>
      </c>
      <c r="D87" s="63">
        <v>0</v>
      </c>
      <c r="E87" s="63">
        <v>0</v>
      </c>
      <c r="F87" s="63">
        <v>0</v>
      </c>
      <c r="G87" s="63">
        <v>0</v>
      </c>
      <c r="H87" s="63">
        <v>24.184999999999999</v>
      </c>
      <c r="I87" s="63">
        <v>0</v>
      </c>
      <c r="J87" s="63">
        <v>42.643999999999998</v>
      </c>
      <c r="K87" s="63">
        <v>0</v>
      </c>
      <c r="L87" s="63">
        <v>34.832000000000001</v>
      </c>
      <c r="M87" s="63">
        <v>0</v>
      </c>
      <c r="N87" s="63">
        <v>0</v>
      </c>
      <c r="O87" s="63">
        <v>0</v>
      </c>
      <c r="P87" s="63">
        <v>74.796000000000006</v>
      </c>
      <c r="Q87" s="63">
        <v>0</v>
      </c>
      <c r="R87" s="63">
        <v>136.10599999999999</v>
      </c>
      <c r="S87" s="63">
        <v>17.355</v>
      </c>
      <c r="T87" s="63">
        <v>0</v>
      </c>
      <c r="U87" s="63">
        <v>130.904</v>
      </c>
      <c r="V87" s="63">
        <v>172.03961752910556</v>
      </c>
      <c r="W87" s="194">
        <v>264.12777028243624</v>
      </c>
      <c r="X87" s="194">
        <v>668.58161752910564</v>
      </c>
    </row>
    <row r="88" spans="2:24" x14ac:dyDescent="0.25">
      <c r="B88" s="62" t="s">
        <v>53</v>
      </c>
      <c r="C88" s="63">
        <v>37.472000000000001</v>
      </c>
      <c r="D88" s="63">
        <v>53.448</v>
      </c>
      <c r="E88" s="63">
        <v>57.125</v>
      </c>
      <c r="F88" s="63">
        <v>70.478999999999999</v>
      </c>
      <c r="G88" s="63">
        <v>84.132999999999996</v>
      </c>
      <c r="H88" s="63">
        <v>65.468999999999994</v>
      </c>
      <c r="I88" s="63">
        <v>44.807000000000002</v>
      </c>
      <c r="J88" s="63">
        <v>72.316999999999993</v>
      </c>
      <c r="K88" s="63">
        <v>68.201999999999998</v>
      </c>
      <c r="L88" s="63">
        <v>89.807000000000002</v>
      </c>
      <c r="M88" s="63">
        <v>124.051</v>
      </c>
      <c r="N88" s="63">
        <v>124.754</v>
      </c>
      <c r="O88" s="63">
        <v>126.392</v>
      </c>
      <c r="P88" s="63">
        <v>247.85599999999999</v>
      </c>
      <c r="Q88" s="63">
        <v>238.952</v>
      </c>
      <c r="R88" s="63">
        <v>407.06200000000001</v>
      </c>
      <c r="S88" s="63">
        <v>417.23899999999998</v>
      </c>
      <c r="T88" s="63">
        <v>535.40700000000004</v>
      </c>
      <c r="U88" s="63">
        <v>974.18799999999999</v>
      </c>
      <c r="V88" s="63">
        <v>1219.0920000000001</v>
      </c>
      <c r="W88" s="194">
        <v>1884.838</v>
      </c>
      <c r="X88" s="194">
        <v>5058.2529999999997</v>
      </c>
    </row>
    <row r="89" spans="2:24" x14ac:dyDescent="0.25">
      <c r="B89" s="62" t="s">
        <v>54</v>
      </c>
      <c r="C89" s="63">
        <v>1.06</v>
      </c>
      <c r="D89" s="63">
        <v>1.458</v>
      </c>
      <c r="E89" s="63">
        <v>1.4670000000000001</v>
      </c>
      <c r="F89" s="63">
        <v>1.365</v>
      </c>
      <c r="G89" s="63">
        <v>1.512</v>
      </c>
      <c r="H89" s="63">
        <v>2.8650000000000002</v>
      </c>
      <c r="I89" s="63">
        <v>5.2249999999999996</v>
      </c>
      <c r="J89" s="63">
        <v>7.1870000000000003</v>
      </c>
      <c r="K89" s="63">
        <v>7.88</v>
      </c>
      <c r="L89" s="63">
        <v>10.484</v>
      </c>
      <c r="M89" s="63">
        <v>12.573</v>
      </c>
      <c r="N89" s="63">
        <v>14.462</v>
      </c>
      <c r="O89" s="63">
        <v>15.919</v>
      </c>
      <c r="P89" s="63">
        <v>22.911000000000001</v>
      </c>
      <c r="Q89" s="63">
        <v>24.106999999999999</v>
      </c>
      <c r="R89" s="63">
        <v>36.396999999999998</v>
      </c>
      <c r="S89" s="63">
        <v>37.081000000000003</v>
      </c>
      <c r="T89" s="63">
        <v>49.094000000000001</v>
      </c>
      <c r="U89" s="63">
        <v>84.004000000000005</v>
      </c>
      <c r="V89" s="63">
        <v>96.376999999999995</v>
      </c>
      <c r="W89" s="194">
        <v>155.27199999999999</v>
      </c>
      <c r="X89" s="194">
        <v>433.42599999999999</v>
      </c>
    </row>
    <row r="90" spans="2:24" x14ac:dyDescent="0.25">
      <c r="B90" s="62" t="s">
        <v>55</v>
      </c>
      <c r="C90" s="63">
        <v>0</v>
      </c>
      <c r="D90" s="63">
        <v>0</v>
      </c>
      <c r="E90" s="63">
        <v>0</v>
      </c>
      <c r="F90" s="63">
        <v>0</v>
      </c>
      <c r="G90" s="63">
        <v>0</v>
      </c>
      <c r="H90" s="63">
        <v>0</v>
      </c>
      <c r="I90" s="63">
        <v>0</v>
      </c>
      <c r="J90" s="63">
        <v>0</v>
      </c>
      <c r="K90" s="63">
        <v>0</v>
      </c>
      <c r="L90" s="63">
        <v>0</v>
      </c>
      <c r="M90" s="63">
        <v>0</v>
      </c>
      <c r="N90" s="63">
        <v>0</v>
      </c>
      <c r="O90" s="63">
        <v>0</v>
      </c>
      <c r="P90" s="63">
        <v>0</v>
      </c>
      <c r="Q90" s="63">
        <v>0</v>
      </c>
      <c r="R90" s="63">
        <v>0</v>
      </c>
      <c r="S90" s="63">
        <v>0</v>
      </c>
      <c r="T90" s="63">
        <v>0</v>
      </c>
      <c r="U90" s="63">
        <v>0</v>
      </c>
      <c r="V90" s="63">
        <v>0</v>
      </c>
      <c r="W90" s="194">
        <v>0</v>
      </c>
      <c r="X90" s="194">
        <v>0</v>
      </c>
    </row>
    <row r="91" spans="2:24" x14ac:dyDescent="0.25">
      <c r="B91" s="62" t="s">
        <v>56</v>
      </c>
      <c r="C91" s="63">
        <v>0</v>
      </c>
      <c r="D91" s="63">
        <v>0</v>
      </c>
      <c r="E91" s="63">
        <v>0</v>
      </c>
      <c r="F91" s="63">
        <v>0</v>
      </c>
      <c r="G91" s="63">
        <v>0</v>
      </c>
      <c r="H91" s="63">
        <v>0</v>
      </c>
      <c r="I91" s="63">
        <v>0</v>
      </c>
      <c r="J91" s="63">
        <v>0</v>
      </c>
      <c r="K91" s="63">
        <v>0</v>
      </c>
      <c r="L91" s="63">
        <v>0</v>
      </c>
      <c r="M91" s="63">
        <v>0</v>
      </c>
      <c r="N91" s="63">
        <v>0</v>
      </c>
      <c r="O91" s="63">
        <v>0</v>
      </c>
      <c r="P91" s="63">
        <v>0</v>
      </c>
      <c r="Q91" s="63">
        <v>0</v>
      </c>
      <c r="R91" s="63">
        <v>0</v>
      </c>
      <c r="S91" s="63">
        <v>0</v>
      </c>
      <c r="T91" s="63">
        <v>0</v>
      </c>
      <c r="U91" s="63">
        <v>0</v>
      </c>
      <c r="V91" s="63">
        <v>0</v>
      </c>
      <c r="W91" s="194">
        <v>0</v>
      </c>
      <c r="X91" s="194">
        <v>0</v>
      </c>
    </row>
    <row r="92" spans="2:24" x14ac:dyDescent="0.25">
      <c r="B92" s="62" t="s">
        <v>57</v>
      </c>
      <c r="C92" s="63">
        <v>0</v>
      </c>
      <c r="D92" s="63">
        <v>0</v>
      </c>
      <c r="E92" s="63">
        <v>0</v>
      </c>
      <c r="F92" s="63">
        <v>0</v>
      </c>
      <c r="G92" s="63">
        <v>0</v>
      </c>
      <c r="H92" s="63">
        <v>0</v>
      </c>
      <c r="I92" s="63">
        <v>0</v>
      </c>
      <c r="J92" s="63">
        <v>0</v>
      </c>
      <c r="K92" s="63">
        <v>0</v>
      </c>
      <c r="L92" s="63">
        <v>0</v>
      </c>
      <c r="M92" s="63">
        <v>0</v>
      </c>
      <c r="N92" s="63">
        <v>0</v>
      </c>
      <c r="O92" s="63">
        <v>0</v>
      </c>
      <c r="P92" s="63">
        <v>0</v>
      </c>
      <c r="Q92" s="63">
        <v>0</v>
      </c>
      <c r="R92" s="63">
        <v>0</v>
      </c>
      <c r="S92" s="63">
        <v>0</v>
      </c>
      <c r="T92" s="63">
        <v>0</v>
      </c>
      <c r="U92" s="63">
        <v>0</v>
      </c>
      <c r="V92" s="63">
        <v>0</v>
      </c>
      <c r="W92" s="194">
        <v>0</v>
      </c>
      <c r="X92" s="194">
        <v>0</v>
      </c>
    </row>
    <row r="93" spans="2:24" x14ac:dyDescent="0.25">
      <c r="B93" s="62" t="s">
        <v>58</v>
      </c>
      <c r="C93" s="63">
        <v>0</v>
      </c>
      <c r="D93" s="63">
        <v>0</v>
      </c>
      <c r="E93" s="63">
        <v>0</v>
      </c>
      <c r="F93" s="63">
        <v>20.863</v>
      </c>
      <c r="G93" s="63">
        <v>17.853999999999999</v>
      </c>
      <c r="H93" s="63">
        <v>46.070999999999998</v>
      </c>
      <c r="I93" s="63">
        <v>66.474999999999994</v>
      </c>
      <c r="J93" s="63">
        <v>72.893000000000001</v>
      </c>
      <c r="K93" s="63">
        <v>75.760000000000005</v>
      </c>
      <c r="L93" s="63">
        <v>91.009</v>
      </c>
      <c r="M93" s="63">
        <v>186.14292048284926</v>
      </c>
      <c r="N93" s="63">
        <v>191.03736980646619</v>
      </c>
      <c r="O93" s="63">
        <v>196.27938809447079</v>
      </c>
      <c r="P93" s="63">
        <v>217.7254827217788</v>
      </c>
      <c r="Q93" s="63">
        <v>229.341159983138</v>
      </c>
      <c r="R93" s="63">
        <v>225.44713805991034</v>
      </c>
      <c r="S93" s="63">
        <v>229.4962676830487</v>
      </c>
      <c r="T93" s="63">
        <v>244.13214576902661</v>
      </c>
      <c r="U93" s="63">
        <v>291.80906286048412</v>
      </c>
      <c r="V93" s="63">
        <v>326.37905605483337</v>
      </c>
      <c r="W93" s="194">
        <v>1085.5735161493351</v>
      </c>
      <c r="X93" s="194">
        <v>2728.7149915160057</v>
      </c>
    </row>
    <row r="94" spans="2:24" x14ac:dyDescent="0.25">
      <c r="B94" s="62" t="s">
        <v>59</v>
      </c>
      <c r="C94" s="63">
        <v>0</v>
      </c>
      <c r="D94" s="63">
        <v>0</v>
      </c>
      <c r="E94" s="63">
        <v>0</v>
      </c>
      <c r="F94" s="63">
        <v>0</v>
      </c>
      <c r="G94" s="63">
        <v>0</v>
      </c>
      <c r="H94" s="63">
        <v>0</v>
      </c>
      <c r="I94" s="63">
        <v>0</v>
      </c>
      <c r="J94" s="63">
        <v>0</v>
      </c>
      <c r="K94" s="63">
        <v>0</v>
      </c>
      <c r="L94" s="63">
        <v>0</v>
      </c>
      <c r="M94" s="63">
        <v>0</v>
      </c>
      <c r="N94" s="63">
        <v>0</v>
      </c>
      <c r="O94" s="63">
        <v>0</v>
      </c>
      <c r="P94" s="63">
        <v>0</v>
      </c>
      <c r="Q94" s="63">
        <v>0</v>
      </c>
      <c r="R94" s="63">
        <v>0</v>
      </c>
      <c r="S94" s="63">
        <v>0</v>
      </c>
      <c r="T94" s="63">
        <v>0</v>
      </c>
      <c r="U94" s="63">
        <v>0</v>
      </c>
      <c r="V94" s="63">
        <v>0</v>
      </c>
      <c r="W94" s="194">
        <v>0</v>
      </c>
      <c r="X94" s="194">
        <v>0</v>
      </c>
    </row>
    <row r="95" spans="2:24" ht="15.75" thickBot="1" x14ac:dyDescent="0.3">
      <c r="B95" s="62" t="s">
        <v>60</v>
      </c>
      <c r="C95" s="63">
        <v>0</v>
      </c>
      <c r="D95" s="63">
        <v>0</v>
      </c>
      <c r="E95" s="63">
        <v>0</v>
      </c>
      <c r="F95" s="63">
        <v>3.6469999999999998</v>
      </c>
      <c r="G95" s="63">
        <v>6.3719999999999999</v>
      </c>
      <c r="H95" s="63">
        <v>131.70400000000001</v>
      </c>
      <c r="I95" s="63">
        <v>194.31</v>
      </c>
      <c r="J95" s="63">
        <v>226.68700000000001</v>
      </c>
      <c r="K95" s="63">
        <v>245.43100000000001</v>
      </c>
      <c r="L95" s="63">
        <v>293.59899999999999</v>
      </c>
      <c r="M95" s="63">
        <v>348.23599999999999</v>
      </c>
      <c r="N95" s="63">
        <v>390.84300000000002</v>
      </c>
      <c r="O95" s="63">
        <v>421.84399999999999</v>
      </c>
      <c r="P95" s="63">
        <v>490.16500000000002</v>
      </c>
      <c r="Q95" s="63">
        <v>525.19500000000005</v>
      </c>
      <c r="R95" s="63">
        <v>573.29399999999998</v>
      </c>
      <c r="S95" s="63">
        <v>580.56399999999996</v>
      </c>
      <c r="T95" s="63">
        <v>633.00099999999998</v>
      </c>
      <c r="U95" s="63">
        <v>775.20299999999997</v>
      </c>
      <c r="V95" s="63">
        <v>862.52200000000005</v>
      </c>
      <c r="W95" s="194">
        <v>2641.8330000000001</v>
      </c>
      <c r="X95" s="194">
        <v>6702.6180000000004</v>
      </c>
    </row>
    <row r="96" spans="2:24" x14ac:dyDescent="0.25">
      <c r="B96" s="64" t="s">
        <v>61</v>
      </c>
      <c r="C96" s="65">
        <v>1548.9559999999997</v>
      </c>
      <c r="D96" s="65">
        <v>1623.4740000000004</v>
      </c>
      <c r="E96" s="65">
        <v>1689.606</v>
      </c>
      <c r="F96" s="65">
        <v>1826.028</v>
      </c>
      <c r="G96" s="65">
        <v>1921.0450000000001</v>
      </c>
      <c r="H96" s="65">
        <v>2126.2599999999998</v>
      </c>
      <c r="I96" s="65">
        <v>2265.607</v>
      </c>
      <c r="J96" s="65">
        <v>2401.4949999999999</v>
      </c>
      <c r="K96" s="65">
        <v>2494.127</v>
      </c>
      <c r="L96" s="65">
        <v>2638.71</v>
      </c>
      <c r="M96" s="65">
        <v>2792.4519204828489</v>
      </c>
      <c r="N96" s="65">
        <v>2919.6733698064663</v>
      </c>
      <c r="O96" s="65">
        <v>3056.4183880944706</v>
      </c>
      <c r="P96" s="65">
        <v>3287.8984827217787</v>
      </c>
      <c r="Q96" s="65">
        <v>3372.0341599831377</v>
      </c>
      <c r="R96" s="65">
        <v>3694.9661380599096</v>
      </c>
      <c r="S96" s="65">
        <v>3545.5382676830486</v>
      </c>
      <c r="T96" s="65">
        <v>3822.7581457690267</v>
      </c>
      <c r="U96" s="65">
        <v>4249.3060628604835</v>
      </c>
      <c r="V96" s="65">
        <v>4522.349673583939</v>
      </c>
      <c r="W96" s="66">
        <v>27026.711286431771</v>
      </c>
      <c r="X96" s="66">
        <v>55798.701609045107</v>
      </c>
    </row>
    <row r="97" spans="2:24" x14ac:dyDescent="0.25"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195"/>
      <c r="X97" s="195"/>
    </row>
    <row r="98" spans="2:24" x14ac:dyDescent="0.25">
      <c r="B98" s="62" t="s">
        <v>62</v>
      </c>
      <c r="C98" s="63">
        <v>0</v>
      </c>
      <c r="D98" s="63">
        <v>0</v>
      </c>
      <c r="E98" s="63">
        <v>0</v>
      </c>
      <c r="F98" s="63">
        <v>0</v>
      </c>
      <c r="G98" s="63">
        <v>0</v>
      </c>
      <c r="H98" s="63">
        <v>0</v>
      </c>
      <c r="I98" s="63">
        <v>0</v>
      </c>
      <c r="J98" s="63">
        <v>0</v>
      </c>
      <c r="K98" s="63">
        <v>0</v>
      </c>
      <c r="L98" s="63">
        <v>0</v>
      </c>
      <c r="M98" s="63">
        <v>0</v>
      </c>
      <c r="N98" s="63">
        <v>0</v>
      </c>
      <c r="O98" s="63">
        <v>0</v>
      </c>
      <c r="P98" s="63">
        <v>0</v>
      </c>
      <c r="Q98" s="63">
        <v>0</v>
      </c>
      <c r="R98" s="63">
        <v>0</v>
      </c>
      <c r="S98" s="63">
        <v>0</v>
      </c>
      <c r="T98" s="63">
        <v>0</v>
      </c>
      <c r="U98" s="63">
        <v>0</v>
      </c>
      <c r="V98" s="63">
        <v>0</v>
      </c>
      <c r="W98" s="194">
        <v>0</v>
      </c>
      <c r="X98" s="194">
        <v>0</v>
      </c>
    </row>
    <row r="99" spans="2:24" x14ac:dyDescent="0.25">
      <c r="B99" s="62" t="s">
        <v>63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3">
        <v>0</v>
      </c>
      <c r="O99" s="63">
        <v>0</v>
      </c>
      <c r="P99" s="63">
        <v>0</v>
      </c>
      <c r="Q99" s="63">
        <v>0</v>
      </c>
      <c r="R99" s="63">
        <v>0</v>
      </c>
      <c r="S99" s="63">
        <v>0</v>
      </c>
      <c r="T99" s="63">
        <v>0</v>
      </c>
      <c r="U99" s="63">
        <v>0</v>
      </c>
      <c r="V99" s="63">
        <v>0</v>
      </c>
      <c r="W99" s="194">
        <v>0</v>
      </c>
      <c r="X99" s="194">
        <v>0</v>
      </c>
    </row>
    <row r="100" spans="2:24" x14ac:dyDescent="0.25">
      <c r="B100" s="62" t="s">
        <v>64</v>
      </c>
      <c r="C100" s="63">
        <v>0</v>
      </c>
      <c r="D100" s="63">
        <v>0</v>
      </c>
      <c r="E100" s="63">
        <v>0</v>
      </c>
      <c r="F100" s="63">
        <v>0</v>
      </c>
      <c r="G100" s="63">
        <v>0</v>
      </c>
      <c r="H100" s="63">
        <v>0</v>
      </c>
      <c r="I100" s="63">
        <v>0</v>
      </c>
      <c r="J100" s="63">
        <v>0</v>
      </c>
      <c r="K100" s="63">
        <v>0</v>
      </c>
      <c r="L100" s="63">
        <v>0</v>
      </c>
      <c r="M100" s="63">
        <v>0</v>
      </c>
      <c r="N100" s="63">
        <v>0</v>
      </c>
      <c r="O100" s="63">
        <v>0</v>
      </c>
      <c r="P100" s="63">
        <v>0</v>
      </c>
      <c r="Q100" s="63">
        <v>0</v>
      </c>
      <c r="R100" s="63">
        <v>0</v>
      </c>
      <c r="S100" s="63">
        <v>0</v>
      </c>
      <c r="T100" s="63">
        <v>0</v>
      </c>
      <c r="U100" s="63">
        <v>0</v>
      </c>
      <c r="V100" s="63">
        <v>0</v>
      </c>
      <c r="W100" s="194">
        <v>0</v>
      </c>
      <c r="X100" s="194">
        <v>0</v>
      </c>
    </row>
    <row r="101" spans="2:24" x14ac:dyDescent="0.25">
      <c r="B101" s="62" t="s">
        <v>65</v>
      </c>
      <c r="C101" s="63">
        <v>0</v>
      </c>
      <c r="D101" s="63">
        <v>0</v>
      </c>
      <c r="E101" s="63">
        <v>0</v>
      </c>
      <c r="F101" s="63">
        <v>0</v>
      </c>
      <c r="G101" s="63">
        <v>0</v>
      </c>
      <c r="H101" s="63">
        <v>0</v>
      </c>
      <c r="I101" s="63">
        <v>0</v>
      </c>
      <c r="J101" s="63">
        <v>0</v>
      </c>
      <c r="K101" s="63">
        <v>0</v>
      </c>
      <c r="L101" s="63">
        <v>0</v>
      </c>
      <c r="M101" s="63">
        <v>0</v>
      </c>
      <c r="N101" s="63">
        <v>0</v>
      </c>
      <c r="O101" s="63">
        <v>0</v>
      </c>
      <c r="P101" s="63">
        <v>0</v>
      </c>
      <c r="Q101" s="63">
        <v>0</v>
      </c>
      <c r="R101" s="63">
        <v>0</v>
      </c>
      <c r="S101" s="63">
        <v>0</v>
      </c>
      <c r="T101" s="63">
        <v>0</v>
      </c>
      <c r="U101" s="63">
        <v>0</v>
      </c>
      <c r="V101" s="63">
        <v>0</v>
      </c>
      <c r="W101" s="194">
        <v>0</v>
      </c>
      <c r="X101" s="194">
        <v>0</v>
      </c>
    </row>
    <row r="102" spans="2:24" ht="15.75" thickBot="1" x14ac:dyDescent="0.3">
      <c r="B102" s="62" t="s">
        <v>66</v>
      </c>
      <c r="C102" s="63">
        <v>0</v>
      </c>
      <c r="D102" s="63">
        <v>0</v>
      </c>
      <c r="E102" s="63">
        <v>0</v>
      </c>
      <c r="F102" s="63">
        <v>0</v>
      </c>
      <c r="G102" s="63">
        <v>0</v>
      </c>
      <c r="H102" s="63">
        <v>0</v>
      </c>
      <c r="I102" s="63">
        <v>0</v>
      </c>
      <c r="J102" s="63">
        <v>0</v>
      </c>
      <c r="K102" s="63">
        <v>0</v>
      </c>
      <c r="L102" s="63">
        <v>0</v>
      </c>
      <c r="M102" s="63">
        <v>0</v>
      </c>
      <c r="N102" s="63">
        <v>0</v>
      </c>
      <c r="O102" s="63">
        <v>0</v>
      </c>
      <c r="P102" s="63">
        <v>0</v>
      </c>
      <c r="Q102" s="63">
        <v>0</v>
      </c>
      <c r="R102" s="63">
        <v>0</v>
      </c>
      <c r="S102" s="63">
        <v>0</v>
      </c>
      <c r="T102" s="63">
        <v>0</v>
      </c>
      <c r="U102" s="63">
        <v>0</v>
      </c>
      <c r="V102" s="63">
        <v>0</v>
      </c>
      <c r="W102" s="194">
        <v>0</v>
      </c>
      <c r="X102" s="194">
        <v>0</v>
      </c>
    </row>
    <row r="103" spans="2:24" x14ac:dyDescent="0.25">
      <c r="B103" s="64" t="s">
        <v>67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5">
        <v>0</v>
      </c>
      <c r="N103" s="65">
        <v>0</v>
      </c>
      <c r="O103" s="65">
        <v>0</v>
      </c>
      <c r="P103" s="65">
        <v>0</v>
      </c>
      <c r="Q103" s="65">
        <v>0</v>
      </c>
      <c r="R103" s="65">
        <v>0</v>
      </c>
      <c r="S103" s="65">
        <v>0</v>
      </c>
      <c r="T103" s="65">
        <v>0</v>
      </c>
      <c r="U103" s="65">
        <v>0</v>
      </c>
      <c r="V103" s="65">
        <v>0</v>
      </c>
      <c r="W103" s="66">
        <v>0</v>
      </c>
      <c r="X103" s="66">
        <v>0</v>
      </c>
    </row>
    <row r="104" spans="2:24" x14ac:dyDescent="0.25">
      <c r="W104" s="196"/>
      <c r="X104" s="196"/>
    </row>
    <row r="105" spans="2:24" x14ac:dyDescent="0.25">
      <c r="B105" t="s">
        <v>68</v>
      </c>
      <c r="C105" s="59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193">
        <v>0</v>
      </c>
      <c r="X105" s="193">
        <v>0</v>
      </c>
    </row>
    <row r="106" spans="2:24" x14ac:dyDescent="0.25">
      <c r="B106" t="s">
        <v>69</v>
      </c>
      <c r="C106" s="59">
        <v>0.59699999999999998</v>
      </c>
      <c r="D106" s="59">
        <v>0.55600000000000005</v>
      </c>
      <c r="E106" s="59">
        <v>0.33</v>
      </c>
      <c r="F106" s="59">
        <v>0.26900000000000002</v>
      </c>
      <c r="G106" s="59">
        <v>0.753</v>
      </c>
      <c r="H106" s="59">
        <v>0.11799999999999999</v>
      </c>
      <c r="I106" s="59">
        <v>0.16700000000000001</v>
      </c>
      <c r="J106" s="59">
        <v>4.7E-2</v>
      </c>
      <c r="K106" s="59">
        <v>0.221</v>
      </c>
      <c r="L106" s="59">
        <v>7.4999999999999997E-2</v>
      </c>
      <c r="M106" s="59">
        <v>0.28499999999999998</v>
      </c>
      <c r="N106" s="59">
        <v>0.13600000000000001</v>
      </c>
      <c r="O106" s="59">
        <v>0.11799999999999999</v>
      </c>
      <c r="P106" s="59">
        <v>0.188</v>
      </c>
      <c r="Q106" s="59">
        <v>0.08</v>
      </c>
      <c r="R106" s="59">
        <v>0</v>
      </c>
      <c r="S106" s="59">
        <v>2E-3</v>
      </c>
      <c r="T106" s="59">
        <v>0</v>
      </c>
      <c r="U106" s="59">
        <v>0</v>
      </c>
      <c r="V106" s="59">
        <v>0</v>
      </c>
      <c r="W106" s="193">
        <v>2.8140000000000001</v>
      </c>
      <c r="X106" s="193">
        <v>3.9449999999999998</v>
      </c>
    </row>
    <row r="107" spans="2:24" x14ac:dyDescent="0.25">
      <c r="B107" t="s">
        <v>70</v>
      </c>
      <c r="C107" s="59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193">
        <v>0</v>
      </c>
      <c r="X107" s="193">
        <v>0</v>
      </c>
    </row>
    <row r="108" spans="2:24" x14ac:dyDescent="0.25">
      <c r="B108" t="s">
        <v>71</v>
      </c>
      <c r="C108" s="59">
        <v>5.3040000000000003</v>
      </c>
      <c r="D108" s="59">
        <v>11.064</v>
      </c>
      <c r="E108" s="59">
        <v>52.887</v>
      </c>
      <c r="F108" s="59">
        <v>91.772999999999996</v>
      </c>
      <c r="G108" s="59">
        <v>130.63999999999999</v>
      </c>
      <c r="H108" s="59">
        <v>166.28</v>
      </c>
      <c r="I108" s="59">
        <v>201.44200000000001</v>
      </c>
      <c r="J108" s="59">
        <v>238.31200000000001</v>
      </c>
      <c r="K108" s="59">
        <v>275.52</v>
      </c>
      <c r="L108" s="59">
        <v>310.70299999999997</v>
      </c>
      <c r="M108" s="59">
        <v>341.262</v>
      </c>
      <c r="N108" s="59">
        <v>375.96800000000002</v>
      </c>
      <c r="O108" s="59">
        <v>412.16899999999998</v>
      </c>
      <c r="P108" s="59">
        <v>449.77</v>
      </c>
      <c r="Q108" s="59">
        <v>484.55500000000001</v>
      </c>
      <c r="R108" s="59">
        <v>516.73500000000001</v>
      </c>
      <c r="S108" s="59">
        <v>548.51099999999997</v>
      </c>
      <c r="T108" s="59">
        <v>579.99699999999996</v>
      </c>
      <c r="U108" s="59">
        <v>609.44600000000003</v>
      </c>
      <c r="V108" s="59">
        <v>638.92499999999995</v>
      </c>
      <c r="W108" s="193">
        <v>2714.9609999999998</v>
      </c>
      <c r="X108" s="193">
        <v>6441.2629999999999</v>
      </c>
    </row>
    <row r="109" spans="2:24" x14ac:dyDescent="0.25">
      <c r="B109" t="s">
        <v>72</v>
      </c>
      <c r="C109" s="59">
        <v>0</v>
      </c>
      <c r="D109" s="59">
        <v>0</v>
      </c>
      <c r="E109" s="59">
        <v>0</v>
      </c>
      <c r="F109" s="59">
        <v>0</v>
      </c>
      <c r="G109" s="59">
        <v>0</v>
      </c>
      <c r="H109" s="59">
        <v>0</v>
      </c>
      <c r="I109" s="59">
        <v>0</v>
      </c>
      <c r="J109" s="59">
        <v>2.3E-2</v>
      </c>
      <c r="K109" s="59">
        <v>2.4E-2</v>
      </c>
      <c r="L109" s="59">
        <v>2.5000000000000001E-2</v>
      </c>
      <c r="M109" s="59">
        <v>0</v>
      </c>
      <c r="N109" s="59">
        <v>0.06</v>
      </c>
      <c r="O109" s="59">
        <v>0.06</v>
      </c>
      <c r="P109" s="59">
        <v>6.3E-2</v>
      </c>
      <c r="Q109" s="59">
        <v>0.09</v>
      </c>
      <c r="R109" s="59">
        <v>0</v>
      </c>
      <c r="S109" s="59">
        <v>0</v>
      </c>
      <c r="T109" s="59">
        <v>3.7999999999999999E-2</v>
      </c>
      <c r="U109" s="59">
        <v>0</v>
      </c>
      <c r="V109" s="59">
        <v>0.04</v>
      </c>
      <c r="W109" s="193">
        <v>0.17699999999999999</v>
      </c>
      <c r="X109" s="193">
        <v>0.42399999999999999</v>
      </c>
    </row>
    <row r="110" spans="2:24" x14ac:dyDescent="0.25">
      <c r="B110" t="s">
        <v>73</v>
      </c>
      <c r="C110" s="59">
        <v>0</v>
      </c>
      <c r="D110" s="59">
        <v>0</v>
      </c>
      <c r="E110" s="59">
        <v>0</v>
      </c>
      <c r="F110" s="59">
        <v>0</v>
      </c>
      <c r="G110" s="59">
        <v>0</v>
      </c>
      <c r="H110" s="59">
        <v>0</v>
      </c>
      <c r="I110" s="59">
        <v>0</v>
      </c>
      <c r="J110" s="59">
        <v>0.80500000000000005</v>
      </c>
      <c r="K110" s="59">
        <v>0.80500000000000005</v>
      </c>
      <c r="L110" s="59">
        <v>1.3720000000000001</v>
      </c>
      <c r="M110" s="59">
        <v>1.3720000000000001</v>
      </c>
      <c r="N110" s="59">
        <v>2.1760000000000002</v>
      </c>
      <c r="O110" s="59">
        <v>2.1760000000000002</v>
      </c>
      <c r="P110" s="59">
        <v>2.1760000000000002</v>
      </c>
      <c r="Q110" s="59">
        <v>2.5299999999999998</v>
      </c>
      <c r="R110" s="59">
        <v>2.5299999999999998</v>
      </c>
      <c r="S110" s="59">
        <v>3.33</v>
      </c>
      <c r="T110" s="59">
        <v>3.33</v>
      </c>
      <c r="U110" s="59">
        <v>3.33</v>
      </c>
      <c r="V110" s="59">
        <v>3.33</v>
      </c>
      <c r="W110" s="193">
        <v>11.07</v>
      </c>
      <c r="X110" s="193">
        <v>29.265000000000001</v>
      </c>
    </row>
    <row r="111" spans="2:24" ht="15.75" thickBot="1" x14ac:dyDescent="0.3">
      <c r="B111" t="s">
        <v>74</v>
      </c>
      <c r="C111" s="59">
        <v>0</v>
      </c>
      <c r="D111" s="59">
        <v>0</v>
      </c>
      <c r="E111" s="59">
        <v>0</v>
      </c>
      <c r="F111" s="59">
        <v>0</v>
      </c>
      <c r="G111" s="59">
        <v>0</v>
      </c>
      <c r="H111" s="59">
        <v>0</v>
      </c>
      <c r="I111" s="59">
        <v>0</v>
      </c>
      <c r="J111" s="59">
        <v>0</v>
      </c>
      <c r="K111" s="59">
        <v>0</v>
      </c>
      <c r="L111" s="59">
        <v>0</v>
      </c>
      <c r="M111" s="59">
        <v>0</v>
      </c>
      <c r="N111" s="59">
        <v>0</v>
      </c>
      <c r="O111" s="59">
        <v>0</v>
      </c>
      <c r="P111" s="59">
        <v>0</v>
      </c>
      <c r="Q111" s="59">
        <v>0</v>
      </c>
      <c r="R111" s="59">
        <v>0</v>
      </c>
      <c r="S111" s="59">
        <v>0</v>
      </c>
      <c r="T111" s="59">
        <v>0</v>
      </c>
      <c r="U111" s="59">
        <v>0</v>
      </c>
      <c r="V111" s="59">
        <v>0</v>
      </c>
      <c r="W111" s="193">
        <v>0</v>
      </c>
      <c r="X111" s="193">
        <v>0</v>
      </c>
    </row>
    <row r="112" spans="2:24" x14ac:dyDescent="0.25">
      <c r="B112" s="64" t="s">
        <v>75</v>
      </c>
      <c r="C112" s="65">
        <v>5.9009999999999998</v>
      </c>
      <c r="D112" s="65">
        <v>11.620000000000001</v>
      </c>
      <c r="E112" s="65">
        <v>53.216999999999999</v>
      </c>
      <c r="F112" s="65">
        <v>92.042000000000002</v>
      </c>
      <c r="G112" s="65">
        <v>131.39299999999997</v>
      </c>
      <c r="H112" s="65">
        <v>166.398</v>
      </c>
      <c r="I112" s="65">
        <v>201.60900000000001</v>
      </c>
      <c r="J112" s="65">
        <v>239.18700000000001</v>
      </c>
      <c r="K112" s="65">
        <v>276.57</v>
      </c>
      <c r="L112" s="65">
        <v>312.17499999999995</v>
      </c>
      <c r="M112" s="65">
        <v>342.91900000000004</v>
      </c>
      <c r="N112" s="65">
        <v>378.34000000000003</v>
      </c>
      <c r="O112" s="65">
        <v>414.52299999999997</v>
      </c>
      <c r="P112" s="65">
        <v>452.19699999999995</v>
      </c>
      <c r="Q112" s="65">
        <v>487.25499999999994</v>
      </c>
      <c r="R112" s="65">
        <v>519.26499999999999</v>
      </c>
      <c r="S112" s="65">
        <v>551.84299999999996</v>
      </c>
      <c r="T112" s="65">
        <v>583.36500000000001</v>
      </c>
      <c r="U112" s="65">
        <v>612.77600000000007</v>
      </c>
      <c r="V112" s="65">
        <v>642.29499999999996</v>
      </c>
      <c r="W112" s="66">
        <v>2729.0219999999999</v>
      </c>
      <c r="X112" s="66">
        <v>6474.8969999999999</v>
      </c>
    </row>
    <row r="113" spans="2:24" x14ac:dyDescent="0.25">
      <c r="W113" s="196"/>
      <c r="X113" s="196"/>
    </row>
    <row r="114" spans="2:24" x14ac:dyDescent="0.25">
      <c r="B114" t="s">
        <v>76</v>
      </c>
      <c r="C114" s="59">
        <v>251.548</v>
      </c>
      <c r="D114" s="59">
        <v>279.80599999999998</v>
      </c>
      <c r="E114" s="59">
        <v>313.10399999999998</v>
      </c>
      <c r="F114" s="59">
        <v>316.51900000000001</v>
      </c>
      <c r="G114" s="59">
        <v>315.14100000000002</v>
      </c>
      <c r="H114" s="59">
        <v>312.07900000000001</v>
      </c>
      <c r="I114" s="59">
        <v>311.15899999999999</v>
      </c>
      <c r="J114" s="59">
        <v>315.649</v>
      </c>
      <c r="K114" s="59">
        <v>303.34199999999998</v>
      </c>
      <c r="L114" s="59">
        <v>282.56099999999998</v>
      </c>
      <c r="M114" s="59">
        <v>261.76</v>
      </c>
      <c r="N114" s="59">
        <v>257.60000000000002</v>
      </c>
      <c r="O114" s="59">
        <v>240.386</v>
      </c>
      <c r="P114" s="59">
        <v>240.19200000000001</v>
      </c>
      <c r="Q114" s="59">
        <v>230.78700000000001</v>
      </c>
      <c r="R114" s="59">
        <v>198.92500000000001</v>
      </c>
      <c r="S114" s="59">
        <v>157.57400000000001</v>
      </c>
      <c r="T114" s="59">
        <v>148.59700000000001</v>
      </c>
      <c r="U114" s="59">
        <v>121.997</v>
      </c>
      <c r="V114" s="59">
        <v>121.884</v>
      </c>
      <c r="W114" s="193">
        <v>2905.558</v>
      </c>
      <c r="X114" s="193">
        <v>4980.6099999999997</v>
      </c>
    </row>
    <row r="115" spans="2:24" x14ac:dyDescent="0.25">
      <c r="B115" t="s">
        <v>77</v>
      </c>
      <c r="C115" s="59">
        <v>0</v>
      </c>
      <c r="D115" s="59">
        <v>0</v>
      </c>
      <c r="E115" s="59">
        <v>0</v>
      </c>
      <c r="F115" s="59">
        <v>0</v>
      </c>
      <c r="G115" s="59">
        <v>0</v>
      </c>
      <c r="H115" s="59">
        <v>0</v>
      </c>
      <c r="I115" s="59">
        <v>0</v>
      </c>
      <c r="J115" s="59">
        <v>0</v>
      </c>
      <c r="K115" s="59">
        <v>0</v>
      </c>
      <c r="L115" s="59">
        <v>0</v>
      </c>
      <c r="M115" s="59">
        <v>0</v>
      </c>
      <c r="N115" s="59">
        <v>0</v>
      </c>
      <c r="O115" s="59">
        <v>0</v>
      </c>
      <c r="P115" s="59">
        <v>0</v>
      </c>
      <c r="Q115" s="59">
        <v>0</v>
      </c>
      <c r="R115" s="59">
        <v>0</v>
      </c>
      <c r="S115" s="59">
        <v>0</v>
      </c>
      <c r="T115" s="59">
        <v>0</v>
      </c>
      <c r="U115" s="59">
        <v>0</v>
      </c>
      <c r="V115" s="59">
        <v>0</v>
      </c>
      <c r="W115" s="193">
        <v>0</v>
      </c>
      <c r="X115" s="193">
        <v>0</v>
      </c>
    </row>
    <row r="116" spans="2:24" x14ac:dyDescent="0.25">
      <c r="B116" t="s">
        <v>78</v>
      </c>
      <c r="C116" s="59">
        <v>-4.3959999999999999</v>
      </c>
      <c r="D116" s="59">
        <v>0</v>
      </c>
      <c r="E116" s="59">
        <v>0</v>
      </c>
      <c r="F116" s="59">
        <v>0</v>
      </c>
      <c r="G116" s="59">
        <v>0</v>
      </c>
      <c r="H116" s="59">
        <v>0</v>
      </c>
      <c r="I116" s="59">
        <v>0</v>
      </c>
      <c r="J116" s="59">
        <v>0</v>
      </c>
      <c r="K116" s="59">
        <v>0</v>
      </c>
      <c r="L116" s="59">
        <v>0</v>
      </c>
      <c r="M116" s="59">
        <v>0</v>
      </c>
      <c r="N116" s="59">
        <v>0</v>
      </c>
      <c r="O116" s="59">
        <v>0</v>
      </c>
      <c r="P116" s="59">
        <v>0</v>
      </c>
      <c r="Q116" s="59">
        <v>0</v>
      </c>
      <c r="R116" s="59">
        <v>0</v>
      </c>
      <c r="S116" s="59">
        <v>0</v>
      </c>
      <c r="T116" s="59">
        <v>0</v>
      </c>
      <c r="U116" s="59">
        <v>0</v>
      </c>
      <c r="V116" s="59">
        <v>0</v>
      </c>
      <c r="W116" s="193">
        <v>-4.1219999999999999</v>
      </c>
      <c r="X116" s="193">
        <v>-4.3959999999999999</v>
      </c>
    </row>
    <row r="117" spans="2:24" x14ac:dyDescent="0.25">
      <c r="B117" t="s">
        <v>79</v>
      </c>
      <c r="C117" s="59">
        <v>0</v>
      </c>
      <c r="D117" s="59">
        <v>0</v>
      </c>
      <c r="E117" s="59">
        <v>0</v>
      </c>
      <c r="F117" s="59">
        <v>0</v>
      </c>
      <c r="G117" s="59">
        <v>0</v>
      </c>
      <c r="H117" s="59">
        <v>0</v>
      </c>
      <c r="I117" s="59">
        <v>0</v>
      </c>
      <c r="J117" s="59">
        <v>0</v>
      </c>
      <c r="K117" s="59">
        <v>0</v>
      </c>
      <c r="L117" s="59">
        <v>0</v>
      </c>
      <c r="M117" s="59">
        <v>0</v>
      </c>
      <c r="N117" s="59">
        <v>0</v>
      </c>
      <c r="O117" s="59">
        <v>0</v>
      </c>
      <c r="P117" s="59">
        <v>0</v>
      </c>
      <c r="Q117" s="59">
        <v>0</v>
      </c>
      <c r="R117" s="59">
        <v>0</v>
      </c>
      <c r="S117" s="59">
        <v>0</v>
      </c>
      <c r="T117" s="59">
        <v>0</v>
      </c>
      <c r="U117" s="59">
        <v>0</v>
      </c>
      <c r="V117" s="59">
        <v>0</v>
      </c>
      <c r="W117" s="193">
        <v>0</v>
      </c>
      <c r="X117" s="193">
        <v>0</v>
      </c>
    </row>
    <row r="118" spans="2:24" x14ac:dyDescent="0.25">
      <c r="B118" t="s">
        <v>80</v>
      </c>
      <c r="C118" s="59">
        <v>0</v>
      </c>
      <c r="D118" s="59">
        <v>0</v>
      </c>
      <c r="E118" s="59">
        <v>0</v>
      </c>
      <c r="F118" s="59">
        <v>0</v>
      </c>
      <c r="G118" s="59">
        <v>0</v>
      </c>
      <c r="H118" s="59">
        <v>0</v>
      </c>
      <c r="I118" s="59">
        <v>0</v>
      </c>
      <c r="J118" s="59">
        <v>0</v>
      </c>
      <c r="K118" s="59">
        <v>0</v>
      </c>
      <c r="L118" s="59">
        <v>0</v>
      </c>
      <c r="M118" s="59">
        <v>0</v>
      </c>
      <c r="N118" s="59">
        <v>0</v>
      </c>
      <c r="O118" s="59">
        <v>0</v>
      </c>
      <c r="P118" s="59">
        <v>0</v>
      </c>
      <c r="Q118" s="59">
        <v>0</v>
      </c>
      <c r="R118" s="59">
        <v>0</v>
      </c>
      <c r="S118" s="59">
        <v>0</v>
      </c>
      <c r="T118" s="59">
        <v>0</v>
      </c>
      <c r="U118" s="59">
        <v>0</v>
      </c>
      <c r="V118" s="59">
        <v>0</v>
      </c>
      <c r="W118" s="193">
        <v>0</v>
      </c>
      <c r="X118" s="193">
        <v>0</v>
      </c>
    </row>
    <row r="119" spans="2:24" ht="15.75" thickBot="1" x14ac:dyDescent="0.3">
      <c r="B119" t="s">
        <v>81</v>
      </c>
      <c r="C119" s="59">
        <v>0</v>
      </c>
      <c r="D119" s="59">
        <v>0</v>
      </c>
      <c r="E119" s="59">
        <v>0</v>
      </c>
      <c r="F119" s="59">
        <v>0</v>
      </c>
      <c r="G119" s="59">
        <v>0</v>
      </c>
      <c r="H119" s="59">
        <v>0</v>
      </c>
      <c r="I119" s="59">
        <v>0</v>
      </c>
      <c r="J119" s="59">
        <v>0</v>
      </c>
      <c r="K119" s="59">
        <v>0</v>
      </c>
      <c r="L119" s="59">
        <v>0</v>
      </c>
      <c r="M119" s="59">
        <v>0</v>
      </c>
      <c r="N119" s="59">
        <v>0</v>
      </c>
      <c r="O119" s="59">
        <v>0</v>
      </c>
      <c r="P119" s="59">
        <v>0</v>
      </c>
      <c r="Q119" s="59">
        <v>0</v>
      </c>
      <c r="R119" s="59">
        <v>0</v>
      </c>
      <c r="S119" s="59">
        <v>0</v>
      </c>
      <c r="T119" s="59">
        <v>0</v>
      </c>
      <c r="U119" s="59">
        <v>0</v>
      </c>
      <c r="V119" s="59">
        <v>0</v>
      </c>
      <c r="W119" s="193">
        <v>0</v>
      </c>
      <c r="X119" s="193">
        <v>0</v>
      </c>
    </row>
    <row r="120" spans="2:24" x14ac:dyDescent="0.25">
      <c r="B120" s="64" t="s">
        <v>82</v>
      </c>
      <c r="C120" s="65">
        <v>247.15200000000002</v>
      </c>
      <c r="D120" s="65">
        <v>279.80599999999998</v>
      </c>
      <c r="E120" s="65">
        <v>313.10399999999998</v>
      </c>
      <c r="F120" s="65">
        <v>316.51900000000001</v>
      </c>
      <c r="G120" s="65">
        <v>315.14100000000002</v>
      </c>
      <c r="H120" s="65">
        <v>312.07900000000001</v>
      </c>
      <c r="I120" s="65">
        <v>311.15899999999999</v>
      </c>
      <c r="J120" s="65">
        <v>315.649</v>
      </c>
      <c r="K120" s="65">
        <v>303.34199999999998</v>
      </c>
      <c r="L120" s="65">
        <v>282.56099999999998</v>
      </c>
      <c r="M120" s="65">
        <v>261.76</v>
      </c>
      <c r="N120" s="65">
        <v>257.60000000000002</v>
      </c>
      <c r="O120" s="65">
        <v>240.386</v>
      </c>
      <c r="P120" s="65">
        <v>240.19200000000001</v>
      </c>
      <c r="Q120" s="65">
        <v>230.78700000000001</v>
      </c>
      <c r="R120" s="65">
        <v>198.92500000000001</v>
      </c>
      <c r="S120" s="65">
        <v>157.57400000000001</v>
      </c>
      <c r="T120" s="65">
        <v>148.59700000000001</v>
      </c>
      <c r="U120" s="65">
        <v>121.997</v>
      </c>
      <c r="V120" s="65">
        <v>121.884</v>
      </c>
      <c r="W120" s="66">
        <v>2901.4360000000001</v>
      </c>
      <c r="X120" s="66">
        <v>4976.2139999999999</v>
      </c>
    </row>
    <row r="121" spans="2:24" x14ac:dyDescent="0.25">
      <c r="W121" s="196"/>
      <c r="X121" s="196"/>
    </row>
    <row r="122" spans="2:24" x14ac:dyDescent="0.25">
      <c r="B122" t="s">
        <v>83</v>
      </c>
      <c r="C122" s="59">
        <v>18.542000000000002</v>
      </c>
      <c r="D122" s="59">
        <v>16.760999999999999</v>
      </c>
      <c r="E122" s="59">
        <v>8.5619999999999994</v>
      </c>
      <c r="F122" s="59">
        <v>9.9600000000000009</v>
      </c>
      <c r="G122" s="59">
        <v>16.931999999999999</v>
      </c>
      <c r="H122" s="59">
        <v>11.05</v>
      </c>
      <c r="I122" s="59">
        <v>19.638999999999999</v>
      </c>
      <c r="J122" s="59">
        <v>55.713000000000001</v>
      </c>
      <c r="K122" s="59">
        <v>49.216000000000001</v>
      </c>
      <c r="L122" s="59">
        <v>71.644999999999996</v>
      </c>
      <c r="M122" s="59">
        <v>83.234999999999999</v>
      </c>
      <c r="N122" s="59">
        <v>68.063999999999993</v>
      </c>
      <c r="O122" s="59">
        <v>61.953000000000003</v>
      </c>
      <c r="P122" s="59">
        <v>95.468000000000004</v>
      </c>
      <c r="Q122" s="59">
        <v>76.864999999999995</v>
      </c>
      <c r="R122" s="59">
        <v>43.664000000000001</v>
      </c>
      <c r="S122" s="59">
        <v>71.748999999999995</v>
      </c>
      <c r="T122" s="59">
        <v>22.234000000000002</v>
      </c>
      <c r="U122" s="59">
        <v>17.661000000000001</v>
      </c>
      <c r="V122" s="59">
        <v>8.7620000000000005</v>
      </c>
      <c r="W122" s="193">
        <v>398.73899999999998</v>
      </c>
      <c r="X122" s="193">
        <v>827.67499999999995</v>
      </c>
    </row>
    <row r="123" spans="2:24" x14ac:dyDescent="0.25">
      <c r="B123" t="s">
        <v>84</v>
      </c>
      <c r="C123" s="59">
        <v>63.826000000000001</v>
      </c>
      <c r="D123" s="59">
        <v>57.863999999999997</v>
      </c>
      <c r="E123" s="59">
        <v>50.436</v>
      </c>
      <c r="F123" s="59">
        <v>53.344999999999999</v>
      </c>
      <c r="G123" s="59">
        <v>46.621000000000002</v>
      </c>
      <c r="H123" s="59">
        <v>47.848999999999997</v>
      </c>
      <c r="I123" s="59">
        <v>58.276000000000003</v>
      </c>
      <c r="J123" s="59">
        <v>87.200999999999993</v>
      </c>
      <c r="K123" s="59">
        <v>80.063999999999993</v>
      </c>
      <c r="L123" s="59">
        <v>116.935</v>
      </c>
      <c r="M123" s="59">
        <v>142.83600000000001</v>
      </c>
      <c r="N123" s="59">
        <v>113.55500000000001</v>
      </c>
      <c r="O123" s="59">
        <v>106.47199999999999</v>
      </c>
      <c r="P123" s="59">
        <v>120.39400000000001</v>
      </c>
      <c r="Q123" s="59">
        <v>119.58</v>
      </c>
      <c r="R123" s="59">
        <v>106.958</v>
      </c>
      <c r="S123" s="59">
        <v>142.143</v>
      </c>
      <c r="T123" s="59">
        <v>92.119</v>
      </c>
      <c r="U123" s="59">
        <v>67.825000000000003</v>
      </c>
      <c r="V123" s="59">
        <v>48.776000000000003</v>
      </c>
      <c r="W123" s="193">
        <v>865.93899999999996</v>
      </c>
      <c r="X123" s="193">
        <v>1723.0740000000001</v>
      </c>
    </row>
    <row r="124" spans="2:24" x14ac:dyDescent="0.25">
      <c r="B124" t="s">
        <v>85</v>
      </c>
      <c r="C124" s="59">
        <v>184.02699999999999</v>
      </c>
      <c r="D124" s="59">
        <v>193.417</v>
      </c>
      <c r="E124" s="59">
        <v>207.398</v>
      </c>
      <c r="F124" s="59">
        <v>224.393</v>
      </c>
      <c r="G124" s="59">
        <v>239.90199999999999</v>
      </c>
      <c r="H124" s="59">
        <v>254.72800000000001</v>
      </c>
      <c r="I124" s="59">
        <v>252.71799999999999</v>
      </c>
      <c r="J124" s="59">
        <v>243.11199999999999</v>
      </c>
      <c r="K124" s="59">
        <v>266.13299999999998</v>
      </c>
      <c r="L124" s="59">
        <v>258.334</v>
      </c>
      <c r="M124" s="59">
        <v>236.286</v>
      </c>
      <c r="N124" s="59">
        <v>270.40699999999998</v>
      </c>
      <c r="O124" s="59">
        <v>279.41500000000002</v>
      </c>
      <c r="P124" s="59">
        <v>285.51799999999997</v>
      </c>
      <c r="Q124" s="59">
        <v>286.065</v>
      </c>
      <c r="R124" s="59">
        <v>285.57900000000001</v>
      </c>
      <c r="S124" s="59">
        <v>271.66800000000001</v>
      </c>
      <c r="T124" s="59">
        <v>295.05200000000002</v>
      </c>
      <c r="U124" s="59">
        <v>265.83699999999999</v>
      </c>
      <c r="V124" s="59">
        <v>288.57400000000001</v>
      </c>
      <c r="W124" s="193">
        <v>2653.2040000000002</v>
      </c>
      <c r="X124" s="193">
        <v>5088.5619999999999</v>
      </c>
    </row>
    <row r="125" spans="2:24" ht="15.75" thickBot="1" x14ac:dyDescent="0.3">
      <c r="B125" t="s">
        <v>86</v>
      </c>
      <c r="C125" s="59">
        <v>123.93300000000001</v>
      </c>
      <c r="D125" s="59">
        <v>136.059</v>
      </c>
      <c r="E125" s="59">
        <v>151.99199999999999</v>
      </c>
      <c r="F125" s="59">
        <v>169.398</v>
      </c>
      <c r="G125" s="59">
        <v>183.197</v>
      </c>
      <c r="H125" s="59">
        <v>193.28899999999999</v>
      </c>
      <c r="I125" s="59">
        <v>200.249</v>
      </c>
      <c r="J125" s="59">
        <v>201.45699999999999</v>
      </c>
      <c r="K125" s="59">
        <v>211.65100000000001</v>
      </c>
      <c r="L125" s="59">
        <v>205.32900000000001</v>
      </c>
      <c r="M125" s="59">
        <v>167.96</v>
      </c>
      <c r="N125" s="59">
        <v>180.571</v>
      </c>
      <c r="O125" s="59">
        <v>193.102</v>
      </c>
      <c r="P125" s="59">
        <v>196.24700000000001</v>
      </c>
      <c r="Q125" s="59">
        <v>200.36</v>
      </c>
      <c r="R125" s="59">
        <v>215.64400000000001</v>
      </c>
      <c r="S125" s="59">
        <v>188.959</v>
      </c>
      <c r="T125" s="59">
        <v>203.42699999999999</v>
      </c>
      <c r="U125" s="59">
        <v>197.56200000000001</v>
      </c>
      <c r="V125" s="59">
        <v>224.70400000000001</v>
      </c>
      <c r="W125" s="193">
        <v>1958.8040000000001</v>
      </c>
      <c r="X125" s="193">
        <v>3745.09</v>
      </c>
    </row>
    <row r="126" spans="2:24" x14ac:dyDescent="0.25">
      <c r="B126" s="64" t="s">
        <v>87</v>
      </c>
      <c r="C126" s="65">
        <v>-225.59199999999998</v>
      </c>
      <c r="D126" s="65">
        <v>-254.851</v>
      </c>
      <c r="E126" s="65">
        <v>-300.392</v>
      </c>
      <c r="F126" s="65">
        <v>-330.48599999999999</v>
      </c>
      <c r="G126" s="65">
        <v>-359.54599999999999</v>
      </c>
      <c r="H126" s="65">
        <v>-389.11799999999999</v>
      </c>
      <c r="I126" s="65">
        <v>-375.05200000000002</v>
      </c>
      <c r="J126" s="65">
        <v>-301.65499999999997</v>
      </c>
      <c r="K126" s="65">
        <v>-348.50400000000002</v>
      </c>
      <c r="L126" s="65">
        <v>-275.08300000000003</v>
      </c>
      <c r="M126" s="65">
        <v>-178.17499999999998</v>
      </c>
      <c r="N126" s="65">
        <v>-269.35899999999998</v>
      </c>
      <c r="O126" s="65">
        <v>-304.09199999999998</v>
      </c>
      <c r="P126" s="65">
        <v>-265.90299999999996</v>
      </c>
      <c r="Q126" s="65">
        <v>-289.98</v>
      </c>
      <c r="R126" s="65">
        <v>-350.601</v>
      </c>
      <c r="S126" s="65">
        <v>-246.73500000000001</v>
      </c>
      <c r="T126" s="65">
        <v>-384.12599999999998</v>
      </c>
      <c r="U126" s="65">
        <v>-377.91300000000001</v>
      </c>
      <c r="V126" s="65">
        <v>-455.74</v>
      </c>
      <c r="W126" s="66">
        <v>-3347.3300000000004</v>
      </c>
      <c r="X126" s="66">
        <v>-6282.9030000000002</v>
      </c>
    </row>
    <row r="127" spans="2:24" x14ac:dyDescent="0.25">
      <c r="W127" s="196"/>
      <c r="X127" s="196"/>
    </row>
    <row r="128" spans="2:24" x14ac:dyDescent="0.25">
      <c r="B128" t="s">
        <v>88</v>
      </c>
      <c r="C128" s="59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193">
        <v>0</v>
      </c>
      <c r="X128" s="193">
        <v>0</v>
      </c>
    </row>
    <row r="129" spans="2:24" ht="15.75" thickBot="1" x14ac:dyDescent="0.3">
      <c r="B129" t="s">
        <v>89</v>
      </c>
      <c r="C129" s="59">
        <v>0</v>
      </c>
      <c r="D129" s="59">
        <v>0</v>
      </c>
      <c r="E129" s="59">
        <v>0</v>
      </c>
      <c r="F129" s="59">
        <v>0</v>
      </c>
      <c r="G129" s="59">
        <v>0</v>
      </c>
      <c r="H129" s="59">
        <v>0</v>
      </c>
      <c r="I129" s="59">
        <v>0</v>
      </c>
      <c r="J129" s="59">
        <v>0</v>
      </c>
      <c r="K129" s="59">
        <v>0</v>
      </c>
      <c r="L129" s="59">
        <v>0</v>
      </c>
      <c r="M129" s="59">
        <v>0</v>
      </c>
      <c r="N129" s="59">
        <v>0</v>
      </c>
      <c r="O129" s="59">
        <v>0</v>
      </c>
      <c r="P129" s="59">
        <v>0</v>
      </c>
      <c r="Q129" s="59">
        <v>0</v>
      </c>
      <c r="R129" s="59">
        <v>0</v>
      </c>
      <c r="S129" s="59">
        <v>0</v>
      </c>
      <c r="T129" s="59">
        <v>0</v>
      </c>
      <c r="U129" s="59">
        <v>0</v>
      </c>
      <c r="V129" s="59">
        <v>0</v>
      </c>
      <c r="W129" s="193">
        <v>0</v>
      </c>
      <c r="X129" s="193">
        <v>0</v>
      </c>
    </row>
    <row r="130" spans="2:24" x14ac:dyDescent="0.25">
      <c r="B130" s="64" t="s">
        <v>90</v>
      </c>
      <c r="C130" s="65">
        <v>0</v>
      </c>
      <c r="D130" s="65">
        <v>0</v>
      </c>
      <c r="E130" s="65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5">
        <v>0</v>
      </c>
      <c r="Q130" s="65">
        <v>0</v>
      </c>
      <c r="R130" s="65">
        <v>0</v>
      </c>
      <c r="S130" s="65">
        <v>0</v>
      </c>
      <c r="T130" s="65">
        <v>0</v>
      </c>
      <c r="U130" s="65">
        <v>0</v>
      </c>
      <c r="V130" s="65">
        <v>0</v>
      </c>
      <c r="W130" s="66">
        <v>0</v>
      </c>
      <c r="X130" s="66">
        <v>0</v>
      </c>
    </row>
    <row r="131" spans="2:24" ht="15.75" thickBot="1" x14ac:dyDescent="0.3">
      <c r="W131" s="196"/>
      <c r="X131" s="196"/>
    </row>
    <row r="132" spans="2:24" ht="15.75" thickBot="1" x14ac:dyDescent="0.3">
      <c r="B132" s="69" t="s">
        <v>91</v>
      </c>
      <c r="C132" s="70">
        <v>1576.4169999999999</v>
      </c>
      <c r="D132" s="70">
        <v>1660.0490000000004</v>
      </c>
      <c r="E132" s="70">
        <v>1755.5350000000001</v>
      </c>
      <c r="F132" s="70">
        <v>1904.1030000000001</v>
      </c>
      <c r="G132" s="70">
        <v>2008.0330000000001</v>
      </c>
      <c r="H132" s="70">
        <v>2215.6190000000001</v>
      </c>
      <c r="I132" s="70">
        <v>2403.3229999999999</v>
      </c>
      <c r="J132" s="70">
        <v>2654.6759999999995</v>
      </c>
      <c r="K132" s="70">
        <v>2725.5350000000003</v>
      </c>
      <c r="L132" s="70">
        <v>2958.3630000000003</v>
      </c>
      <c r="M132" s="70">
        <v>3218.9559204828483</v>
      </c>
      <c r="N132" s="70">
        <v>3286.2543698064665</v>
      </c>
      <c r="O132" s="70">
        <v>3407.2353880944706</v>
      </c>
      <c r="P132" s="70">
        <v>3714.384482721779</v>
      </c>
      <c r="Q132" s="70">
        <v>3800.0961599831376</v>
      </c>
      <c r="R132" s="70">
        <v>4062.5551380599095</v>
      </c>
      <c r="S132" s="70">
        <v>4008.220267683048</v>
      </c>
      <c r="T132" s="70">
        <v>4170.594145769026</v>
      </c>
      <c r="U132" s="70">
        <v>4606.1660628604841</v>
      </c>
      <c r="V132" s="70">
        <v>4830.7886735839393</v>
      </c>
      <c r="W132" s="71">
        <v>29309.839286431772</v>
      </c>
      <c r="X132" s="71">
        <v>60966.909609045098</v>
      </c>
    </row>
    <row r="135" spans="2:24" ht="30.75" x14ac:dyDescent="0.45">
      <c r="B135" s="1" t="s">
        <v>256</v>
      </c>
    </row>
    <row r="136" spans="2:24" ht="30.75" x14ac:dyDescent="0.45">
      <c r="B136" s="1" t="s">
        <v>227</v>
      </c>
    </row>
    <row r="138" spans="2:24" ht="23.25" x14ac:dyDescent="0.35">
      <c r="B138" s="72" t="s">
        <v>92</v>
      </c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2:24" x14ac:dyDescent="0.25">
      <c r="B139" s="73" t="s">
        <v>93</v>
      </c>
      <c r="C139" s="74"/>
      <c r="D139" s="180">
        <v>2015</v>
      </c>
      <c r="E139" s="180">
        <v>2016</v>
      </c>
      <c r="F139" s="180">
        <v>2017</v>
      </c>
      <c r="G139" s="180">
        <v>2018</v>
      </c>
      <c r="H139" s="180">
        <v>2019</v>
      </c>
      <c r="I139" s="180">
        <v>2020</v>
      </c>
      <c r="J139" s="180">
        <v>2021</v>
      </c>
      <c r="K139" s="180">
        <v>2022</v>
      </c>
      <c r="L139" s="180">
        <v>2023</v>
      </c>
      <c r="M139" s="180">
        <v>2024</v>
      </c>
      <c r="N139" s="180">
        <v>2025</v>
      </c>
      <c r="O139" s="180">
        <v>2026</v>
      </c>
      <c r="P139" s="180">
        <v>2027</v>
      </c>
      <c r="Q139" s="180">
        <v>2028</v>
      </c>
      <c r="R139" s="180">
        <v>2029</v>
      </c>
      <c r="S139" s="180">
        <v>2030</v>
      </c>
      <c r="T139" s="180">
        <v>2031</v>
      </c>
      <c r="U139" s="180">
        <v>2032</v>
      </c>
      <c r="V139" s="180">
        <v>2033</v>
      </c>
      <c r="W139" s="180">
        <v>2034</v>
      </c>
      <c r="X139" s="76" t="s">
        <v>27</v>
      </c>
    </row>
    <row r="140" spans="2:24" x14ac:dyDescent="0.25">
      <c r="B140" s="8" t="s">
        <v>94</v>
      </c>
      <c r="C140" s="77"/>
      <c r="D140" s="78">
        <v>6330</v>
      </c>
      <c r="E140" s="78">
        <v>7490</v>
      </c>
      <c r="F140" s="78">
        <v>13160</v>
      </c>
      <c r="G140" s="78">
        <v>13150</v>
      </c>
      <c r="H140" s="78">
        <v>14800</v>
      </c>
      <c r="I140" s="78">
        <v>10330</v>
      </c>
      <c r="J140" s="78">
        <v>11030</v>
      </c>
      <c r="K140" s="78">
        <v>11420</v>
      </c>
      <c r="L140" s="78">
        <v>12060</v>
      </c>
      <c r="M140" s="78">
        <v>12010</v>
      </c>
      <c r="N140" s="78">
        <v>9660</v>
      </c>
      <c r="O140" s="78">
        <v>9490</v>
      </c>
      <c r="P140" s="78">
        <v>9530</v>
      </c>
      <c r="Q140" s="78">
        <v>9670</v>
      </c>
      <c r="R140" s="78">
        <v>9580</v>
      </c>
      <c r="S140" s="78">
        <v>8370</v>
      </c>
      <c r="T140" s="78">
        <v>8170</v>
      </c>
      <c r="U140" s="78">
        <v>7780</v>
      </c>
      <c r="V140" s="78">
        <v>7630</v>
      </c>
      <c r="W140" s="78">
        <v>7220</v>
      </c>
      <c r="X140" s="79">
        <v>198880</v>
      </c>
    </row>
    <row r="141" spans="2:24" x14ac:dyDescent="0.25">
      <c r="B141" s="8" t="s">
        <v>95</v>
      </c>
      <c r="C141" s="77"/>
      <c r="D141" s="78">
        <v>191090</v>
      </c>
      <c r="E141" s="78">
        <v>168400</v>
      </c>
      <c r="F141" s="78">
        <v>206960</v>
      </c>
      <c r="G141" s="78">
        <v>193400</v>
      </c>
      <c r="H141" s="78">
        <v>171640</v>
      </c>
      <c r="I141" s="78">
        <v>161040</v>
      </c>
      <c r="J141" s="78">
        <v>148040</v>
      </c>
      <c r="K141" s="78">
        <v>144420</v>
      </c>
      <c r="L141" s="78">
        <v>136710</v>
      </c>
      <c r="M141" s="78">
        <v>131840</v>
      </c>
      <c r="N141" s="78">
        <v>122010</v>
      </c>
      <c r="O141" s="78">
        <v>121710</v>
      </c>
      <c r="P141" s="78">
        <v>119660</v>
      </c>
      <c r="Q141" s="78">
        <v>119150</v>
      </c>
      <c r="R141" s="78">
        <v>115150</v>
      </c>
      <c r="S141" s="78">
        <v>109870</v>
      </c>
      <c r="T141" s="78">
        <v>108710</v>
      </c>
      <c r="U141" s="78">
        <v>108590</v>
      </c>
      <c r="V141" s="78">
        <v>102560</v>
      </c>
      <c r="W141" s="78">
        <v>101250</v>
      </c>
      <c r="X141" s="79">
        <v>2782200</v>
      </c>
    </row>
    <row r="142" spans="2:24" x14ac:dyDescent="0.25">
      <c r="B142" s="8" t="s">
        <v>96</v>
      </c>
      <c r="C142" s="77"/>
      <c r="D142" s="78">
        <v>37850</v>
      </c>
      <c r="E142" s="78">
        <v>41160</v>
      </c>
      <c r="F142" s="78">
        <v>65650</v>
      </c>
      <c r="G142" s="78">
        <v>63760</v>
      </c>
      <c r="H142" s="78">
        <v>66760</v>
      </c>
      <c r="I142" s="78">
        <v>55150</v>
      </c>
      <c r="J142" s="78">
        <v>56260</v>
      </c>
      <c r="K142" s="78">
        <v>57770</v>
      </c>
      <c r="L142" s="78">
        <v>60270</v>
      </c>
      <c r="M142" s="78">
        <v>59490</v>
      </c>
      <c r="N142" s="78">
        <v>47390</v>
      </c>
      <c r="O142" s="78">
        <v>46870</v>
      </c>
      <c r="P142" s="78">
        <v>46230</v>
      </c>
      <c r="Q142" s="78">
        <v>45620</v>
      </c>
      <c r="R142" s="78">
        <v>44440</v>
      </c>
      <c r="S142" s="78">
        <v>37370</v>
      </c>
      <c r="T142" s="78">
        <v>37020</v>
      </c>
      <c r="U142" s="78">
        <v>36460</v>
      </c>
      <c r="V142" s="78">
        <v>36200</v>
      </c>
      <c r="W142" s="78">
        <v>35050</v>
      </c>
      <c r="X142" s="79">
        <v>976770</v>
      </c>
    </row>
    <row r="143" spans="2:24" x14ac:dyDescent="0.25">
      <c r="B143" s="8" t="s">
        <v>97</v>
      </c>
      <c r="C143" s="77"/>
      <c r="D143" s="78">
        <v>264110</v>
      </c>
      <c r="E143" s="78">
        <v>303040</v>
      </c>
      <c r="F143" s="78">
        <v>399160</v>
      </c>
      <c r="G143" s="78">
        <v>411120</v>
      </c>
      <c r="H143" s="78">
        <v>444940</v>
      </c>
      <c r="I143" s="78">
        <v>388530</v>
      </c>
      <c r="J143" s="78">
        <v>404730</v>
      </c>
      <c r="K143" s="78">
        <v>428560</v>
      </c>
      <c r="L143" s="78">
        <v>433440</v>
      </c>
      <c r="M143" s="78">
        <v>432580</v>
      </c>
      <c r="N143" s="78">
        <v>354880</v>
      </c>
      <c r="O143" s="78">
        <v>369200</v>
      </c>
      <c r="P143" s="78">
        <v>369640</v>
      </c>
      <c r="Q143" s="78">
        <v>368170</v>
      </c>
      <c r="R143" s="78">
        <v>356230</v>
      </c>
      <c r="S143" s="78">
        <v>325630</v>
      </c>
      <c r="T143" s="78">
        <v>321280</v>
      </c>
      <c r="U143" s="78">
        <v>317910</v>
      </c>
      <c r="V143" s="78">
        <v>311930</v>
      </c>
      <c r="W143" s="78">
        <v>312580</v>
      </c>
      <c r="X143" s="79">
        <v>7317660</v>
      </c>
    </row>
    <row r="144" spans="2:24" x14ac:dyDescent="0.25">
      <c r="B144" s="8" t="s">
        <v>98</v>
      </c>
      <c r="C144" s="77"/>
      <c r="D144" s="78">
        <v>13540</v>
      </c>
      <c r="E144" s="78">
        <v>15250</v>
      </c>
      <c r="F144" s="78">
        <v>28260</v>
      </c>
      <c r="G144" s="78">
        <v>29190</v>
      </c>
      <c r="H144" s="78">
        <v>30900</v>
      </c>
      <c r="I144" s="78">
        <v>25370</v>
      </c>
      <c r="J144" s="78">
        <v>26120</v>
      </c>
      <c r="K144" s="78">
        <v>27000</v>
      </c>
      <c r="L144" s="78">
        <v>28140</v>
      </c>
      <c r="M144" s="78">
        <v>27980</v>
      </c>
      <c r="N144" s="78">
        <v>23600</v>
      </c>
      <c r="O144" s="78">
        <v>23630</v>
      </c>
      <c r="P144" s="78">
        <v>23410</v>
      </c>
      <c r="Q144" s="78">
        <v>23100</v>
      </c>
      <c r="R144" s="78">
        <v>22520</v>
      </c>
      <c r="S144" s="78">
        <v>20150</v>
      </c>
      <c r="T144" s="78">
        <v>20040</v>
      </c>
      <c r="U144" s="78">
        <v>19710</v>
      </c>
      <c r="V144" s="78">
        <v>19300</v>
      </c>
      <c r="W144" s="78">
        <v>18600</v>
      </c>
      <c r="X144" s="79">
        <v>465810</v>
      </c>
    </row>
    <row r="145" spans="2:24" x14ac:dyDescent="0.25">
      <c r="B145" s="8" t="s">
        <v>99</v>
      </c>
      <c r="C145" s="77"/>
      <c r="D145" s="78">
        <v>37720</v>
      </c>
      <c r="E145" s="78">
        <v>48180</v>
      </c>
      <c r="F145" s="78">
        <v>79540</v>
      </c>
      <c r="G145" s="78">
        <v>91120</v>
      </c>
      <c r="H145" s="78">
        <v>103440</v>
      </c>
      <c r="I145" s="78">
        <v>94550</v>
      </c>
      <c r="J145" s="78">
        <v>99260</v>
      </c>
      <c r="K145" s="78">
        <v>106250</v>
      </c>
      <c r="L145" s="78">
        <v>111040</v>
      </c>
      <c r="M145" s="78">
        <v>115270</v>
      </c>
      <c r="N145" s="78">
        <v>92060</v>
      </c>
      <c r="O145" s="78">
        <v>95330</v>
      </c>
      <c r="P145" s="78">
        <v>96340</v>
      </c>
      <c r="Q145" s="78">
        <v>99980</v>
      </c>
      <c r="R145" s="78">
        <v>99480</v>
      </c>
      <c r="S145" s="78">
        <v>99250</v>
      </c>
      <c r="T145" s="78">
        <v>101590</v>
      </c>
      <c r="U145" s="78">
        <v>104780</v>
      </c>
      <c r="V145" s="78">
        <v>105670</v>
      </c>
      <c r="W145" s="78">
        <v>107580</v>
      </c>
      <c r="X145" s="79">
        <v>1888430</v>
      </c>
    </row>
    <row r="147" spans="2:24" x14ac:dyDescent="0.25">
      <c r="B147" s="8" t="s">
        <v>100</v>
      </c>
      <c r="C147" s="77"/>
      <c r="D147" s="80">
        <v>550640</v>
      </c>
      <c r="E147" s="80">
        <v>583520</v>
      </c>
      <c r="F147" s="80">
        <v>792730</v>
      </c>
      <c r="G147" s="80">
        <v>801740</v>
      </c>
      <c r="H147" s="80">
        <v>832480</v>
      </c>
      <c r="I147" s="80">
        <v>734970</v>
      </c>
      <c r="J147" s="80">
        <v>745440</v>
      </c>
      <c r="K147" s="80">
        <v>775420</v>
      </c>
      <c r="L147" s="80">
        <v>781660</v>
      </c>
      <c r="M147" s="80">
        <v>779170</v>
      </c>
      <c r="N147" s="80">
        <v>649600</v>
      </c>
      <c r="O147" s="80">
        <v>666230</v>
      </c>
      <c r="P147" s="80">
        <v>664810</v>
      </c>
      <c r="Q147" s="80">
        <v>665690</v>
      </c>
      <c r="R147" s="80">
        <v>647400</v>
      </c>
      <c r="S147" s="80">
        <v>600640</v>
      </c>
      <c r="T147" s="80">
        <v>596810</v>
      </c>
      <c r="U147" s="80">
        <v>595230</v>
      </c>
      <c r="V147" s="80">
        <v>583290</v>
      </c>
      <c r="W147" s="80">
        <v>582280</v>
      </c>
      <c r="X147" s="79">
        <v>13629750</v>
      </c>
    </row>
    <row r="150" spans="2:24" ht="23.25" x14ac:dyDescent="0.35">
      <c r="B150" s="72" t="s">
        <v>101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2:24" x14ac:dyDescent="0.25">
      <c r="B151" s="73" t="s">
        <v>93</v>
      </c>
      <c r="C151" s="74"/>
      <c r="D151" s="180">
        <v>2015</v>
      </c>
      <c r="E151" s="180">
        <v>2016</v>
      </c>
      <c r="F151" s="180">
        <v>2017</v>
      </c>
      <c r="G151" s="180">
        <v>2018</v>
      </c>
      <c r="H151" s="180">
        <v>2019</v>
      </c>
      <c r="I151" s="180">
        <v>2020</v>
      </c>
      <c r="J151" s="180">
        <v>2021</v>
      </c>
      <c r="K151" s="180">
        <v>2022</v>
      </c>
      <c r="L151" s="180">
        <v>2023</v>
      </c>
      <c r="M151" s="180">
        <v>2024</v>
      </c>
      <c r="N151" s="180">
        <v>2025</v>
      </c>
      <c r="O151" s="180">
        <v>2026</v>
      </c>
      <c r="P151" s="180">
        <v>2027</v>
      </c>
      <c r="Q151" s="180">
        <v>2028</v>
      </c>
      <c r="R151" s="180">
        <v>2029</v>
      </c>
      <c r="S151" s="180">
        <v>2030</v>
      </c>
      <c r="T151" s="180">
        <v>2031</v>
      </c>
      <c r="U151" s="180">
        <v>2032</v>
      </c>
      <c r="V151" s="180">
        <v>2033</v>
      </c>
      <c r="W151" s="180">
        <v>2034</v>
      </c>
      <c r="X151" s="76" t="s">
        <v>27</v>
      </c>
    </row>
    <row r="152" spans="2:24" x14ac:dyDescent="0.25">
      <c r="B152" s="8" t="s">
        <v>94</v>
      </c>
      <c r="C152" s="77"/>
      <c r="D152" s="78">
        <v>12110.439058738075</v>
      </c>
      <c r="E152" s="78">
        <v>12977.557242528539</v>
      </c>
      <c r="F152" s="78">
        <v>13777.320779451889</v>
      </c>
      <c r="G152" s="78">
        <v>14672.725534136211</v>
      </c>
      <c r="H152" s="78">
        <v>15428.064308780968</v>
      </c>
      <c r="I152" s="78">
        <v>11103.579939890147</v>
      </c>
      <c r="J152" s="78">
        <v>11413.036091069922</v>
      </c>
      <c r="K152" s="78">
        <v>11660.491737930821</v>
      </c>
      <c r="L152" s="78">
        <v>12371.055786793037</v>
      </c>
      <c r="M152" s="78">
        <v>12057.734716786425</v>
      </c>
      <c r="N152" s="78">
        <v>9643.9355532570607</v>
      </c>
      <c r="O152" s="78">
        <v>9499.3931962757833</v>
      </c>
      <c r="P152" s="78">
        <v>9619.0138926557956</v>
      </c>
      <c r="Q152" s="78">
        <v>9686.4043048480708</v>
      </c>
      <c r="R152" s="78">
        <v>9601.57432718175</v>
      </c>
      <c r="S152" s="78">
        <v>8319.3800131159514</v>
      </c>
      <c r="T152" s="78">
        <v>8136.0994954445523</v>
      </c>
      <c r="U152" s="78">
        <v>7870.2659254233868</v>
      </c>
      <c r="V152" s="78">
        <v>7573.6666477430826</v>
      </c>
      <c r="W152" s="78">
        <v>7271.250171362839</v>
      </c>
      <c r="X152" s="79">
        <v>214792.98872341428</v>
      </c>
    </row>
    <row r="153" spans="2:24" x14ac:dyDescent="0.25">
      <c r="B153" s="8" t="s">
        <v>95</v>
      </c>
      <c r="C153" s="77"/>
      <c r="D153" s="78">
        <v>240443.57476925856</v>
      </c>
      <c r="E153" s="78">
        <v>221047.67098032753</v>
      </c>
      <c r="F153" s="78">
        <v>207147.9820688859</v>
      </c>
      <c r="G153" s="78">
        <v>193568.11844368392</v>
      </c>
      <c r="H153" s="78">
        <v>171684.91045573557</v>
      </c>
      <c r="I153" s="78">
        <v>161084.56825298021</v>
      </c>
      <c r="J153" s="78">
        <v>148229.35995394969</v>
      </c>
      <c r="K153" s="78">
        <v>144624.40848193766</v>
      </c>
      <c r="L153" s="78">
        <v>136790.67836934249</v>
      </c>
      <c r="M153" s="78">
        <v>132014.17211720292</v>
      </c>
      <c r="N153" s="78">
        <v>122084.32691555898</v>
      </c>
      <c r="O153" s="78">
        <v>121851.34759995648</v>
      </c>
      <c r="P153" s="78">
        <v>119829.67217604638</v>
      </c>
      <c r="Q153" s="78">
        <v>119303.20858916137</v>
      </c>
      <c r="R153" s="78">
        <v>115033.41184682162</v>
      </c>
      <c r="S153" s="78">
        <v>109669.8442442253</v>
      </c>
      <c r="T153" s="78">
        <v>108920.85563577135</v>
      </c>
      <c r="U153" s="78">
        <v>109042.15670147196</v>
      </c>
      <c r="V153" s="78">
        <v>102716.73064170546</v>
      </c>
      <c r="W153" s="78">
        <v>101304.24688419035</v>
      </c>
      <c r="X153" s="79">
        <v>2886391.2451282144</v>
      </c>
    </row>
    <row r="154" spans="2:24" x14ac:dyDescent="0.25">
      <c r="B154" s="8" t="s">
        <v>96</v>
      </c>
      <c r="C154" s="77"/>
      <c r="D154" s="78">
        <v>60226.018368306752</v>
      </c>
      <c r="E154" s="78">
        <v>63315.476168283327</v>
      </c>
      <c r="F154" s="78">
        <v>65699.484990536832</v>
      </c>
      <c r="G154" s="78">
        <v>63798.063915946004</v>
      </c>
      <c r="H154" s="78">
        <v>66771.851062349728</v>
      </c>
      <c r="I154" s="78">
        <v>55133.854582505708</v>
      </c>
      <c r="J154" s="78">
        <v>56391.048635046638</v>
      </c>
      <c r="K154" s="78">
        <v>57895.810284435334</v>
      </c>
      <c r="L154" s="78">
        <v>60211.393885308891</v>
      </c>
      <c r="M154" s="78">
        <v>59579.141994739817</v>
      </c>
      <c r="N154" s="78">
        <v>47385.238113950661</v>
      </c>
      <c r="O154" s="78">
        <v>46939.835086336629</v>
      </c>
      <c r="P154" s="78">
        <v>46250.724893091086</v>
      </c>
      <c r="Q154" s="78">
        <v>45785.060486864044</v>
      </c>
      <c r="R154" s="78">
        <v>44360.13829132908</v>
      </c>
      <c r="S154" s="78">
        <v>37326.309880602945</v>
      </c>
      <c r="T154" s="78">
        <v>37165.091312680204</v>
      </c>
      <c r="U154" s="78">
        <v>36587.165130896086</v>
      </c>
      <c r="V154" s="78">
        <v>36138.991443639046</v>
      </c>
      <c r="W154" s="78">
        <v>35111.121420727373</v>
      </c>
      <c r="X154" s="79">
        <v>1022071.819947576</v>
      </c>
    </row>
    <row r="155" spans="2:24" x14ac:dyDescent="0.25">
      <c r="B155" s="8" t="s">
        <v>97</v>
      </c>
      <c r="C155" s="77"/>
      <c r="D155" s="78">
        <v>362910.57868491538</v>
      </c>
      <c r="E155" s="78">
        <v>402733.86622261512</v>
      </c>
      <c r="F155" s="78">
        <v>432698.56999102538</v>
      </c>
      <c r="G155" s="78">
        <v>451392.12052928901</v>
      </c>
      <c r="H155" s="78">
        <v>482289.55427726672</v>
      </c>
      <c r="I155" s="78">
        <v>425317.11080429784</v>
      </c>
      <c r="J155" s="78">
        <v>442065.27887610486</v>
      </c>
      <c r="K155" s="78">
        <v>460597.5385253976</v>
      </c>
      <c r="L155" s="78">
        <v>466825.40114359447</v>
      </c>
      <c r="M155" s="78">
        <v>465042.21504342568</v>
      </c>
      <c r="N155" s="78">
        <v>379018.90436999209</v>
      </c>
      <c r="O155" s="78">
        <v>377456.62270379451</v>
      </c>
      <c r="P155" s="78">
        <v>374770.61786451691</v>
      </c>
      <c r="Q155" s="78">
        <v>373951.90045364079</v>
      </c>
      <c r="R155" s="78">
        <v>361758.40971977933</v>
      </c>
      <c r="S155" s="78">
        <v>325593.17845648708</v>
      </c>
      <c r="T155" s="78">
        <v>322143.89124251856</v>
      </c>
      <c r="U155" s="78">
        <v>318059.60436240502</v>
      </c>
      <c r="V155" s="78">
        <v>312246.27018173505</v>
      </c>
      <c r="W155" s="78">
        <v>312889.83982210071</v>
      </c>
      <c r="X155" s="79">
        <v>7849761.4732749015</v>
      </c>
    </row>
    <row r="156" spans="2:24" x14ac:dyDescent="0.25">
      <c r="B156" s="8" t="s">
        <v>98</v>
      </c>
      <c r="C156" s="77"/>
      <c r="D156" s="78">
        <v>24890.829047258496</v>
      </c>
      <c r="E156" s="78">
        <v>26461.159616157049</v>
      </c>
      <c r="F156" s="78">
        <v>28199.738296961656</v>
      </c>
      <c r="G156" s="78">
        <v>29217.426095480547</v>
      </c>
      <c r="H156" s="78">
        <v>30960.575196671347</v>
      </c>
      <c r="I156" s="78">
        <v>25362.341744163321</v>
      </c>
      <c r="J156" s="78">
        <v>26184.100721056646</v>
      </c>
      <c r="K156" s="78">
        <v>26934.502844482398</v>
      </c>
      <c r="L156" s="78">
        <v>28167.040249500616</v>
      </c>
      <c r="M156" s="78">
        <v>28059.649970051269</v>
      </c>
      <c r="N156" s="78">
        <v>23699.661305731759</v>
      </c>
      <c r="O156" s="78">
        <v>23573.148606836028</v>
      </c>
      <c r="P156" s="78">
        <v>23383.669792224817</v>
      </c>
      <c r="Q156" s="78">
        <v>23127.649982203708</v>
      </c>
      <c r="R156" s="78">
        <v>22608.842782609874</v>
      </c>
      <c r="S156" s="78">
        <v>20168.475193327649</v>
      </c>
      <c r="T156" s="78">
        <v>20057.741780910877</v>
      </c>
      <c r="U156" s="78">
        <v>19658.682165118742</v>
      </c>
      <c r="V156" s="78">
        <v>19390.875138913947</v>
      </c>
      <c r="W156" s="78">
        <v>18663.086376986463</v>
      </c>
      <c r="X156" s="79">
        <v>488769.19690664718</v>
      </c>
    </row>
    <row r="157" spans="2:24" x14ac:dyDescent="0.25">
      <c r="B157" s="8" t="s">
        <v>99</v>
      </c>
      <c r="C157" s="77"/>
      <c r="D157" s="78">
        <v>58489.880834645643</v>
      </c>
      <c r="E157" s="78">
        <v>69229.838207259076</v>
      </c>
      <c r="F157" s="78">
        <v>79647.431572731148</v>
      </c>
      <c r="G157" s="78">
        <v>91058.281784465988</v>
      </c>
      <c r="H157" s="78">
        <v>103530.63782273504</v>
      </c>
      <c r="I157" s="78">
        <v>94781.098460293186</v>
      </c>
      <c r="J157" s="78">
        <v>99305.880199529827</v>
      </c>
      <c r="K157" s="78">
        <v>106234.31213138541</v>
      </c>
      <c r="L157" s="78">
        <v>111156.21332521657</v>
      </c>
      <c r="M157" s="78">
        <v>115406.8779180556</v>
      </c>
      <c r="N157" s="78">
        <v>92088.687363875157</v>
      </c>
      <c r="O157" s="78">
        <v>95322.795725920339</v>
      </c>
      <c r="P157" s="78">
        <v>96538.215601816119</v>
      </c>
      <c r="Q157" s="78">
        <v>100008.95692002782</v>
      </c>
      <c r="R157" s="78">
        <v>99529.300751292554</v>
      </c>
      <c r="S157" s="78">
        <v>99366.912945416741</v>
      </c>
      <c r="T157" s="78">
        <v>101772.63596302981</v>
      </c>
      <c r="U157" s="78">
        <v>104843.52930169506</v>
      </c>
      <c r="V157" s="78">
        <v>105714.68836118338</v>
      </c>
      <c r="W157" s="78">
        <v>107686.47994365153</v>
      </c>
      <c r="X157" s="79">
        <v>1931712.655134226</v>
      </c>
    </row>
    <row r="159" spans="2:24" x14ac:dyDescent="0.25">
      <c r="B159" s="8" t="s">
        <v>100</v>
      </c>
      <c r="C159" s="77"/>
      <c r="D159" s="80">
        <v>759071.32076312276</v>
      </c>
      <c r="E159" s="80">
        <v>795765.56843717059</v>
      </c>
      <c r="F159" s="80">
        <v>827170.52769959276</v>
      </c>
      <c r="G159" s="80">
        <v>843706.73630300164</v>
      </c>
      <c r="H159" s="80">
        <v>870665.59312353923</v>
      </c>
      <c r="I159" s="80">
        <v>772782.55378413037</v>
      </c>
      <c r="J159" s="80">
        <v>783588.70447675767</v>
      </c>
      <c r="K159" s="80">
        <v>807947.06400556932</v>
      </c>
      <c r="L159" s="80">
        <v>815521.78275975608</v>
      </c>
      <c r="M159" s="80">
        <v>812159.79176026175</v>
      </c>
      <c r="N159" s="80">
        <v>673920.75362236565</v>
      </c>
      <c r="O159" s="80">
        <v>674643.14291911968</v>
      </c>
      <c r="P159" s="80">
        <v>670391.91422035103</v>
      </c>
      <c r="Q159" s="80">
        <v>671863.18073674582</v>
      </c>
      <c r="R159" s="80">
        <v>652891.67771901423</v>
      </c>
      <c r="S159" s="80">
        <v>600444.10073317564</v>
      </c>
      <c r="T159" s="80">
        <v>598196.31543035537</v>
      </c>
      <c r="U159" s="80">
        <v>596061.40358701022</v>
      </c>
      <c r="V159" s="80">
        <v>583781.22241491987</v>
      </c>
      <c r="W159" s="80">
        <v>582926.02461901936</v>
      </c>
      <c r="X159" s="79">
        <v>14393499.37911498</v>
      </c>
    </row>
    <row r="162" spans="2:24" ht="23.25" x14ac:dyDescent="0.35">
      <c r="B162" s="72" t="s">
        <v>102</v>
      </c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2:24" x14ac:dyDescent="0.25">
      <c r="B163" s="73" t="s">
        <v>93</v>
      </c>
      <c r="C163" s="74"/>
      <c r="D163" s="180">
        <v>2015</v>
      </c>
      <c r="E163" s="180">
        <v>2016</v>
      </c>
      <c r="F163" s="180">
        <v>2017</v>
      </c>
      <c r="G163" s="180">
        <v>2018</v>
      </c>
      <c r="H163" s="180">
        <v>2019</v>
      </c>
      <c r="I163" s="180">
        <v>2020</v>
      </c>
      <c r="J163" s="180">
        <v>2021</v>
      </c>
      <c r="K163" s="180">
        <v>2022</v>
      </c>
      <c r="L163" s="180">
        <v>2023</v>
      </c>
      <c r="M163" s="180">
        <v>2024</v>
      </c>
      <c r="N163" s="180">
        <v>2025</v>
      </c>
      <c r="O163" s="180">
        <v>2026</v>
      </c>
      <c r="P163" s="180">
        <v>2027</v>
      </c>
      <c r="Q163" s="180">
        <v>2028</v>
      </c>
      <c r="R163" s="180">
        <v>2029</v>
      </c>
      <c r="S163" s="180">
        <v>2030</v>
      </c>
      <c r="T163" s="180">
        <v>2031</v>
      </c>
      <c r="U163" s="180">
        <v>2032</v>
      </c>
      <c r="V163" s="180">
        <v>2033</v>
      </c>
      <c r="W163" s="180">
        <v>2034</v>
      </c>
      <c r="X163" s="76" t="s">
        <v>27</v>
      </c>
    </row>
    <row r="164" spans="2:24" x14ac:dyDescent="0.25">
      <c r="B164" s="8" t="s">
        <v>94</v>
      </c>
      <c r="C164" s="77"/>
      <c r="D164" s="81">
        <v>0.52268955479633905</v>
      </c>
      <c r="E164" s="81">
        <v>0.57715021864474192</v>
      </c>
      <c r="F164" s="81">
        <v>0.95519297334118913</v>
      </c>
      <c r="G164" s="81">
        <v>0.89622067620677714</v>
      </c>
      <c r="H164" s="81">
        <v>0.95929079006862183</v>
      </c>
      <c r="I164" s="81">
        <v>0.93033058310220973</v>
      </c>
      <c r="J164" s="81">
        <v>0.9664387207739028</v>
      </c>
      <c r="K164" s="81">
        <v>0.97937550633919523</v>
      </c>
      <c r="L164" s="81">
        <v>0.9748561648937748</v>
      </c>
      <c r="M164" s="81">
        <v>0.99604115383962055</v>
      </c>
      <c r="N164" s="81">
        <v>1.0016657563350797</v>
      </c>
      <c r="O164" s="81">
        <v>0.99901117933727956</v>
      </c>
      <c r="P164" s="81">
        <v>0.99074604802018651</v>
      </c>
      <c r="Q164" s="81">
        <v>0.99830646085670194</v>
      </c>
      <c r="R164" s="81">
        <v>0.99775304273584864</v>
      </c>
      <c r="S164" s="81">
        <v>1.0060845864480579</v>
      </c>
      <c r="T164" s="81">
        <v>1.0041666777273839</v>
      </c>
      <c r="U164" s="81">
        <v>0.98853076550669017</v>
      </c>
      <c r="V164" s="81">
        <v>1.0074380554197886</v>
      </c>
      <c r="W164" s="81">
        <v>0.99295166991163597</v>
      </c>
      <c r="X164" s="82">
        <v>0.92591476650150251</v>
      </c>
    </row>
    <row r="165" spans="2:24" x14ac:dyDescent="0.25">
      <c r="B165" s="8" t="s">
        <v>95</v>
      </c>
      <c r="C165" s="77"/>
      <c r="D165" s="81">
        <v>0.79473947342273266</v>
      </c>
      <c r="E165" s="81">
        <v>0.76182661981083266</v>
      </c>
      <c r="F165" s="81">
        <v>0.99909252280901584</v>
      </c>
      <c r="G165" s="81">
        <v>0.99913147658284007</v>
      </c>
      <c r="H165" s="81">
        <v>0.99973841349471915</v>
      </c>
      <c r="I165" s="81">
        <v>0.99972332388220941</v>
      </c>
      <c r="J165" s="81">
        <v>0.99872252059910049</v>
      </c>
      <c r="K165" s="81">
        <v>0.99858662528626219</v>
      </c>
      <c r="L165" s="81">
        <v>0.99941020564921346</v>
      </c>
      <c r="M165" s="81">
        <v>0.99868065591436428</v>
      </c>
      <c r="N165" s="81">
        <v>0.9993911838035493</v>
      </c>
      <c r="O165" s="81">
        <v>0.9988399996984807</v>
      </c>
      <c r="P165" s="81">
        <v>0.99858405540993955</v>
      </c>
      <c r="Q165" s="81">
        <v>0.99871580495635315</v>
      </c>
      <c r="R165" s="81">
        <v>1.0010135155630577</v>
      </c>
      <c r="S165" s="81">
        <v>1.0018250755907794</v>
      </c>
      <c r="T165" s="81">
        <v>0.99806413900679913</v>
      </c>
      <c r="U165" s="81">
        <v>0.9958533771235849</v>
      </c>
      <c r="V165" s="81">
        <v>0.99847414690161651</v>
      </c>
      <c r="W165" s="81">
        <v>0.99946451520189117</v>
      </c>
      <c r="X165" s="82">
        <v>0.96390259106277665</v>
      </c>
    </row>
    <row r="166" spans="2:24" x14ac:dyDescent="0.25">
      <c r="B166" s="8" t="s">
        <v>96</v>
      </c>
      <c r="C166" s="77"/>
      <c r="D166" s="81">
        <v>0.62846591930636619</v>
      </c>
      <c r="E166" s="81">
        <v>0.65007802974746187</v>
      </c>
      <c r="F166" s="81">
        <v>0.99924679789279991</v>
      </c>
      <c r="G166" s="81">
        <v>0.99940336879194092</v>
      </c>
      <c r="H166" s="81">
        <v>0.99982251409596745</v>
      </c>
      <c r="I166" s="81">
        <v>1.0002928403540174</v>
      </c>
      <c r="J166" s="81">
        <v>0.997676073805707</v>
      </c>
      <c r="K166" s="81">
        <v>0.99782695355989937</v>
      </c>
      <c r="L166" s="81">
        <v>1.0009733392786544</v>
      </c>
      <c r="M166" s="81">
        <v>0.99850380532925953</v>
      </c>
      <c r="N166" s="81">
        <v>1.0001004930277628</v>
      </c>
      <c r="O166" s="81">
        <v>0.99851224261422777</v>
      </c>
      <c r="P166" s="81">
        <v>0.99955190122665116</v>
      </c>
      <c r="Q166" s="81">
        <v>0.99639488328487846</v>
      </c>
      <c r="R166" s="81">
        <v>1.0018003034198504</v>
      </c>
      <c r="S166" s="81">
        <v>1.0011704912576895</v>
      </c>
      <c r="T166" s="81">
        <v>0.99609603239073163</v>
      </c>
      <c r="U166" s="81">
        <v>0.9965243240234346</v>
      </c>
      <c r="V166" s="81">
        <v>1.0016881643323141</v>
      </c>
      <c r="W166" s="81">
        <v>0.99825920055372286</v>
      </c>
      <c r="X166" s="82">
        <v>0.95567648078791601</v>
      </c>
    </row>
    <row r="167" spans="2:24" x14ac:dyDescent="0.25">
      <c r="B167" s="8" t="s">
        <v>97</v>
      </c>
      <c r="C167" s="77"/>
      <c r="D167" s="81">
        <v>0.72775503254013552</v>
      </c>
      <c r="E167" s="81">
        <v>0.75245720664696136</v>
      </c>
      <c r="F167" s="81">
        <v>0.92248976003844663</v>
      </c>
      <c r="G167" s="81">
        <v>0.91078240248840159</v>
      </c>
      <c r="H167" s="81">
        <v>0.9225578204088688</v>
      </c>
      <c r="I167" s="81">
        <v>0.91350662865471977</v>
      </c>
      <c r="J167" s="81">
        <v>0.91554351662490863</v>
      </c>
      <c r="K167" s="81">
        <v>0.93044353074928332</v>
      </c>
      <c r="L167" s="81">
        <v>0.92848418046273962</v>
      </c>
      <c r="M167" s="81">
        <v>0.93019512209145494</v>
      </c>
      <c r="N167" s="81">
        <v>0.93631213617137132</v>
      </c>
      <c r="O167" s="81">
        <v>0.97812563826632393</v>
      </c>
      <c r="P167" s="81">
        <v>0.98630997837089862</v>
      </c>
      <c r="Q167" s="81">
        <v>0.98453838462479593</v>
      </c>
      <c r="R167" s="81">
        <v>0.98471795106556981</v>
      </c>
      <c r="S167" s="81">
        <v>1.000113090647929</v>
      </c>
      <c r="T167" s="81">
        <v>0.99731830630347673</v>
      </c>
      <c r="U167" s="81">
        <v>0.99952963419323582</v>
      </c>
      <c r="V167" s="81">
        <v>0.99898711301963361</v>
      </c>
      <c r="W167" s="81">
        <v>0.99900974789633035</v>
      </c>
      <c r="X167" s="82">
        <v>0.932214313124484</v>
      </c>
    </row>
    <row r="168" spans="2:24" x14ac:dyDescent="0.25">
      <c r="B168" s="8" t="s">
        <v>98</v>
      </c>
      <c r="C168" s="77"/>
      <c r="D168" s="81">
        <v>0.54397545273773473</v>
      </c>
      <c r="E168" s="81">
        <v>0.57631639055940798</v>
      </c>
      <c r="F168" s="81">
        <v>1.0021369596555738</v>
      </c>
      <c r="G168" s="81">
        <v>0.99906131034982615</v>
      </c>
      <c r="H168" s="81">
        <v>0.99804347314975406</v>
      </c>
      <c r="I168" s="81">
        <v>1.0003019538145936</v>
      </c>
      <c r="J168" s="81">
        <v>0.99755192199497245</v>
      </c>
      <c r="K168" s="81">
        <v>1.0024317194898966</v>
      </c>
      <c r="L168" s="81">
        <v>0.9990400038747026</v>
      </c>
      <c r="M168" s="81">
        <v>0.99716140542963716</v>
      </c>
      <c r="N168" s="81">
        <v>0.99579482151891952</v>
      </c>
      <c r="O168" s="81">
        <v>1.0024117013010085</v>
      </c>
      <c r="P168" s="81">
        <v>1.0011260083643474</v>
      </c>
      <c r="Q168" s="81">
        <v>0.99880446209515517</v>
      </c>
      <c r="R168" s="81">
        <v>0.99607044095692465</v>
      </c>
      <c r="S168" s="81">
        <v>0.9990839568608656</v>
      </c>
      <c r="T168" s="81">
        <v>0.99911546468666967</v>
      </c>
      <c r="U168" s="81">
        <v>1.0026104412518715</v>
      </c>
      <c r="V168" s="81">
        <v>0.9953135101813132</v>
      </c>
      <c r="W168" s="81">
        <v>0.99661972432039669</v>
      </c>
      <c r="X168" s="82">
        <v>0.95302650606471773</v>
      </c>
    </row>
    <row r="169" spans="2:24" x14ac:dyDescent="0.25">
      <c r="B169" s="8" t="s">
        <v>99</v>
      </c>
      <c r="C169" s="77"/>
      <c r="D169" s="81">
        <v>0.64489787740612214</v>
      </c>
      <c r="E169" s="81">
        <v>0.69594269245234341</v>
      </c>
      <c r="F169" s="81">
        <v>0.99865116086470351</v>
      </c>
      <c r="G169" s="81">
        <v>1.0006777880531514</v>
      </c>
      <c r="H169" s="81">
        <v>0.99912453139822988</v>
      </c>
      <c r="I169" s="81">
        <v>0.99756176638541494</v>
      </c>
      <c r="J169" s="81">
        <v>0.99953799110951291</v>
      </c>
      <c r="K169" s="81">
        <v>1.0001476723320353</v>
      </c>
      <c r="L169" s="81">
        <v>0.99895450446052392</v>
      </c>
      <c r="M169" s="81">
        <v>0.99881395354830771</v>
      </c>
      <c r="N169" s="81">
        <v>0.99968848112948117</v>
      </c>
      <c r="O169" s="81">
        <v>1.0000755776624553</v>
      </c>
      <c r="P169" s="81">
        <v>0.99794676542775884</v>
      </c>
      <c r="Q169" s="81">
        <v>0.99971045673388059</v>
      </c>
      <c r="R169" s="81">
        <v>0.9995046609297924</v>
      </c>
      <c r="S169" s="81">
        <v>0.9988234217814439</v>
      </c>
      <c r="T169" s="81">
        <v>0.9982054511873294</v>
      </c>
      <c r="U169" s="81">
        <v>0.99939405605555065</v>
      </c>
      <c r="V169" s="81">
        <v>0.99957727386916473</v>
      </c>
      <c r="W169" s="81">
        <v>0.99901120415759481</v>
      </c>
      <c r="X169" s="82">
        <v>0.97759363691116963</v>
      </c>
    </row>
    <row r="171" spans="2:24" x14ac:dyDescent="0.25">
      <c r="B171" s="8" t="s">
        <v>100</v>
      </c>
      <c r="C171" s="77"/>
      <c r="D171" s="81">
        <v>0.72541273123903693</v>
      </c>
      <c r="E171" s="81">
        <v>0.73328128678147453</v>
      </c>
      <c r="F171" s="81">
        <v>0.95836344919665628</v>
      </c>
      <c r="G171" s="81">
        <v>0.95025909537371522</v>
      </c>
      <c r="H171" s="81">
        <v>0.95614206714365813</v>
      </c>
      <c r="I171" s="81">
        <v>0.95106960735724244</v>
      </c>
      <c r="J171" s="81">
        <v>0.95131539765848017</v>
      </c>
      <c r="K171" s="81">
        <v>0.95974109511047734</v>
      </c>
      <c r="L171" s="81">
        <v>0.95847838344039504</v>
      </c>
      <c r="M171" s="81">
        <v>0.95938017112524099</v>
      </c>
      <c r="N171" s="81">
        <v>0.9639115526690043</v>
      </c>
      <c r="O171" s="81">
        <v>0.98752949169138993</v>
      </c>
      <c r="P171" s="81">
        <v>0.99167365521279793</v>
      </c>
      <c r="Q171" s="81">
        <v>0.99081184843322345</v>
      </c>
      <c r="R171" s="81">
        <v>0.99158868475977469</v>
      </c>
      <c r="S171" s="81">
        <v>1.0003262572928691</v>
      </c>
      <c r="T171" s="81">
        <v>0.9976825075738589</v>
      </c>
      <c r="U171" s="81">
        <v>0.99860517124241399</v>
      </c>
      <c r="V171" s="81">
        <v>0.99915855050478009</v>
      </c>
      <c r="W171" s="81">
        <v>0.99889175539993846</v>
      </c>
      <c r="X171" s="82">
        <v>0.94693789473995582</v>
      </c>
    </row>
    <row r="174" spans="2:24" ht="30.75" x14ac:dyDescent="0.45">
      <c r="B174" s="1" t="s">
        <v>256</v>
      </c>
    </row>
    <row r="175" spans="2:24" ht="30.75" x14ac:dyDescent="0.45">
      <c r="B175" s="1" t="s">
        <v>227</v>
      </c>
    </row>
    <row r="177" spans="1:24" ht="26.25" x14ac:dyDescent="0.4">
      <c r="A177" s="83" t="s">
        <v>103</v>
      </c>
      <c r="B177" s="84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ht="26.25" x14ac:dyDescent="0.25">
      <c r="A178" s="85" t="s">
        <v>104</v>
      </c>
      <c r="B178" s="85" t="s">
        <v>105</v>
      </c>
      <c r="C178" s="86" t="s">
        <v>106</v>
      </c>
      <c r="D178" s="87">
        <v>2015</v>
      </c>
      <c r="E178" s="87">
        <v>2016</v>
      </c>
      <c r="F178" s="87">
        <v>2017</v>
      </c>
      <c r="G178" s="87">
        <v>2018</v>
      </c>
      <c r="H178" s="87">
        <v>2019</v>
      </c>
      <c r="I178" s="87">
        <v>2020</v>
      </c>
      <c r="J178" s="87">
        <v>2021</v>
      </c>
      <c r="K178" s="87">
        <v>2022</v>
      </c>
      <c r="L178" s="87">
        <v>2023</v>
      </c>
      <c r="M178" s="87">
        <v>2024</v>
      </c>
      <c r="N178" s="87">
        <v>2025</v>
      </c>
      <c r="O178" s="87">
        <v>2026</v>
      </c>
      <c r="P178" s="87">
        <v>2027</v>
      </c>
      <c r="Q178" s="87">
        <v>2028</v>
      </c>
      <c r="R178" s="87">
        <v>2029</v>
      </c>
      <c r="S178" s="87">
        <v>2030</v>
      </c>
      <c r="T178" s="87">
        <v>2031</v>
      </c>
      <c r="U178" s="87">
        <v>2032</v>
      </c>
      <c r="V178" s="87">
        <v>2033</v>
      </c>
      <c r="W178" s="87">
        <v>2034</v>
      </c>
      <c r="X178" s="87" t="s">
        <v>107</v>
      </c>
    </row>
    <row r="179" spans="1:24" x14ac:dyDescent="0.25">
      <c r="A179" s="88" t="s">
        <v>94</v>
      </c>
      <c r="B179" s="89" t="s">
        <v>108</v>
      </c>
      <c r="C179" s="90">
        <v>0</v>
      </c>
      <c r="D179" s="91">
        <v>0.37</v>
      </c>
      <c r="E179" s="91">
        <v>0.33</v>
      </c>
      <c r="F179" s="91">
        <v>0.35000000000000003</v>
      </c>
      <c r="G179" s="91">
        <v>0.43</v>
      </c>
      <c r="H179" s="91">
        <v>0.5</v>
      </c>
      <c r="I179" s="91">
        <v>0.27</v>
      </c>
      <c r="J179" s="91">
        <v>0.28999999999999998</v>
      </c>
      <c r="K179" s="91">
        <v>0.3</v>
      </c>
      <c r="L179" s="91">
        <v>0.3</v>
      </c>
      <c r="M179" s="91">
        <v>0.28999999999999998</v>
      </c>
      <c r="N179" s="91">
        <v>0.26</v>
      </c>
      <c r="O179" s="91">
        <v>0.25</v>
      </c>
      <c r="P179" s="91">
        <v>0.25</v>
      </c>
      <c r="Q179" s="91">
        <v>0.24</v>
      </c>
      <c r="R179" s="91">
        <v>0.24</v>
      </c>
      <c r="S179" s="91">
        <v>0.22</v>
      </c>
      <c r="T179" s="91">
        <v>0.22</v>
      </c>
      <c r="U179" s="91">
        <v>0.21</v>
      </c>
      <c r="V179" s="91">
        <v>0.21</v>
      </c>
      <c r="W179" s="91">
        <v>0.21</v>
      </c>
      <c r="X179" s="91">
        <v>5.7399999999999993</v>
      </c>
    </row>
    <row r="180" spans="1:24" x14ac:dyDescent="0.25">
      <c r="A180" s="92"/>
      <c r="B180" s="89" t="s">
        <v>109</v>
      </c>
      <c r="C180" s="90">
        <v>0.23718418599987778</v>
      </c>
      <c r="D180" s="91">
        <v>0.36</v>
      </c>
      <c r="E180" s="91">
        <v>0.43</v>
      </c>
      <c r="F180" s="91">
        <v>0.45</v>
      </c>
      <c r="G180" s="91">
        <v>0.46</v>
      </c>
      <c r="H180" s="91">
        <v>0.46</v>
      </c>
      <c r="I180" s="91">
        <v>0.2</v>
      </c>
      <c r="J180" s="91">
        <v>0.2</v>
      </c>
      <c r="K180" s="91">
        <v>0.2</v>
      </c>
      <c r="L180" s="91">
        <v>0.2</v>
      </c>
      <c r="M180" s="91">
        <v>0.19</v>
      </c>
      <c r="N180" s="91">
        <v>0.14000000000000001</v>
      </c>
      <c r="O180" s="91">
        <v>0.14000000000000001</v>
      </c>
      <c r="P180" s="91">
        <v>0.15</v>
      </c>
      <c r="Q180" s="91">
        <v>0.15</v>
      </c>
      <c r="R180" s="91">
        <v>0.15</v>
      </c>
      <c r="S180" s="91">
        <v>0.08</v>
      </c>
      <c r="T180" s="91">
        <v>0.08</v>
      </c>
      <c r="U180" s="91">
        <v>0.08</v>
      </c>
      <c r="V180" s="91">
        <v>7.0000000000000007E-2</v>
      </c>
      <c r="W180" s="91">
        <v>7.0000000000000007E-2</v>
      </c>
      <c r="X180" s="91">
        <v>4.2600000000000016</v>
      </c>
    </row>
    <row r="181" spans="1:24" x14ac:dyDescent="0.25">
      <c r="A181" s="92"/>
      <c r="B181" s="89" t="s">
        <v>110</v>
      </c>
      <c r="C181" s="90">
        <v>11.108290660755294</v>
      </c>
      <c r="D181" s="91">
        <v>0.19</v>
      </c>
      <c r="E181" s="91">
        <v>0.28999999999999998</v>
      </c>
      <c r="F181" s="91">
        <v>0.33</v>
      </c>
      <c r="G181" s="91">
        <v>0.38</v>
      </c>
      <c r="H181" s="91">
        <v>0.41000000000000003</v>
      </c>
      <c r="I181" s="91">
        <v>0.23</v>
      </c>
      <c r="J181" s="91">
        <v>0.25</v>
      </c>
      <c r="K181" s="91">
        <v>0.27</v>
      </c>
      <c r="L181" s="91">
        <v>0.26</v>
      </c>
      <c r="M181" s="91">
        <v>0.25</v>
      </c>
      <c r="N181" s="91">
        <v>0.22</v>
      </c>
      <c r="O181" s="91">
        <v>0.22</v>
      </c>
      <c r="P181" s="91">
        <v>0.22</v>
      </c>
      <c r="Q181" s="91">
        <v>0.22</v>
      </c>
      <c r="R181" s="91">
        <v>0.22</v>
      </c>
      <c r="S181" s="91">
        <v>0.22</v>
      </c>
      <c r="T181" s="91">
        <v>0.21</v>
      </c>
      <c r="U181" s="91">
        <v>0.2</v>
      </c>
      <c r="V181" s="91">
        <v>0.19</v>
      </c>
      <c r="W181" s="91">
        <v>0.16</v>
      </c>
      <c r="X181" s="91">
        <v>4.9400000000000022</v>
      </c>
    </row>
    <row r="182" spans="1:24" x14ac:dyDescent="0.25">
      <c r="A182" s="92"/>
      <c r="B182" s="89" t="s">
        <v>111</v>
      </c>
      <c r="C182" s="90">
        <v>14.544682609926575</v>
      </c>
      <c r="D182" s="91">
        <v>0.16</v>
      </c>
      <c r="E182" s="91">
        <v>0.18</v>
      </c>
      <c r="F182" s="91">
        <v>0.22</v>
      </c>
      <c r="G182" s="91">
        <v>0.28999999999999998</v>
      </c>
      <c r="H182" s="91">
        <v>0.34</v>
      </c>
      <c r="I182" s="91">
        <v>0.3</v>
      </c>
      <c r="J182" s="91">
        <v>0.33</v>
      </c>
      <c r="K182" s="91">
        <v>0.35000000000000003</v>
      </c>
      <c r="L182" s="91">
        <v>0.34</v>
      </c>
      <c r="M182" s="91">
        <v>0.33</v>
      </c>
      <c r="N182" s="91">
        <v>0.3</v>
      </c>
      <c r="O182" s="91">
        <v>0.3</v>
      </c>
      <c r="P182" s="91">
        <v>0.3</v>
      </c>
      <c r="Q182" s="91">
        <v>0.31</v>
      </c>
      <c r="R182" s="91">
        <v>0.31</v>
      </c>
      <c r="S182" s="91">
        <v>0.31</v>
      </c>
      <c r="T182" s="91">
        <v>0.31</v>
      </c>
      <c r="U182" s="91">
        <v>0.3</v>
      </c>
      <c r="V182" s="91">
        <v>0.28999999999999998</v>
      </c>
      <c r="W182" s="91">
        <v>0.26</v>
      </c>
      <c r="X182" s="91">
        <v>5.8299999999999974</v>
      </c>
    </row>
    <row r="183" spans="1:24" x14ac:dyDescent="0.25">
      <c r="A183" s="92"/>
      <c r="B183" s="89" t="s">
        <v>112</v>
      </c>
      <c r="C183" s="90">
        <v>29.299234511118662</v>
      </c>
      <c r="D183" s="91">
        <v>0.06</v>
      </c>
      <c r="E183" s="91">
        <v>0.08</v>
      </c>
      <c r="F183" s="91">
        <v>0.13</v>
      </c>
      <c r="G183" s="91">
        <v>0.14000000000000001</v>
      </c>
      <c r="H183" s="91">
        <v>0.16</v>
      </c>
      <c r="I183" s="91">
        <v>0.1</v>
      </c>
      <c r="J183" s="91">
        <v>0.1</v>
      </c>
      <c r="K183" s="91">
        <v>0.1</v>
      </c>
      <c r="L183" s="91">
        <v>0.09</v>
      </c>
      <c r="M183" s="91">
        <v>0.08</v>
      </c>
      <c r="N183" s="91">
        <v>7.0000000000000007E-2</v>
      </c>
      <c r="O183" s="91">
        <v>7.0000000000000007E-2</v>
      </c>
      <c r="P183" s="91">
        <v>7.0000000000000007E-2</v>
      </c>
      <c r="Q183" s="91">
        <v>0.06</v>
      </c>
      <c r="R183" s="91">
        <v>0.06</v>
      </c>
      <c r="S183" s="91">
        <v>0.06</v>
      </c>
      <c r="T183" s="91">
        <v>0.05</v>
      </c>
      <c r="U183" s="91">
        <v>0.05</v>
      </c>
      <c r="V183" s="91">
        <v>0.05</v>
      </c>
      <c r="W183" s="91">
        <v>0.05</v>
      </c>
      <c r="X183" s="91">
        <v>1.6300000000000006</v>
      </c>
    </row>
    <row r="184" spans="1:24" x14ac:dyDescent="0.25">
      <c r="A184" s="92"/>
      <c r="B184" s="89" t="s">
        <v>113</v>
      </c>
      <c r="C184" s="90">
        <v>38.812119727605506</v>
      </c>
      <c r="D184" s="91">
        <v>0.12</v>
      </c>
      <c r="E184" s="91">
        <v>0.12</v>
      </c>
      <c r="F184" s="91">
        <v>0.12</v>
      </c>
      <c r="G184" s="91">
        <v>0.12</v>
      </c>
      <c r="H184" s="91">
        <v>0.12</v>
      </c>
      <c r="I184" s="91">
        <v>0.11</v>
      </c>
      <c r="J184" s="91">
        <v>0.11</v>
      </c>
      <c r="K184" s="91">
        <v>0.11</v>
      </c>
      <c r="L184" s="91">
        <v>0.11</v>
      </c>
      <c r="M184" s="91">
        <v>0.1</v>
      </c>
      <c r="N184" s="91">
        <v>0.04</v>
      </c>
      <c r="O184" s="91">
        <v>0.04</v>
      </c>
      <c r="P184" s="91">
        <v>0.04</v>
      </c>
      <c r="Q184" s="91">
        <v>0.04</v>
      </c>
      <c r="R184" s="91">
        <v>0.03</v>
      </c>
      <c r="S184" s="91">
        <v>0.04</v>
      </c>
      <c r="T184" s="91">
        <v>0.03</v>
      </c>
      <c r="U184" s="91">
        <v>0.03</v>
      </c>
      <c r="V184" s="91">
        <v>0.03</v>
      </c>
      <c r="W184" s="91">
        <v>0.03</v>
      </c>
      <c r="X184" s="91">
        <v>1.4900000000000004</v>
      </c>
    </row>
    <row r="185" spans="1:24" x14ac:dyDescent="0.25">
      <c r="A185" s="92"/>
      <c r="B185" s="89" t="s">
        <v>114</v>
      </c>
      <c r="C185" s="90">
        <v>52.673818229022984</v>
      </c>
      <c r="D185" s="91"/>
      <c r="E185" s="91"/>
      <c r="F185" s="91">
        <v>0.06</v>
      </c>
      <c r="G185" s="91">
        <v>7.0000000000000007E-2</v>
      </c>
      <c r="H185" s="91">
        <v>7.0000000000000007E-2</v>
      </c>
      <c r="I185" s="91">
        <v>7.0000000000000007E-2</v>
      </c>
      <c r="J185" s="91">
        <v>0.08</v>
      </c>
      <c r="K185" s="91">
        <v>0.09</v>
      </c>
      <c r="L185" s="91">
        <v>0.19</v>
      </c>
      <c r="M185" s="91">
        <v>0.18</v>
      </c>
      <c r="N185" s="91">
        <v>0.16</v>
      </c>
      <c r="O185" s="91">
        <v>0.16</v>
      </c>
      <c r="P185" s="91">
        <v>0.16</v>
      </c>
      <c r="Q185" s="91">
        <v>0.16</v>
      </c>
      <c r="R185" s="91">
        <v>0.16</v>
      </c>
      <c r="S185" s="91">
        <v>0.16</v>
      </c>
      <c r="T185" s="91">
        <v>0.16</v>
      </c>
      <c r="U185" s="91">
        <v>0.15</v>
      </c>
      <c r="V185" s="91">
        <v>0.15</v>
      </c>
      <c r="W185" s="91">
        <v>0.15</v>
      </c>
      <c r="X185" s="91">
        <v>2.3799999999999994</v>
      </c>
    </row>
    <row r="186" spans="1:24" x14ac:dyDescent="0.25">
      <c r="A186" s="92"/>
      <c r="B186" s="89" t="s">
        <v>115</v>
      </c>
      <c r="C186" s="90">
        <v>52.777632141263886</v>
      </c>
      <c r="D186" s="91"/>
      <c r="E186" s="91">
        <v>0.09</v>
      </c>
      <c r="F186" s="91">
        <v>0.09</v>
      </c>
      <c r="G186" s="91">
        <v>0.09</v>
      </c>
      <c r="H186" s="91">
        <v>0.09</v>
      </c>
      <c r="I186" s="91">
        <v>0.09</v>
      </c>
      <c r="J186" s="91">
        <v>0.09</v>
      </c>
      <c r="K186" s="91">
        <v>0.09</v>
      </c>
      <c r="L186" s="91">
        <v>0.09</v>
      </c>
      <c r="M186" s="91">
        <v>0.09</v>
      </c>
      <c r="N186" s="91">
        <v>0.06</v>
      </c>
      <c r="O186" s="91">
        <v>0.06</v>
      </c>
      <c r="P186" s="91">
        <v>0.06</v>
      </c>
      <c r="Q186" s="91">
        <v>0.06</v>
      </c>
      <c r="R186" s="91">
        <v>0.06</v>
      </c>
      <c r="S186" s="91">
        <v>0.04</v>
      </c>
      <c r="T186" s="91">
        <v>0.04</v>
      </c>
      <c r="U186" s="91">
        <v>0.04</v>
      </c>
      <c r="V186" s="91">
        <v>0.04</v>
      </c>
      <c r="W186" s="91">
        <v>0.04</v>
      </c>
      <c r="X186" s="91">
        <v>1.3100000000000003</v>
      </c>
    </row>
    <row r="187" spans="1:24" x14ac:dyDescent="0.25">
      <c r="A187" s="92"/>
      <c r="B187" s="89" t="s">
        <v>116</v>
      </c>
      <c r="C187" s="90">
        <v>68.404903723178322</v>
      </c>
      <c r="D187" s="91"/>
      <c r="E187" s="91"/>
      <c r="F187" s="91">
        <v>0.03</v>
      </c>
      <c r="G187" s="91">
        <v>0.03</v>
      </c>
      <c r="H187" s="91">
        <v>0.03</v>
      </c>
      <c r="I187" s="91">
        <v>0.04</v>
      </c>
      <c r="J187" s="91">
        <v>0.04</v>
      </c>
      <c r="K187" s="91">
        <v>0.04</v>
      </c>
      <c r="L187" s="91">
        <v>0.09</v>
      </c>
      <c r="M187" s="91">
        <v>0.09</v>
      </c>
      <c r="N187" s="91">
        <v>0.08</v>
      </c>
      <c r="O187" s="91">
        <v>0.08</v>
      </c>
      <c r="P187" s="91">
        <v>0.08</v>
      </c>
      <c r="Q187" s="91">
        <v>0.08</v>
      </c>
      <c r="R187" s="91">
        <v>0.08</v>
      </c>
      <c r="S187" s="91">
        <v>0.08</v>
      </c>
      <c r="T187" s="91">
        <v>0.08</v>
      </c>
      <c r="U187" s="91">
        <v>0.08</v>
      </c>
      <c r="V187" s="91">
        <v>0.08</v>
      </c>
      <c r="W187" s="91">
        <v>0.08</v>
      </c>
      <c r="X187" s="91">
        <v>1.19</v>
      </c>
    </row>
    <row r="188" spans="1:24" x14ac:dyDescent="0.25">
      <c r="A188" s="92"/>
      <c r="B188" s="89" t="s">
        <v>117</v>
      </c>
      <c r="C188" s="90">
        <v>67.768675712390689</v>
      </c>
      <c r="D188" s="91"/>
      <c r="E188" s="91"/>
      <c r="F188" s="91">
        <v>0.12</v>
      </c>
      <c r="G188" s="91">
        <v>0.1</v>
      </c>
      <c r="H188" s="91">
        <v>0.1</v>
      </c>
      <c r="I188" s="91">
        <v>0.1</v>
      </c>
      <c r="J188" s="91">
        <v>0.1</v>
      </c>
      <c r="K188" s="91">
        <v>0.1</v>
      </c>
      <c r="L188" s="91">
        <v>0.09</v>
      </c>
      <c r="M188" s="91">
        <v>0.09</v>
      </c>
      <c r="N188" s="91">
        <v>0.05</v>
      </c>
      <c r="O188" s="91">
        <v>0.05</v>
      </c>
      <c r="P188" s="91">
        <v>0.05</v>
      </c>
      <c r="Q188" s="91">
        <v>0.05</v>
      </c>
      <c r="R188" s="91">
        <v>0.06</v>
      </c>
      <c r="S188" s="91">
        <v>0.05</v>
      </c>
      <c r="T188" s="91">
        <v>0.05</v>
      </c>
      <c r="U188" s="91">
        <v>0.05</v>
      </c>
      <c r="V188" s="91">
        <v>0.05</v>
      </c>
      <c r="W188" s="91">
        <v>0.05</v>
      </c>
      <c r="X188" s="91">
        <v>1.3100000000000003</v>
      </c>
    </row>
    <row r="189" spans="1:24" x14ac:dyDescent="0.25">
      <c r="A189" s="92"/>
      <c r="B189" s="89" t="s">
        <v>118</v>
      </c>
      <c r="C189" s="90">
        <v>80.272295789942447</v>
      </c>
      <c r="D189" s="91"/>
      <c r="E189" s="91"/>
      <c r="F189" s="91">
        <v>0.08</v>
      </c>
      <c r="G189" s="91">
        <v>0.09</v>
      </c>
      <c r="H189" s="91">
        <v>0.09</v>
      </c>
      <c r="I189" s="91">
        <v>0.09</v>
      </c>
      <c r="J189" s="91">
        <v>0.09</v>
      </c>
      <c r="K189" s="91">
        <v>0.09</v>
      </c>
      <c r="L189" s="91">
        <v>0.09</v>
      </c>
      <c r="M189" s="91">
        <v>0.09</v>
      </c>
      <c r="N189" s="91">
        <v>0.06</v>
      </c>
      <c r="O189" s="91">
        <v>7.0000000000000007E-2</v>
      </c>
      <c r="P189" s="91">
        <v>7.0000000000000007E-2</v>
      </c>
      <c r="Q189" s="91">
        <v>7.0000000000000007E-2</v>
      </c>
      <c r="R189" s="91">
        <v>7.0000000000000007E-2</v>
      </c>
      <c r="S189" s="91">
        <v>0.04</v>
      </c>
      <c r="T189" s="91">
        <v>0.03</v>
      </c>
      <c r="U189" s="91">
        <v>0.03</v>
      </c>
      <c r="V189" s="91">
        <v>0.03</v>
      </c>
      <c r="W189" s="91">
        <v>0.03</v>
      </c>
      <c r="X189" s="91">
        <v>1.2100000000000002</v>
      </c>
    </row>
    <row r="190" spans="1:24" x14ac:dyDescent="0.25">
      <c r="A190" s="92"/>
      <c r="B190" s="89" t="s">
        <v>119</v>
      </c>
      <c r="C190" s="90">
        <v>90.794918430724067</v>
      </c>
      <c r="D190" s="91"/>
      <c r="E190" s="91"/>
      <c r="F190" s="91">
        <v>0.09</v>
      </c>
      <c r="G190" s="91">
        <v>0.1</v>
      </c>
      <c r="H190" s="91">
        <v>0.1</v>
      </c>
      <c r="I190" s="91">
        <v>0.1</v>
      </c>
      <c r="J190" s="91">
        <v>0.1</v>
      </c>
      <c r="K190" s="91">
        <v>0.1</v>
      </c>
      <c r="L190" s="91">
        <v>0.1</v>
      </c>
      <c r="M190" s="91">
        <v>0.1</v>
      </c>
      <c r="N190" s="91">
        <v>0.08</v>
      </c>
      <c r="O190" s="91">
        <v>0.08</v>
      </c>
      <c r="P190" s="91">
        <v>0.09</v>
      </c>
      <c r="Q190" s="91">
        <v>0.09</v>
      </c>
      <c r="R190" s="91">
        <v>0.09</v>
      </c>
      <c r="S190" s="91">
        <v>0.08</v>
      </c>
      <c r="T190" s="91">
        <v>0.08</v>
      </c>
      <c r="U190" s="91">
        <v>0.08</v>
      </c>
      <c r="V190" s="91">
        <v>0.08</v>
      </c>
      <c r="W190" s="91">
        <v>7.0000000000000007E-2</v>
      </c>
      <c r="X190" s="91">
        <v>1.6100000000000003</v>
      </c>
    </row>
    <row r="191" spans="1:24" x14ac:dyDescent="0.25">
      <c r="A191" s="92"/>
      <c r="B191" s="89" t="s">
        <v>121</v>
      </c>
      <c r="C191" s="90">
        <v>102.48003508410281</v>
      </c>
      <c r="D191" s="91"/>
      <c r="E191" s="91"/>
      <c r="F191" s="91">
        <v>0.03</v>
      </c>
      <c r="G191" s="91">
        <v>0.03</v>
      </c>
      <c r="H191" s="91">
        <v>0.03</v>
      </c>
      <c r="I191" s="91">
        <v>0.03</v>
      </c>
      <c r="J191" s="91">
        <v>0.03</v>
      </c>
      <c r="K191" s="91">
        <v>0.03</v>
      </c>
      <c r="L191" s="91">
        <v>0.03</v>
      </c>
      <c r="M191" s="91">
        <v>0.03</v>
      </c>
      <c r="N191" s="91">
        <v>0.02</v>
      </c>
      <c r="O191" s="91">
        <v>0.02</v>
      </c>
      <c r="P191" s="91">
        <v>0.02</v>
      </c>
      <c r="Q191" s="91">
        <v>0.02</v>
      </c>
      <c r="R191" s="91">
        <v>0.02</v>
      </c>
      <c r="S191" s="91">
        <v>0.02</v>
      </c>
      <c r="T191" s="91">
        <v>0.02</v>
      </c>
      <c r="U191" s="91">
        <v>0.02</v>
      </c>
      <c r="V191" s="91">
        <v>0.02</v>
      </c>
      <c r="W191" s="91">
        <v>0.02</v>
      </c>
      <c r="X191" s="91">
        <v>0.44000000000000017</v>
      </c>
    </row>
    <row r="192" spans="1:24" x14ac:dyDescent="0.25">
      <c r="A192" s="92"/>
      <c r="B192" s="89" t="s">
        <v>244</v>
      </c>
      <c r="C192" s="90">
        <v>108.19089553323529</v>
      </c>
      <c r="D192" s="91"/>
      <c r="E192" s="91"/>
      <c r="F192" s="91">
        <v>0.05</v>
      </c>
      <c r="G192" s="91">
        <v>0.05</v>
      </c>
      <c r="H192" s="91">
        <v>0.05</v>
      </c>
      <c r="I192" s="91">
        <v>0.05</v>
      </c>
      <c r="J192" s="91">
        <v>0.05</v>
      </c>
      <c r="K192" s="91">
        <v>0.05</v>
      </c>
      <c r="L192" s="91">
        <v>0.05</v>
      </c>
      <c r="M192" s="91">
        <v>0.05</v>
      </c>
      <c r="N192" s="91">
        <v>0.04</v>
      </c>
      <c r="O192" s="91">
        <v>0.04</v>
      </c>
      <c r="P192" s="91">
        <v>0.04</v>
      </c>
      <c r="Q192" s="91">
        <v>0.05</v>
      </c>
      <c r="R192" s="91">
        <v>0.05</v>
      </c>
      <c r="S192" s="91">
        <v>0.03</v>
      </c>
      <c r="T192" s="91">
        <v>0.03</v>
      </c>
      <c r="U192" s="91">
        <v>0.03</v>
      </c>
      <c r="V192" s="91">
        <v>0.03</v>
      </c>
      <c r="W192" s="91">
        <v>0.03</v>
      </c>
      <c r="X192" s="91">
        <v>0.77000000000000013</v>
      </c>
    </row>
    <row r="193" spans="1:24" x14ac:dyDescent="0.25">
      <c r="A193" s="92"/>
      <c r="B193" s="89" t="s">
        <v>124</v>
      </c>
      <c r="C193" s="90">
        <v>115.67741665618358</v>
      </c>
      <c r="D193" s="91"/>
      <c r="E193" s="91"/>
      <c r="F193" s="91">
        <v>0.28000000000000003</v>
      </c>
      <c r="G193" s="91">
        <v>0.28999999999999998</v>
      </c>
      <c r="H193" s="91">
        <v>0.3</v>
      </c>
      <c r="I193" s="91">
        <v>0.31</v>
      </c>
      <c r="J193" s="91">
        <v>0.32</v>
      </c>
      <c r="K193" s="91">
        <v>0.34</v>
      </c>
      <c r="L193" s="91">
        <v>0.35000000000000003</v>
      </c>
      <c r="M193" s="91">
        <v>0.35000000000000003</v>
      </c>
      <c r="N193" s="91">
        <v>0.32</v>
      </c>
      <c r="O193" s="91">
        <v>0.32</v>
      </c>
      <c r="P193" s="91">
        <v>0.33</v>
      </c>
      <c r="Q193" s="91">
        <v>0.33</v>
      </c>
      <c r="R193" s="91">
        <v>0.31</v>
      </c>
      <c r="S193" s="91">
        <v>0.3</v>
      </c>
      <c r="T193" s="91">
        <v>0.28999999999999998</v>
      </c>
      <c r="U193" s="91">
        <v>0.28000000000000003</v>
      </c>
      <c r="V193" s="91">
        <v>0.27</v>
      </c>
      <c r="W193" s="91">
        <v>0.25</v>
      </c>
      <c r="X193" s="91">
        <v>5.5400000000000009</v>
      </c>
    </row>
    <row r="194" spans="1:24" x14ac:dyDescent="0.25">
      <c r="A194" s="92"/>
      <c r="B194" s="89" t="s">
        <v>245</v>
      </c>
      <c r="C194" s="90">
        <v>133.14955322287955</v>
      </c>
      <c r="D194" s="91"/>
      <c r="E194" s="91"/>
      <c r="F194" s="91">
        <v>0.08</v>
      </c>
      <c r="G194" s="91">
        <v>0.08</v>
      </c>
      <c r="H194" s="91">
        <v>0.08</v>
      </c>
      <c r="I194" s="91">
        <v>7.0000000000000007E-2</v>
      </c>
      <c r="J194" s="91">
        <v>7.0000000000000007E-2</v>
      </c>
      <c r="K194" s="91">
        <v>7.0000000000000007E-2</v>
      </c>
      <c r="L194" s="91">
        <v>7.0000000000000007E-2</v>
      </c>
      <c r="M194" s="91">
        <v>7.0000000000000007E-2</v>
      </c>
      <c r="N194" s="91">
        <v>0.05</v>
      </c>
      <c r="O194" s="91">
        <v>0.04</v>
      </c>
      <c r="P194" s="91">
        <v>0.05</v>
      </c>
      <c r="Q194" s="91">
        <v>0.05</v>
      </c>
      <c r="R194" s="91">
        <v>0.05</v>
      </c>
      <c r="S194" s="91">
        <v>0.03</v>
      </c>
      <c r="T194" s="91">
        <v>0.03</v>
      </c>
      <c r="U194" s="91">
        <v>0.03</v>
      </c>
      <c r="V194" s="91">
        <v>0.03</v>
      </c>
      <c r="W194" s="91">
        <v>0.03</v>
      </c>
      <c r="X194" s="91">
        <v>0.98000000000000043</v>
      </c>
    </row>
    <row r="195" spans="1:24" x14ac:dyDescent="0.25">
      <c r="A195" s="92"/>
      <c r="B195" s="89" t="s">
        <v>125</v>
      </c>
      <c r="C195" s="90">
        <v>134.04124033110685</v>
      </c>
      <c r="D195" s="91"/>
      <c r="E195" s="91"/>
      <c r="F195" s="91">
        <v>0.04</v>
      </c>
      <c r="G195" s="91">
        <v>0.04</v>
      </c>
      <c r="H195" s="91">
        <v>0.05</v>
      </c>
      <c r="I195" s="91">
        <v>0.04</v>
      </c>
      <c r="J195" s="91">
        <v>0.04</v>
      </c>
      <c r="K195" s="91">
        <v>0.04</v>
      </c>
      <c r="L195" s="91">
        <v>0.04</v>
      </c>
      <c r="M195" s="91">
        <v>0.03</v>
      </c>
      <c r="N195" s="91">
        <v>0.03</v>
      </c>
      <c r="O195" s="91">
        <v>0.03</v>
      </c>
      <c r="P195" s="91">
        <v>0.03</v>
      </c>
      <c r="Q195" s="91">
        <v>0.03</v>
      </c>
      <c r="R195" s="91">
        <v>0.04</v>
      </c>
      <c r="S195" s="91">
        <v>0.03</v>
      </c>
      <c r="T195" s="91">
        <v>0.03</v>
      </c>
      <c r="U195" s="91">
        <v>0.03</v>
      </c>
      <c r="V195" s="91">
        <v>0.03</v>
      </c>
      <c r="W195" s="91">
        <v>0.03</v>
      </c>
      <c r="X195" s="91">
        <v>0.63000000000000012</v>
      </c>
    </row>
    <row r="196" spans="1:24" x14ac:dyDescent="0.25">
      <c r="A196" s="92"/>
      <c r="B196" s="89" t="s">
        <v>246</v>
      </c>
      <c r="C196" s="90">
        <v>154.62194157426563</v>
      </c>
      <c r="D196" s="91"/>
      <c r="E196" s="91"/>
      <c r="F196" s="91">
        <v>0.03</v>
      </c>
      <c r="G196" s="91">
        <v>0.03</v>
      </c>
      <c r="H196" s="91">
        <v>0.03</v>
      </c>
      <c r="I196" s="91">
        <v>0.03</v>
      </c>
      <c r="J196" s="91">
        <v>0.03</v>
      </c>
      <c r="K196" s="91">
        <v>0.03</v>
      </c>
      <c r="L196" s="91">
        <v>0.06</v>
      </c>
      <c r="M196" s="91">
        <v>0.05</v>
      </c>
      <c r="N196" s="91">
        <v>0.05</v>
      </c>
      <c r="O196" s="91">
        <v>0.05</v>
      </c>
      <c r="P196" s="91">
        <v>0.05</v>
      </c>
      <c r="Q196" s="91">
        <v>0.05</v>
      </c>
      <c r="R196" s="91">
        <v>0.05</v>
      </c>
      <c r="S196" s="91">
        <v>0.05</v>
      </c>
      <c r="T196" s="91">
        <v>0.05</v>
      </c>
      <c r="U196" s="91">
        <v>0.05</v>
      </c>
      <c r="V196" s="91">
        <v>0.05</v>
      </c>
      <c r="W196" s="91">
        <v>0.05</v>
      </c>
      <c r="X196" s="91">
        <v>0.79000000000000015</v>
      </c>
    </row>
    <row r="197" spans="1:24" x14ac:dyDescent="0.25">
      <c r="A197" s="92"/>
      <c r="B197" s="89" t="s">
        <v>247</v>
      </c>
      <c r="C197" s="90">
        <v>157.5043689279301</v>
      </c>
      <c r="D197" s="91"/>
      <c r="E197" s="91"/>
      <c r="F197" s="91">
        <v>0.03</v>
      </c>
      <c r="G197" s="91">
        <v>0.03</v>
      </c>
      <c r="H197" s="91">
        <v>0.03</v>
      </c>
      <c r="I197" s="91">
        <v>0.03</v>
      </c>
      <c r="J197" s="91">
        <v>0.03</v>
      </c>
      <c r="K197" s="91">
        <v>0.03</v>
      </c>
      <c r="L197" s="91">
        <v>0.03</v>
      </c>
      <c r="M197" s="91">
        <v>0.03</v>
      </c>
      <c r="N197" s="91">
        <v>0.03</v>
      </c>
      <c r="O197" s="91">
        <v>0.03</v>
      </c>
      <c r="P197" s="91">
        <v>0.03</v>
      </c>
      <c r="Q197" s="91">
        <v>0.03</v>
      </c>
      <c r="R197" s="91">
        <v>0.03</v>
      </c>
      <c r="S197" s="91">
        <v>0.02</v>
      </c>
      <c r="T197" s="91">
        <v>0.02</v>
      </c>
      <c r="U197" s="91">
        <v>0.02</v>
      </c>
      <c r="V197" s="91">
        <v>0.01</v>
      </c>
      <c r="W197" s="91">
        <v>0.02</v>
      </c>
      <c r="X197" s="91">
        <v>0.4800000000000002</v>
      </c>
    </row>
    <row r="198" spans="1:24" x14ac:dyDescent="0.25">
      <c r="A198" s="92"/>
      <c r="B198" s="89" t="s">
        <v>248</v>
      </c>
      <c r="C198" s="90">
        <v>171.23953128606482</v>
      </c>
      <c r="D198" s="91"/>
      <c r="E198" s="91"/>
      <c r="F198" s="91">
        <v>7.0000000000000007E-2</v>
      </c>
      <c r="G198" s="91">
        <v>0.06</v>
      </c>
      <c r="H198" s="91">
        <v>0.06</v>
      </c>
      <c r="I198" s="91">
        <v>0.06</v>
      </c>
      <c r="J198" s="91">
        <v>0.06</v>
      </c>
      <c r="K198" s="91">
        <v>0.06</v>
      </c>
      <c r="L198" s="91">
        <v>0.06</v>
      </c>
      <c r="M198" s="91">
        <v>0.06</v>
      </c>
      <c r="N198" s="91">
        <v>0.05</v>
      </c>
      <c r="O198" s="91">
        <v>0.05</v>
      </c>
      <c r="P198" s="91">
        <v>0.05</v>
      </c>
      <c r="Q198" s="91">
        <v>0.05</v>
      </c>
      <c r="R198" s="91">
        <v>0.05</v>
      </c>
      <c r="S198" s="91">
        <v>0.04</v>
      </c>
      <c r="T198" s="91">
        <v>0.04</v>
      </c>
      <c r="U198" s="91">
        <v>0.04</v>
      </c>
      <c r="V198" s="91">
        <v>0.03</v>
      </c>
      <c r="W198" s="91">
        <v>0.04</v>
      </c>
      <c r="X198" s="91">
        <v>0.93000000000000038</v>
      </c>
    </row>
    <row r="199" spans="1:24" x14ac:dyDescent="0.25">
      <c r="A199" s="92"/>
      <c r="B199" s="89" t="s">
        <v>249</v>
      </c>
      <c r="C199" s="90">
        <v>200.34978420669094</v>
      </c>
      <c r="D199" s="91"/>
      <c r="E199" s="91"/>
      <c r="F199" s="91">
        <v>0.13</v>
      </c>
      <c r="G199" s="91">
        <v>0.1</v>
      </c>
      <c r="H199" s="91">
        <v>0.1</v>
      </c>
      <c r="I199" s="91">
        <v>0.09</v>
      </c>
      <c r="J199" s="91">
        <v>0.09</v>
      </c>
      <c r="K199" s="91">
        <v>0.09</v>
      </c>
      <c r="L199" s="91">
        <v>0.1</v>
      </c>
      <c r="M199" s="91">
        <v>0.1</v>
      </c>
      <c r="N199" s="91">
        <v>7.0000000000000007E-2</v>
      </c>
      <c r="O199" s="91">
        <v>7.0000000000000007E-2</v>
      </c>
      <c r="P199" s="91">
        <v>7.0000000000000007E-2</v>
      </c>
      <c r="Q199" s="91">
        <v>7.0000000000000007E-2</v>
      </c>
      <c r="R199" s="91">
        <v>7.0000000000000007E-2</v>
      </c>
      <c r="S199" s="91">
        <v>0.06</v>
      </c>
      <c r="T199" s="91">
        <v>0.06</v>
      </c>
      <c r="U199" s="91">
        <v>0.06</v>
      </c>
      <c r="V199" s="91">
        <v>0.06</v>
      </c>
      <c r="W199" s="91">
        <v>0.05</v>
      </c>
      <c r="X199" s="91">
        <v>1.4400000000000004</v>
      </c>
    </row>
    <row r="200" spans="1:24" x14ac:dyDescent="0.25">
      <c r="A200" s="92"/>
      <c r="B200" s="89" t="s">
        <v>250</v>
      </c>
      <c r="C200" s="90">
        <v>245.5373146632962</v>
      </c>
      <c r="D200" s="91"/>
      <c r="E200" s="91"/>
      <c r="F200" s="91">
        <v>0.15</v>
      </c>
      <c r="G200" s="91">
        <v>0.15</v>
      </c>
      <c r="H200" s="91">
        <v>0.15</v>
      </c>
      <c r="I200" s="91">
        <v>0.14000000000000001</v>
      </c>
      <c r="J200" s="91">
        <v>0.14000000000000001</v>
      </c>
      <c r="K200" s="91">
        <v>0.14000000000000001</v>
      </c>
      <c r="L200" s="91">
        <v>0.14000000000000001</v>
      </c>
      <c r="M200" s="91">
        <v>0.14000000000000001</v>
      </c>
      <c r="N200" s="91">
        <v>7.0000000000000007E-2</v>
      </c>
      <c r="O200" s="91">
        <v>7.0000000000000007E-2</v>
      </c>
      <c r="P200" s="91">
        <v>7.0000000000000007E-2</v>
      </c>
      <c r="Q200" s="91">
        <v>0.08</v>
      </c>
      <c r="R200" s="91">
        <v>0.08</v>
      </c>
      <c r="S200" s="91">
        <v>0.04</v>
      </c>
      <c r="T200" s="91">
        <v>0.03</v>
      </c>
      <c r="U200" s="91">
        <v>0.03</v>
      </c>
      <c r="V200" s="91">
        <v>0.03</v>
      </c>
      <c r="W200" s="91">
        <v>0.03</v>
      </c>
      <c r="X200" s="91">
        <v>1.6800000000000004</v>
      </c>
    </row>
    <row r="201" spans="1:24" x14ac:dyDescent="0.25">
      <c r="A201" s="92"/>
      <c r="B201" s="89" t="s">
        <v>251</v>
      </c>
      <c r="C201" s="90">
        <v>341.42907583286632</v>
      </c>
      <c r="D201" s="91"/>
      <c r="E201" s="91"/>
      <c r="F201" s="91">
        <v>0.31</v>
      </c>
      <c r="G201" s="91">
        <v>0.09</v>
      </c>
      <c r="H201" s="91">
        <v>0.28999999999999998</v>
      </c>
      <c r="I201" s="91">
        <v>0.21</v>
      </c>
      <c r="J201" s="91">
        <v>0.21</v>
      </c>
      <c r="K201" s="91">
        <v>0.21</v>
      </c>
      <c r="L201" s="91">
        <v>0.2</v>
      </c>
      <c r="M201" s="91">
        <v>0.2</v>
      </c>
      <c r="N201" s="91">
        <v>0.18</v>
      </c>
      <c r="O201" s="91">
        <v>0.17</v>
      </c>
      <c r="P201" s="91">
        <v>0.17</v>
      </c>
      <c r="Q201" s="91">
        <v>0.17</v>
      </c>
      <c r="R201" s="91">
        <v>0.17</v>
      </c>
      <c r="S201" s="91">
        <v>0.16</v>
      </c>
      <c r="T201" s="91">
        <v>0.15</v>
      </c>
      <c r="U201" s="91">
        <v>0.15</v>
      </c>
      <c r="V201" s="91">
        <v>0.15</v>
      </c>
      <c r="W201" s="91">
        <v>0.14000000000000001</v>
      </c>
      <c r="X201" s="91">
        <v>3.3299999999999996</v>
      </c>
    </row>
    <row r="202" spans="1:24" x14ac:dyDescent="0.25">
      <c r="A202" s="92"/>
      <c r="B202" s="89" t="s">
        <v>252</v>
      </c>
      <c r="C202" s="90">
        <v>424.84356754872061</v>
      </c>
      <c r="D202" s="91"/>
      <c r="E202" s="91"/>
      <c r="F202" s="91">
        <v>0.04</v>
      </c>
      <c r="G202" s="91"/>
      <c r="H202" s="91"/>
      <c r="I202" s="91"/>
      <c r="J202" s="91">
        <v>0.06</v>
      </c>
      <c r="K202" s="91">
        <v>0.06</v>
      </c>
      <c r="L202" s="91">
        <v>0.06</v>
      </c>
      <c r="M202" s="91">
        <v>0.06</v>
      </c>
      <c r="N202" s="91">
        <v>0.04</v>
      </c>
      <c r="O202" s="91">
        <v>0.04</v>
      </c>
      <c r="P202" s="91">
        <v>0.04</v>
      </c>
      <c r="Q202" s="91">
        <v>0.04</v>
      </c>
      <c r="R202" s="91">
        <v>0.04</v>
      </c>
      <c r="S202" s="91">
        <v>0.01</v>
      </c>
      <c r="T202" s="91">
        <v>0.03</v>
      </c>
      <c r="U202" s="91"/>
      <c r="V202" s="91">
        <v>0.01</v>
      </c>
      <c r="W202" s="91"/>
      <c r="X202" s="91">
        <v>0.52999999999999992</v>
      </c>
    </row>
    <row r="203" spans="1:24" x14ac:dyDescent="0.25">
      <c r="A203" s="92"/>
      <c r="B203" s="89" t="s">
        <v>253</v>
      </c>
      <c r="C203" s="90">
        <v>545.49623119440048</v>
      </c>
      <c r="D203" s="91"/>
      <c r="E203" s="91"/>
      <c r="F203" s="91"/>
      <c r="G203" s="91"/>
      <c r="H203" s="91"/>
      <c r="I203" s="91"/>
      <c r="J203" s="91"/>
      <c r="K203" s="91"/>
      <c r="L203" s="91"/>
      <c r="M203" s="91">
        <v>0.31</v>
      </c>
      <c r="N203" s="91">
        <v>0.13</v>
      </c>
      <c r="O203" s="91">
        <v>0.09</v>
      </c>
      <c r="P203" s="91">
        <v>0.01</v>
      </c>
      <c r="Q203" s="91">
        <v>0.12</v>
      </c>
      <c r="R203" s="91">
        <v>0.11</v>
      </c>
      <c r="S203" s="91">
        <v>0.02</v>
      </c>
      <c r="T203" s="91"/>
      <c r="U203" s="91"/>
      <c r="V203" s="91"/>
      <c r="W203" s="91"/>
      <c r="X203" s="91">
        <v>0.79</v>
      </c>
    </row>
    <row r="204" spans="1:24" x14ac:dyDescent="0.25">
      <c r="A204" s="93" t="s">
        <v>120</v>
      </c>
      <c r="B204" s="94"/>
      <c r="C204" s="94"/>
      <c r="D204" s="95">
        <v>1.2599999999999998</v>
      </c>
      <c r="E204" s="95">
        <v>1.5200000000000002</v>
      </c>
      <c r="F204" s="95">
        <v>3.3099999999999992</v>
      </c>
      <c r="G204" s="95">
        <v>3.2499999999999996</v>
      </c>
      <c r="H204" s="95">
        <v>3.6399999999999988</v>
      </c>
      <c r="I204" s="95">
        <v>2.7600000000000002</v>
      </c>
      <c r="J204" s="95">
        <v>2.91</v>
      </c>
      <c r="K204" s="95">
        <v>2.99</v>
      </c>
      <c r="L204" s="95">
        <v>3.140000000000001</v>
      </c>
      <c r="M204" s="95">
        <v>3.3600000000000003</v>
      </c>
      <c r="N204" s="95">
        <v>2.5999999999999996</v>
      </c>
      <c r="O204" s="95">
        <v>2.5399999999999996</v>
      </c>
      <c r="P204" s="95">
        <v>2.4999999999999991</v>
      </c>
      <c r="Q204" s="95">
        <v>2.6199999999999997</v>
      </c>
      <c r="R204" s="95">
        <v>2.5999999999999996</v>
      </c>
      <c r="S204" s="95">
        <v>2.1900000000000004</v>
      </c>
      <c r="T204" s="95">
        <v>2.1200000000000006</v>
      </c>
      <c r="U204" s="95">
        <v>2.0400000000000005</v>
      </c>
      <c r="V204" s="95">
        <v>1.9900000000000004</v>
      </c>
      <c r="W204" s="95">
        <v>1.8900000000000006</v>
      </c>
      <c r="X204" s="95">
        <v>51.22999999999999</v>
      </c>
    </row>
    <row r="205" spans="1:24" x14ac:dyDescent="0.25">
      <c r="A205" s="88" t="s">
        <v>95</v>
      </c>
      <c r="B205" s="89" t="s">
        <v>108</v>
      </c>
      <c r="C205" s="90">
        <v>0</v>
      </c>
      <c r="D205" s="91">
        <v>13.200000000000001</v>
      </c>
      <c r="E205" s="91">
        <v>11.9</v>
      </c>
      <c r="F205" s="91">
        <v>10.5</v>
      </c>
      <c r="G205" s="91">
        <v>9.2000000000000011</v>
      </c>
      <c r="H205" s="91">
        <v>8</v>
      </c>
      <c r="I205" s="91">
        <v>7.2</v>
      </c>
      <c r="J205" s="91">
        <v>6.7</v>
      </c>
      <c r="K205" s="91">
        <v>6.6000000000000005</v>
      </c>
      <c r="L205" s="91">
        <v>6.3000000000000007</v>
      </c>
      <c r="M205" s="91">
        <v>6.2</v>
      </c>
      <c r="N205" s="91">
        <v>5.8000000000000007</v>
      </c>
      <c r="O205" s="91">
        <v>5.9</v>
      </c>
      <c r="P205" s="91">
        <v>5.8000000000000007</v>
      </c>
      <c r="Q205" s="91">
        <v>5.8000000000000007</v>
      </c>
      <c r="R205" s="91">
        <v>5.7</v>
      </c>
      <c r="S205" s="91">
        <v>5.5</v>
      </c>
      <c r="T205" s="91">
        <v>5.5</v>
      </c>
      <c r="U205" s="91">
        <v>5.5</v>
      </c>
      <c r="V205" s="91">
        <v>5.3000000000000007</v>
      </c>
      <c r="W205" s="91">
        <v>5</v>
      </c>
      <c r="X205" s="91">
        <v>141.60000000000002</v>
      </c>
    </row>
    <row r="206" spans="1:24" x14ac:dyDescent="0.25">
      <c r="A206" s="92"/>
      <c r="B206" s="89" t="s">
        <v>109</v>
      </c>
      <c r="C206" s="90">
        <v>0</v>
      </c>
      <c r="D206" s="91">
        <v>3</v>
      </c>
      <c r="E206" s="91">
        <v>1.9000000000000001</v>
      </c>
      <c r="F206" s="91">
        <v>1.9000000000000001</v>
      </c>
      <c r="G206" s="91">
        <v>1.8</v>
      </c>
      <c r="H206" s="91">
        <v>1.7000000000000002</v>
      </c>
      <c r="I206" s="91">
        <v>1.6</v>
      </c>
      <c r="J206" s="91">
        <v>1.4000000000000001</v>
      </c>
      <c r="K206" s="91">
        <v>1.5</v>
      </c>
      <c r="L206" s="91">
        <v>1.4000000000000001</v>
      </c>
      <c r="M206" s="91">
        <v>1.4000000000000001</v>
      </c>
      <c r="N206" s="91">
        <v>1.2000000000000002</v>
      </c>
      <c r="O206" s="91">
        <v>1.2000000000000002</v>
      </c>
      <c r="P206" s="91">
        <v>1.2000000000000002</v>
      </c>
      <c r="Q206" s="91">
        <v>1.2000000000000002</v>
      </c>
      <c r="R206" s="91">
        <v>1.1000000000000001</v>
      </c>
      <c r="S206" s="91">
        <v>1.1000000000000001</v>
      </c>
      <c r="T206" s="91">
        <v>1.1000000000000001</v>
      </c>
      <c r="U206" s="91">
        <v>1.1000000000000001</v>
      </c>
      <c r="V206" s="91">
        <v>1</v>
      </c>
      <c r="W206" s="91">
        <v>1.1000000000000001</v>
      </c>
      <c r="X206" s="91">
        <v>28.900000000000002</v>
      </c>
    </row>
    <row r="207" spans="1:24" x14ac:dyDescent="0.25">
      <c r="A207" s="92"/>
      <c r="B207" s="89" t="s">
        <v>110</v>
      </c>
      <c r="C207" s="90">
        <v>6.8725322235522981</v>
      </c>
      <c r="D207" s="91">
        <v>8.1</v>
      </c>
      <c r="E207" s="91">
        <v>7.5</v>
      </c>
      <c r="F207" s="91">
        <v>6.9</v>
      </c>
      <c r="G207" s="91">
        <v>6.7</v>
      </c>
      <c r="H207" s="91">
        <v>5.8000000000000007</v>
      </c>
      <c r="I207" s="91">
        <v>5.4</v>
      </c>
      <c r="J207" s="91">
        <v>4.9000000000000004</v>
      </c>
      <c r="K207" s="91">
        <v>4.7</v>
      </c>
      <c r="L207" s="91">
        <v>4.3</v>
      </c>
      <c r="M207" s="91">
        <v>4.3</v>
      </c>
      <c r="N207" s="91">
        <v>3.8000000000000003</v>
      </c>
      <c r="O207" s="91">
        <v>3.8000000000000003</v>
      </c>
      <c r="P207" s="91">
        <v>3.7</v>
      </c>
      <c r="Q207" s="91">
        <v>3.7</v>
      </c>
      <c r="R207" s="91">
        <v>3.7</v>
      </c>
      <c r="S207" s="91">
        <v>3.7</v>
      </c>
      <c r="T207" s="91">
        <v>3.6</v>
      </c>
      <c r="U207" s="91">
        <v>3.6</v>
      </c>
      <c r="V207" s="91">
        <v>3.6</v>
      </c>
      <c r="W207" s="91">
        <v>3.5</v>
      </c>
      <c r="X207" s="91">
        <v>95.299999999999983</v>
      </c>
    </row>
    <row r="208" spans="1:24" x14ac:dyDescent="0.25">
      <c r="A208" s="92"/>
      <c r="B208" s="89" t="s">
        <v>111</v>
      </c>
      <c r="C208" s="90">
        <v>12.14265914684394</v>
      </c>
      <c r="D208" s="91">
        <v>3</v>
      </c>
      <c r="E208" s="91">
        <v>2.5</v>
      </c>
      <c r="F208" s="91">
        <v>2.1</v>
      </c>
      <c r="G208" s="91">
        <v>1.8</v>
      </c>
      <c r="H208" s="91">
        <v>1.7000000000000002</v>
      </c>
      <c r="I208" s="91">
        <v>1.6</v>
      </c>
      <c r="J208" s="91">
        <v>1.4000000000000001</v>
      </c>
      <c r="K208" s="91">
        <v>1.5</v>
      </c>
      <c r="L208" s="91">
        <v>1.5</v>
      </c>
      <c r="M208" s="91">
        <v>1.4000000000000001</v>
      </c>
      <c r="N208" s="91">
        <v>1.3</v>
      </c>
      <c r="O208" s="91">
        <v>1.3</v>
      </c>
      <c r="P208" s="91">
        <v>1.3</v>
      </c>
      <c r="Q208" s="91">
        <v>1.3</v>
      </c>
      <c r="R208" s="91">
        <v>1.2000000000000002</v>
      </c>
      <c r="S208" s="91">
        <v>1.2000000000000002</v>
      </c>
      <c r="T208" s="91">
        <v>1.2000000000000002</v>
      </c>
      <c r="U208" s="91">
        <v>1.2000000000000002</v>
      </c>
      <c r="V208" s="91">
        <v>1.1000000000000001</v>
      </c>
      <c r="W208" s="91">
        <v>1.1000000000000001</v>
      </c>
      <c r="X208" s="91">
        <v>30.700000000000003</v>
      </c>
    </row>
    <row r="209" spans="1:24" x14ac:dyDescent="0.25">
      <c r="A209" s="92"/>
      <c r="B209" s="89" t="s">
        <v>112</v>
      </c>
      <c r="C209" s="90">
        <v>15.200071244243524</v>
      </c>
      <c r="D209" s="91">
        <v>3.5</v>
      </c>
      <c r="E209" s="91">
        <v>3.7</v>
      </c>
      <c r="F209" s="91">
        <v>3.8000000000000003</v>
      </c>
      <c r="G209" s="91">
        <v>3.7</v>
      </c>
      <c r="H209" s="91">
        <v>3.3000000000000003</v>
      </c>
      <c r="I209" s="91">
        <v>3.1</v>
      </c>
      <c r="J209" s="91">
        <v>3</v>
      </c>
      <c r="K209" s="91">
        <v>2.8000000000000003</v>
      </c>
      <c r="L209" s="91">
        <v>2.5</v>
      </c>
      <c r="M209" s="91">
        <v>2.4000000000000004</v>
      </c>
      <c r="N209" s="91">
        <v>2.3000000000000003</v>
      </c>
      <c r="O209" s="91">
        <v>2.3000000000000003</v>
      </c>
      <c r="P209" s="91">
        <v>2.2000000000000002</v>
      </c>
      <c r="Q209" s="91">
        <v>2.1</v>
      </c>
      <c r="R209" s="91">
        <v>2.1</v>
      </c>
      <c r="S209" s="91">
        <v>1.8</v>
      </c>
      <c r="T209" s="91">
        <v>1.7000000000000002</v>
      </c>
      <c r="U209" s="91">
        <v>1.7000000000000002</v>
      </c>
      <c r="V209" s="91">
        <v>1.6</v>
      </c>
      <c r="W209" s="91">
        <v>1.6</v>
      </c>
      <c r="X209" s="91">
        <v>51.20000000000001</v>
      </c>
    </row>
    <row r="210" spans="1:24" x14ac:dyDescent="0.25">
      <c r="A210" s="92"/>
      <c r="B210" s="89" t="s">
        <v>113</v>
      </c>
      <c r="C210" s="90">
        <v>5.8893543253743488</v>
      </c>
      <c r="D210" s="91">
        <v>4.9000000000000004</v>
      </c>
      <c r="E210" s="91">
        <v>4.3</v>
      </c>
      <c r="F210" s="91">
        <v>3.3000000000000003</v>
      </c>
      <c r="G210" s="91">
        <v>3.1</v>
      </c>
      <c r="H210" s="91">
        <v>2.7</v>
      </c>
      <c r="I210" s="91">
        <v>2.5</v>
      </c>
      <c r="J210" s="91">
        <v>2.3000000000000003</v>
      </c>
      <c r="K210" s="91">
        <v>2.2000000000000002</v>
      </c>
      <c r="L210" s="91">
        <v>2.2000000000000002</v>
      </c>
      <c r="M210" s="91">
        <v>2</v>
      </c>
      <c r="N210" s="91">
        <v>1.9000000000000001</v>
      </c>
      <c r="O210" s="91">
        <v>1.9000000000000001</v>
      </c>
      <c r="P210" s="91">
        <v>1.9000000000000001</v>
      </c>
      <c r="Q210" s="91">
        <v>1.9000000000000001</v>
      </c>
      <c r="R210" s="91">
        <v>1.9000000000000001</v>
      </c>
      <c r="S210" s="91">
        <v>1.7000000000000002</v>
      </c>
      <c r="T210" s="91">
        <v>1.7000000000000002</v>
      </c>
      <c r="U210" s="91">
        <v>1.7000000000000002</v>
      </c>
      <c r="V210" s="91">
        <v>1.5</v>
      </c>
      <c r="W210" s="91">
        <v>1.5</v>
      </c>
      <c r="X210" s="91">
        <v>47.1</v>
      </c>
    </row>
    <row r="211" spans="1:24" x14ac:dyDescent="0.25">
      <c r="A211" s="92"/>
      <c r="B211" s="89" t="s">
        <v>114</v>
      </c>
      <c r="C211" s="90">
        <v>33.757543382964592</v>
      </c>
      <c r="D211" s="91">
        <v>0.9</v>
      </c>
      <c r="E211" s="91">
        <v>0.9</v>
      </c>
      <c r="F211" s="91">
        <v>0.8</v>
      </c>
      <c r="G211" s="91">
        <v>0.8</v>
      </c>
      <c r="H211" s="91">
        <v>0.60000000000000009</v>
      </c>
      <c r="I211" s="91">
        <v>0.60000000000000009</v>
      </c>
      <c r="J211" s="91">
        <v>0.60000000000000009</v>
      </c>
      <c r="K211" s="91">
        <v>0.5</v>
      </c>
      <c r="L211" s="91">
        <v>0.5</v>
      </c>
      <c r="M211" s="91">
        <v>0.5</v>
      </c>
      <c r="N211" s="91">
        <v>0.5</v>
      </c>
      <c r="O211" s="91">
        <v>0.5</v>
      </c>
      <c r="P211" s="91">
        <v>0.5</v>
      </c>
      <c r="Q211" s="91">
        <v>0.5</v>
      </c>
      <c r="R211" s="91">
        <v>0.5</v>
      </c>
      <c r="S211" s="91">
        <v>0.4</v>
      </c>
      <c r="T211" s="91">
        <v>0.4</v>
      </c>
      <c r="U211" s="91">
        <v>0.4</v>
      </c>
      <c r="V211" s="91">
        <v>0.4</v>
      </c>
      <c r="W211" s="91">
        <v>0.4</v>
      </c>
      <c r="X211" s="91">
        <v>11.200000000000001</v>
      </c>
    </row>
    <row r="212" spans="1:24" x14ac:dyDescent="0.25">
      <c r="A212" s="92"/>
      <c r="B212" s="89" t="s">
        <v>115</v>
      </c>
      <c r="C212" s="90">
        <v>45.392307012683709</v>
      </c>
      <c r="D212" s="91">
        <v>3.1</v>
      </c>
      <c r="E212" s="91">
        <v>2.1</v>
      </c>
      <c r="F212" s="91">
        <v>2.4000000000000004</v>
      </c>
      <c r="G212" s="91">
        <v>1.9000000000000001</v>
      </c>
      <c r="H212" s="91">
        <v>1.9000000000000001</v>
      </c>
      <c r="I212" s="91">
        <v>2.1</v>
      </c>
      <c r="J212" s="91">
        <v>1.5</v>
      </c>
      <c r="K212" s="91">
        <v>1.8</v>
      </c>
      <c r="L212" s="91">
        <v>1.9000000000000001</v>
      </c>
      <c r="M212" s="91">
        <v>1.9000000000000001</v>
      </c>
      <c r="N212" s="91">
        <v>1.2000000000000002</v>
      </c>
      <c r="O212" s="91">
        <v>1.5</v>
      </c>
      <c r="P212" s="91">
        <v>1.4000000000000001</v>
      </c>
      <c r="Q212" s="91">
        <v>1.5</v>
      </c>
      <c r="R212" s="91">
        <v>1.1000000000000001</v>
      </c>
      <c r="S212" s="91">
        <v>1.4000000000000001</v>
      </c>
      <c r="T212" s="91">
        <v>1.4000000000000001</v>
      </c>
      <c r="U212" s="91">
        <v>1.6</v>
      </c>
      <c r="V212" s="91">
        <v>1.2000000000000002</v>
      </c>
      <c r="W212" s="91">
        <v>1.3</v>
      </c>
      <c r="X212" s="91">
        <v>34.199999999999996</v>
      </c>
    </row>
    <row r="213" spans="1:24" x14ac:dyDescent="0.25">
      <c r="A213" s="92"/>
      <c r="B213" s="89" t="s">
        <v>116</v>
      </c>
      <c r="C213" s="90">
        <v>37.291224861149516</v>
      </c>
      <c r="D213" s="91">
        <v>4.3</v>
      </c>
      <c r="E213" s="91">
        <v>3.9000000000000004</v>
      </c>
      <c r="F213" s="91">
        <v>3.7</v>
      </c>
      <c r="G213" s="91">
        <v>3.4000000000000004</v>
      </c>
      <c r="H213" s="91">
        <v>3.3000000000000003</v>
      </c>
      <c r="I213" s="91">
        <v>3.1</v>
      </c>
      <c r="J213" s="91">
        <v>3</v>
      </c>
      <c r="K213" s="91">
        <v>2.9000000000000004</v>
      </c>
      <c r="L213" s="91">
        <v>2.8000000000000003</v>
      </c>
      <c r="M213" s="91">
        <v>2.7</v>
      </c>
      <c r="N213" s="91">
        <v>2.6</v>
      </c>
      <c r="O213" s="91">
        <v>2.6</v>
      </c>
      <c r="P213" s="91">
        <v>2.6</v>
      </c>
      <c r="Q213" s="91">
        <v>2.6</v>
      </c>
      <c r="R213" s="91">
        <v>2.6</v>
      </c>
      <c r="S213" s="91">
        <v>2.5</v>
      </c>
      <c r="T213" s="91">
        <v>2.5</v>
      </c>
      <c r="U213" s="91">
        <v>2.5</v>
      </c>
      <c r="V213" s="91">
        <v>2.4000000000000004</v>
      </c>
      <c r="W213" s="91">
        <v>2.5</v>
      </c>
      <c r="X213" s="91">
        <v>58.500000000000007</v>
      </c>
    </row>
    <row r="214" spans="1:24" x14ac:dyDescent="0.25">
      <c r="A214" s="92"/>
      <c r="B214" s="89" t="s">
        <v>117</v>
      </c>
      <c r="C214" s="90">
        <v>73.268995102439192</v>
      </c>
      <c r="D214" s="91"/>
      <c r="E214" s="91"/>
      <c r="F214" s="91">
        <v>2.2000000000000002</v>
      </c>
      <c r="G214" s="91">
        <v>2.1</v>
      </c>
      <c r="H214" s="91">
        <v>1.9000000000000001</v>
      </c>
      <c r="I214" s="91">
        <v>1.8</v>
      </c>
      <c r="J214" s="91">
        <v>1.6</v>
      </c>
      <c r="K214" s="91">
        <v>1.5</v>
      </c>
      <c r="L214" s="91">
        <v>1.4000000000000001</v>
      </c>
      <c r="M214" s="91">
        <v>1.3</v>
      </c>
      <c r="N214" s="91">
        <v>1.2000000000000002</v>
      </c>
      <c r="O214" s="91">
        <v>1.1000000000000001</v>
      </c>
      <c r="P214" s="91">
        <v>1</v>
      </c>
      <c r="Q214" s="91">
        <v>1</v>
      </c>
      <c r="R214" s="91">
        <v>0.9</v>
      </c>
      <c r="S214" s="91">
        <v>0.8</v>
      </c>
      <c r="T214" s="91">
        <v>0.70000000000000007</v>
      </c>
      <c r="U214" s="91">
        <v>0.70000000000000007</v>
      </c>
      <c r="V214" s="91">
        <v>0.60000000000000009</v>
      </c>
      <c r="W214" s="91">
        <v>0.60000000000000009</v>
      </c>
      <c r="X214" s="91">
        <v>22.400000000000006</v>
      </c>
    </row>
    <row r="215" spans="1:24" x14ac:dyDescent="0.25">
      <c r="A215" s="92"/>
      <c r="B215" s="89" t="s">
        <v>118</v>
      </c>
      <c r="C215" s="90">
        <v>84.994821804418947</v>
      </c>
      <c r="D215" s="91"/>
      <c r="E215" s="91"/>
      <c r="F215" s="91">
        <v>0.70000000000000007</v>
      </c>
      <c r="G215" s="91">
        <v>0.70000000000000007</v>
      </c>
      <c r="H215" s="91">
        <v>0.60000000000000009</v>
      </c>
      <c r="I215" s="91">
        <v>0.60000000000000009</v>
      </c>
      <c r="J215" s="91">
        <v>0.60000000000000009</v>
      </c>
      <c r="K215" s="91">
        <v>0.5</v>
      </c>
      <c r="L215" s="91">
        <v>0.5</v>
      </c>
      <c r="M215" s="91">
        <v>0.4</v>
      </c>
      <c r="N215" s="91">
        <v>0.4</v>
      </c>
      <c r="O215" s="91">
        <v>0.4</v>
      </c>
      <c r="P215" s="91">
        <v>0.4</v>
      </c>
      <c r="Q215" s="91">
        <v>0.4</v>
      </c>
      <c r="R215" s="91">
        <v>0.4</v>
      </c>
      <c r="S215" s="91">
        <v>0.30000000000000004</v>
      </c>
      <c r="T215" s="91">
        <v>0.30000000000000004</v>
      </c>
      <c r="U215" s="91">
        <v>0.30000000000000004</v>
      </c>
      <c r="V215" s="91">
        <v>0.30000000000000004</v>
      </c>
      <c r="W215" s="91">
        <v>0.30000000000000004</v>
      </c>
      <c r="X215" s="91">
        <v>8.1000000000000014</v>
      </c>
    </row>
    <row r="216" spans="1:24" x14ac:dyDescent="0.25">
      <c r="A216" s="92"/>
      <c r="B216" s="89" t="s">
        <v>121</v>
      </c>
      <c r="C216" s="90">
        <v>71.968445028006613</v>
      </c>
      <c r="D216" s="91"/>
      <c r="E216" s="91"/>
      <c r="F216" s="91">
        <v>1.4000000000000001</v>
      </c>
      <c r="G216" s="91">
        <v>1.6</v>
      </c>
      <c r="H216" s="91">
        <v>1.4000000000000001</v>
      </c>
      <c r="I216" s="91">
        <v>1.4000000000000001</v>
      </c>
      <c r="J216" s="91">
        <v>1.4000000000000001</v>
      </c>
      <c r="K216" s="91">
        <v>1.3</v>
      </c>
      <c r="L216" s="91">
        <v>1.1000000000000001</v>
      </c>
      <c r="M216" s="91">
        <v>1.1000000000000001</v>
      </c>
      <c r="N216" s="91">
        <v>1.1000000000000001</v>
      </c>
      <c r="O216" s="91">
        <v>1.1000000000000001</v>
      </c>
      <c r="P216" s="91">
        <v>1.1000000000000001</v>
      </c>
      <c r="Q216" s="91">
        <v>1.1000000000000001</v>
      </c>
      <c r="R216" s="91">
        <v>1.1000000000000001</v>
      </c>
      <c r="S216" s="91">
        <v>0.9</v>
      </c>
      <c r="T216" s="91">
        <v>0.9</v>
      </c>
      <c r="U216" s="91">
        <v>0.9</v>
      </c>
      <c r="V216" s="91">
        <v>0.8</v>
      </c>
      <c r="W216" s="91">
        <v>0.8</v>
      </c>
      <c r="X216" s="91">
        <v>20.499999999999996</v>
      </c>
    </row>
    <row r="217" spans="1:24" x14ac:dyDescent="0.25">
      <c r="A217" s="92"/>
      <c r="B217" s="89" t="s">
        <v>244</v>
      </c>
      <c r="C217" s="90">
        <v>111.6294298442906</v>
      </c>
      <c r="D217" s="91"/>
      <c r="E217" s="91"/>
      <c r="F217" s="91">
        <v>0.9</v>
      </c>
      <c r="G217" s="91">
        <v>0.8</v>
      </c>
      <c r="H217" s="91">
        <v>0.70000000000000007</v>
      </c>
      <c r="I217" s="91">
        <v>0.60000000000000009</v>
      </c>
      <c r="J217" s="91">
        <v>0.5</v>
      </c>
      <c r="K217" s="91">
        <v>0.5</v>
      </c>
      <c r="L217" s="91">
        <v>0.5</v>
      </c>
      <c r="M217" s="91">
        <v>0.5</v>
      </c>
      <c r="N217" s="91">
        <v>0.5</v>
      </c>
      <c r="O217" s="91">
        <v>0.5</v>
      </c>
      <c r="P217" s="91">
        <v>0.5</v>
      </c>
      <c r="Q217" s="91">
        <v>0.4</v>
      </c>
      <c r="R217" s="91">
        <v>0.4</v>
      </c>
      <c r="S217" s="91">
        <v>0.4</v>
      </c>
      <c r="T217" s="91">
        <v>0.4</v>
      </c>
      <c r="U217" s="91">
        <v>0.4</v>
      </c>
      <c r="V217" s="91">
        <v>0.4</v>
      </c>
      <c r="W217" s="91">
        <v>0.4</v>
      </c>
      <c r="X217" s="91">
        <v>9.3000000000000025</v>
      </c>
    </row>
    <row r="218" spans="1:24" x14ac:dyDescent="0.25">
      <c r="A218" s="92"/>
      <c r="B218" s="89" t="s">
        <v>124</v>
      </c>
      <c r="C218" s="90">
        <v>97.286162632261323</v>
      </c>
      <c r="D218" s="91"/>
      <c r="E218" s="91"/>
      <c r="F218" s="91">
        <v>2.8000000000000003</v>
      </c>
      <c r="G218" s="91">
        <v>3.2</v>
      </c>
      <c r="H218" s="91">
        <v>2.7</v>
      </c>
      <c r="I218" s="91">
        <v>2.7</v>
      </c>
      <c r="J218" s="91">
        <v>2.7</v>
      </c>
      <c r="K218" s="91">
        <v>2.4000000000000004</v>
      </c>
      <c r="L218" s="91">
        <v>2.2000000000000002</v>
      </c>
      <c r="M218" s="91">
        <v>2.2000000000000002</v>
      </c>
      <c r="N218" s="91">
        <v>2.2000000000000002</v>
      </c>
      <c r="O218" s="91">
        <v>2.2000000000000002</v>
      </c>
      <c r="P218" s="91">
        <v>2.1</v>
      </c>
      <c r="Q218" s="91">
        <v>2.1</v>
      </c>
      <c r="R218" s="91">
        <v>2.1</v>
      </c>
      <c r="S218" s="91">
        <v>1.7000000000000002</v>
      </c>
      <c r="T218" s="91">
        <v>1.7000000000000002</v>
      </c>
      <c r="U218" s="91">
        <v>1.7000000000000002</v>
      </c>
      <c r="V218" s="91">
        <v>1.6</v>
      </c>
      <c r="W218" s="91">
        <v>1.6</v>
      </c>
      <c r="X218" s="91">
        <v>39.900000000000013</v>
      </c>
    </row>
    <row r="219" spans="1:24" x14ac:dyDescent="0.25">
      <c r="A219" s="92"/>
      <c r="B219" s="89" t="s">
        <v>125</v>
      </c>
      <c r="C219" s="90">
        <v>115.73786754498747</v>
      </c>
      <c r="D219" s="91"/>
      <c r="E219" s="91"/>
      <c r="F219" s="91">
        <v>8.9</v>
      </c>
      <c r="G219" s="91">
        <v>10.3</v>
      </c>
      <c r="H219" s="91">
        <v>8.8000000000000007</v>
      </c>
      <c r="I219" s="91">
        <v>8.7000000000000011</v>
      </c>
      <c r="J219" s="91">
        <v>8.6</v>
      </c>
      <c r="K219" s="91">
        <v>7.8000000000000007</v>
      </c>
      <c r="L219" s="91">
        <v>7.1000000000000005</v>
      </c>
      <c r="M219" s="91">
        <v>7</v>
      </c>
      <c r="N219" s="91">
        <v>7</v>
      </c>
      <c r="O219" s="91">
        <v>6.9</v>
      </c>
      <c r="P219" s="91">
        <v>6.9</v>
      </c>
      <c r="Q219" s="91">
        <v>6.8000000000000007</v>
      </c>
      <c r="R219" s="91">
        <v>6.8000000000000007</v>
      </c>
      <c r="S219" s="91">
        <v>5.4</v>
      </c>
      <c r="T219" s="91">
        <v>5.3000000000000007</v>
      </c>
      <c r="U219" s="91">
        <v>5.3000000000000007</v>
      </c>
      <c r="V219" s="91">
        <v>5.3000000000000007</v>
      </c>
      <c r="W219" s="91">
        <v>5.2</v>
      </c>
      <c r="X219" s="91">
        <v>128.10000000000002</v>
      </c>
    </row>
    <row r="220" spans="1:24" x14ac:dyDescent="0.25">
      <c r="A220" s="92"/>
      <c r="B220" s="89" t="s">
        <v>246</v>
      </c>
      <c r="C220" s="90">
        <v>155.16050623710896</v>
      </c>
      <c r="D220" s="91"/>
      <c r="E220" s="91"/>
      <c r="F220" s="91">
        <v>0.1</v>
      </c>
      <c r="G220" s="91">
        <v>0.1</v>
      </c>
      <c r="H220" s="91">
        <v>0.1</v>
      </c>
      <c r="I220" s="91">
        <v>0.1</v>
      </c>
      <c r="J220" s="91">
        <v>0.1</v>
      </c>
      <c r="K220" s="91">
        <v>0.1</v>
      </c>
      <c r="L220" s="91">
        <v>0.1</v>
      </c>
      <c r="M220" s="91">
        <v>0.1</v>
      </c>
      <c r="N220" s="91">
        <v>0.1</v>
      </c>
      <c r="O220" s="91">
        <v>0.1</v>
      </c>
      <c r="P220" s="91">
        <v>0.1</v>
      </c>
      <c r="Q220" s="91">
        <v>0.1</v>
      </c>
      <c r="R220" s="91">
        <v>0.1</v>
      </c>
      <c r="S220" s="91">
        <v>0.1</v>
      </c>
      <c r="T220" s="91">
        <v>0.1</v>
      </c>
      <c r="U220" s="91">
        <v>0.1</v>
      </c>
      <c r="V220" s="91">
        <v>0.1</v>
      </c>
      <c r="W220" s="91">
        <v>0.1</v>
      </c>
      <c r="X220" s="91">
        <v>1.8000000000000005</v>
      </c>
    </row>
    <row r="221" spans="1:24" x14ac:dyDescent="0.25">
      <c r="A221" s="92"/>
      <c r="B221" s="89" t="s">
        <v>248</v>
      </c>
      <c r="C221" s="90">
        <v>174.82869052431585</v>
      </c>
      <c r="D221" s="91"/>
      <c r="E221" s="91"/>
      <c r="F221" s="91">
        <v>0.30000000000000004</v>
      </c>
      <c r="G221" s="91">
        <v>0.30000000000000004</v>
      </c>
      <c r="H221" s="91">
        <v>0.4</v>
      </c>
      <c r="I221" s="91">
        <v>0.30000000000000004</v>
      </c>
      <c r="J221" s="91">
        <v>0.30000000000000004</v>
      </c>
      <c r="K221" s="91">
        <v>0.2</v>
      </c>
      <c r="L221" s="91">
        <v>0.2</v>
      </c>
      <c r="M221" s="91">
        <v>0.2</v>
      </c>
      <c r="N221" s="91">
        <v>0.2</v>
      </c>
      <c r="O221" s="91">
        <v>0.2</v>
      </c>
      <c r="P221" s="91">
        <v>0.1</v>
      </c>
      <c r="Q221" s="91">
        <v>0.1</v>
      </c>
      <c r="R221" s="91">
        <v>0.1</v>
      </c>
      <c r="S221" s="91">
        <v>0.1</v>
      </c>
      <c r="T221" s="91">
        <v>0.1</v>
      </c>
      <c r="U221" s="91">
        <v>0.1</v>
      </c>
      <c r="V221" s="91">
        <v>0.1</v>
      </c>
      <c r="W221" s="91">
        <v>0.1</v>
      </c>
      <c r="X221" s="91">
        <v>3.4000000000000012</v>
      </c>
    </row>
    <row r="222" spans="1:24" x14ac:dyDescent="0.25">
      <c r="A222" s="92"/>
      <c r="B222" s="89" t="s">
        <v>254</v>
      </c>
      <c r="C222" s="90">
        <v>1353.3944653543742</v>
      </c>
      <c r="D222" s="91"/>
      <c r="E222" s="91"/>
      <c r="F222" s="91">
        <v>3.9000000000000004</v>
      </c>
      <c r="G222" s="91">
        <v>3.3000000000000003</v>
      </c>
      <c r="H222" s="91">
        <v>3</v>
      </c>
      <c r="I222" s="91">
        <v>2.4000000000000004</v>
      </c>
      <c r="J222" s="91">
        <v>2.2000000000000002</v>
      </c>
      <c r="K222" s="91">
        <v>2.5</v>
      </c>
      <c r="L222" s="91">
        <v>2.6</v>
      </c>
      <c r="M222" s="91">
        <v>1.6</v>
      </c>
      <c r="N222" s="91">
        <v>1.8</v>
      </c>
      <c r="O222" s="91">
        <v>1.4000000000000001</v>
      </c>
      <c r="P222" s="91">
        <v>1.9000000000000001</v>
      </c>
      <c r="Q222" s="91">
        <v>2.5</v>
      </c>
      <c r="R222" s="91">
        <v>1.3</v>
      </c>
      <c r="S222" s="91">
        <v>2.1</v>
      </c>
      <c r="T222" s="91">
        <v>2.3000000000000003</v>
      </c>
      <c r="U222" s="91">
        <v>2.4000000000000004</v>
      </c>
      <c r="V222" s="91">
        <v>1</v>
      </c>
      <c r="W222" s="91">
        <v>1.5</v>
      </c>
      <c r="X222" s="91">
        <v>39.699999999999996</v>
      </c>
    </row>
    <row r="223" spans="1:24" x14ac:dyDescent="0.25">
      <c r="A223" s="92"/>
      <c r="B223" s="89" t="s">
        <v>249</v>
      </c>
      <c r="C223" s="90">
        <v>205.84487245551821</v>
      </c>
      <c r="D223" s="91"/>
      <c r="E223" s="91"/>
      <c r="F223" s="91">
        <v>0.5</v>
      </c>
      <c r="G223" s="91">
        <v>0.30000000000000004</v>
      </c>
      <c r="H223" s="91">
        <v>0.30000000000000004</v>
      </c>
      <c r="I223" s="91">
        <v>0.30000000000000004</v>
      </c>
      <c r="J223" s="91">
        <v>0.2</v>
      </c>
      <c r="K223" s="91">
        <v>0.30000000000000004</v>
      </c>
      <c r="L223" s="91">
        <v>0.30000000000000004</v>
      </c>
      <c r="M223" s="91">
        <v>0.30000000000000004</v>
      </c>
      <c r="N223" s="91">
        <v>0.2</v>
      </c>
      <c r="O223" s="91">
        <v>0.2</v>
      </c>
      <c r="P223" s="91">
        <v>0.2</v>
      </c>
      <c r="Q223" s="91">
        <v>0.2</v>
      </c>
      <c r="R223" s="91">
        <v>0.2</v>
      </c>
      <c r="S223" s="91">
        <v>0.2</v>
      </c>
      <c r="T223" s="91">
        <v>0.2</v>
      </c>
      <c r="U223" s="91">
        <v>0.2</v>
      </c>
      <c r="V223" s="91">
        <v>0.2</v>
      </c>
      <c r="W223" s="91">
        <v>0.2</v>
      </c>
      <c r="X223" s="91">
        <v>4.5000000000000018</v>
      </c>
    </row>
    <row r="224" spans="1:24" x14ac:dyDescent="0.25">
      <c r="A224" s="92"/>
      <c r="B224" s="89" t="s">
        <v>250</v>
      </c>
      <c r="C224" s="90">
        <v>258.27819071145598</v>
      </c>
      <c r="D224" s="91"/>
      <c r="E224" s="91"/>
      <c r="F224" s="91">
        <v>0.1</v>
      </c>
      <c r="G224" s="91">
        <v>0.1</v>
      </c>
      <c r="H224" s="91">
        <v>0.1</v>
      </c>
      <c r="I224" s="91">
        <v>0.1</v>
      </c>
      <c r="J224" s="91">
        <v>0.1</v>
      </c>
      <c r="K224" s="91">
        <v>0.1</v>
      </c>
      <c r="L224" s="91">
        <v>0.1</v>
      </c>
      <c r="M224" s="91">
        <v>0.1</v>
      </c>
      <c r="N224" s="91">
        <v>0.1</v>
      </c>
      <c r="O224" s="91">
        <v>0.1</v>
      </c>
      <c r="P224" s="91">
        <v>0.1</v>
      </c>
      <c r="Q224" s="91">
        <v>0.1</v>
      </c>
      <c r="R224" s="91">
        <v>0.1</v>
      </c>
      <c r="S224" s="91">
        <v>0.1</v>
      </c>
      <c r="T224" s="91">
        <v>0.1</v>
      </c>
      <c r="U224" s="91">
        <v>0.1</v>
      </c>
      <c r="V224" s="91">
        <v>0.1</v>
      </c>
      <c r="W224" s="91">
        <v>0.1</v>
      </c>
      <c r="X224" s="91">
        <v>1.8000000000000005</v>
      </c>
    </row>
    <row r="225" spans="1:24" x14ac:dyDescent="0.25">
      <c r="A225" s="92"/>
      <c r="B225" s="89" t="s">
        <v>251</v>
      </c>
      <c r="C225" s="90">
        <v>292.73474164495735</v>
      </c>
      <c r="D225" s="91"/>
      <c r="E225" s="91"/>
      <c r="F225" s="91">
        <v>1.2000000000000002</v>
      </c>
      <c r="G225" s="91">
        <v>1</v>
      </c>
      <c r="H225" s="91">
        <v>0.9</v>
      </c>
      <c r="I225" s="91">
        <v>0.8</v>
      </c>
      <c r="J225" s="91">
        <v>0.70000000000000007</v>
      </c>
      <c r="K225" s="91">
        <v>0.70000000000000007</v>
      </c>
      <c r="L225" s="91">
        <v>0.70000000000000007</v>
      </c>
      <c r="M225" s="91">
        <v>0.60000000000000009</v>
      </c>
      <c r="N225" s="91">
        <v>0.60000000000000009</v>
      </c>
      <c r="O225" s="91">
        <v>0.60000000000000009</v>
      </c>
      <c r="P225" s="91">
        <v>0.60000000000000009</v>
      </c>
      <c r="Q225" s="91">
        <v>0.60000000000000009</v>
      </c>
      <c r="R225" s="91">
        <v>0.60000000000000009</v>
      </c>
      <c r="S225" s="91">
        <v>0.60000000000000009</v>
      </c>
      <c r="T225" s="91">
        <v>0.60000000000000009</v>
      </c>
      <c r="U225" s="91">
        <v>0.60000000000000009</v>
      </c>
      <c r="V225" s="91">
        <v>0.5</v>
      </c>
      <c r="W225" s="91">
        <v>0.5</v>
      </c>
      <c r="X225" s="91">
        <v>12.399999999999999</v>
      </c>
    </row>
    <row r="226" spans="1:24" x14ac:dyDescent="0.25">
      <c r="A226" s="92"/>
      <c r="B226" s="89" t="s">
        <v>252</v>
      </c>
      <c r="C226" s="90">
        <v>432.05128099827687</v>
      </c>
      <c r="D226" s="91"/>
      <c r="E226" s="91"/>
      <c r="F226" s="91">
        <v>1</v>
      </c>
      <c r="G226" s="91">
        <v>0.9</v>
      </c>
      <c r="H226" s="91">
        <v>0.8</v>
      </c>
      <c r="I226" s="91">
        <v>0.8</v>
      </c>
      <c r="J226" s="91">
        <v>0.70000000000000007</v>
      </c>
      <c r="K226" s="91">
        <v>0.70000000000000007</v>
      </c>
      <c r="L226" s="91">
        <v>0.60000000000000009</v>
      </c>
      <c r="M226" s="91">
        <v>0.60000000000000009</v>
      </c>
      <c r="N226" s="91">
        <v>0.5</v>
      </c>
      <c r="O226" s="91">
        <v>0.5</v>
      </c>
      <c r="P226" s="91">
        <v>0.5</v>
      </c>
      <c r="Q226" s="91">
        <v>0.4</v>
      </c>
      <c r="R226" s="91">
        <v>0.4</v>
      </c>
      <c r="S226" s="91">
        <v>0.4</v>
      </c>
      <c r="T226" s="91">
        <v>0.4</v>
      </c>
      <c r="U226" s="91">
        <v>0.30000000000000004</v>
      </c>
      <c r="V226" s="91">
        <v>0.30000000000000004</v>
      </c>
      <c r="W226" s="91">
        <v>0.30000000000000004</v>
      </c>
      <c r="X226" s="91">
        <v>10.100000000000003</v>
      </c>
    </row>
    <row r="227" spans="1:24" x14ac:dyDescent="0.25">
      <c r="A227" s="92"/>
      <c r="B227" s="89" t="s">
        <v>253</v>
      </c>
      <c r="C227" s="90">
        <v>521.72796519077156</v>
      </c>
      <c r="D227" s="91"/>
      <c r="E227" s="91"/>
      <c r="F227" s="91">
        <v>0.4</v>
      </c>
      <c r="G227" s="91">
        <v>0.4</v>
      </c>
      <c r="H227" s="91">
        <v>0.30000000000000004</v>
      </c>
      <c r="I227" s="91">
        <v>0.5</v>
      </c>
      <c r="J227" s="91">
        <v>0.4</v>
      </c>
      <c r="K227" s="91">
        <v>0.4</v>
      </c>
      <c r="L227" s="91">
        <v>0.4</v>
      </c>
      <c r="M227" s="91">
        <v>0.4</v>
      </c>
      <c r="N227" s="91">
        <v>0.4</v>
      </c>
      <c r="O227" s="91">
        <v>0.30000000000000004</v>
      </c>
      <c r="P227" s="91">
        <v>0.30000000000000004</v>
      </c>
      <c r="Q227" s="91">
        <v>0.30000000000000004</v>
      </c>
      <c r="R227" s="91">
        <v>0.30000000000000004</v>
      </c>
      <c r="S227" s="91">
        <v>0.30000000000000004</v>
      </c>
      <c r="T227" s="91">
        <v>0.30000000000000004</v>
      </c>
      <c r="U227" s="91">
        <v>0.30000000000000004</v>
      </c>
      <c r="V227" s="91">
        <v>0.30000000000000004</v>
      </c>
      <c r="W227" s="91">
        <v>0.30000000000000004</v>
      </c>
      <c r="X227" s="91">
        <v>6.299999999999998</v>
      </c>
    </row>
    <row r="228" spans="1:24" x14ac:dyDescent="0.25">
      <c r="A228" s="92"/>
      <c r="B228" s="89" t="s">
        <v>255</v>
      </c>
      <c r="C228" s="90">
        <v>898.39439832886774</v>
      </c>
      <c r="D228" s="91"/>
      <c r="E228" s="91"/>
      <c r="F228" s="91">
        <v>0.1</v>
      </c>
      <c r="G228" s="91">
        <v>0.1</v>
      </c>
      <c r="H228" s="91">
        <v>0.1</v>
      </c>
      <c r="I228" s="91">
        <v>0.1</v>
      </c>
      <c r="J228" s="91">
        <v>0.1</v>
      </c>
      <c r="K228" s="91">
        <v>0.1</v>
      </c>
      <c r="L228" s="91">
        <v>0.1</v>
      </c>
      <c r="M228" s="91">
        <v>0.1</v>
      </c>
      <c r="N228" s="91">
        <v>0.1</v>
      </c>
      <c r="O228" s="91">
        <v>0.1</v>
      </c>
      <c r="P228" s="91">
        <v>0.1</v>
      </c>
      <c r="Q228" s="91">
        <v>0.1</v>
      </c>
      <c r="R228" s="91">
        <v>0.1</v>
      </c>
      <c r="S228" s="91">
        <v>0.1</v>
      </c>
      <c r="T228" s="91">
        <v>0.1</v>
      </c>
      <c r="U228" s="91">
        <v>0.1</v>
      </c>
      <c r="V228" s="91">
        <v>0.1</v>
      </c>
      <c r="W228" s="91">
        <v>0.1</v>
      </c>
      <c r="X228" s="91">
        <v>1.8000000000000005</v>
      </c>
    </row>
    <row r="229" spans="1:24" x14ac:dyDescent="0.25">
      <c r="A229" s="93" t="s">
        <v>122</v>
      </c>
      <c r="B229" s="94"/>
      <c r="C229" s="94"/>
      <c r="D229" s="95">
        <v>44</v>
      </c>
      <c r="E229" s="95">
        <v>38.700000000000003</v>
      </c>
      <c r="F229" s="95">
        <v>59.900000000000006</v>
      </c>
      <c r="G229" s="95">
        <v>57.6</v>
      </c>
      <c r="H229" s="95">
        <v>51.1</v>
      </c>
      <c r="I229" s="95">
        <v>48.400000000000006</v>
      </c>
      <c r="J229" s="95">
        <v>45.000000000000014</v>
      </c>
      <c r="K229" s="95">
        <v>43.600000000000009</v>
      </c>
      <c r="L229" s="95">
        <v>41.300000000000004</v>
      </c>
      <c r="M229" s="95">
        <v>39.300000000000004</v>
      </c>
      <c r="N229" s="95">
        <v>37.000000000000007</v>
      </c>
      <c r="O229" s="95">
        <v>36.70000000000001</v>
      </c>
      <c r="P229" s="95">
        <v>36.500000000000007</v>
      </c>
      <c r="Q229" s="95">
        <v>36.800000000000011</v>
      </c>
      <c r="R229" s="95">
        <v>34.800000000000004</v>
      </c>
      <c r="S229" s="95">
        <v>32.799999999999997</v>
      </c>
      <c r="T229" s="95">
        <v>32.6</v>
      </c>
      <c r="U229" s="95">
        <v>32.79999999999999</v>
      </c>
      <c r="V229" s="95">
        <v>29.800000000000011</v>
      </c>
      <c r="W229" s="95">
        <v>30.100000000000009</v>
      </c>
      <c r="X229" s="95">
        <v>808.79999999999984</v>
      </c>
    </row>
    <row r="230" spans="1:24" x14ac:dyDescent="0.25">
      <c r="A230" s="88" t="s">
        <v>96</v>
      </c>
      <c r="B230" s="89" t="s">
        <v>108</v>
      </c>
      <c r="C230" s="90">
        <v>0</v>
      </c>
      <c r="D230" s="91">
        <v>1.79</v>
      </c>
      <c r="E230" s="91">
        <v>1.71</v>
      </c>
      <c r="F230" s="91">
        <v>1.79</v>
      </c>
      <c r="G230" s="91">
        <v>2.2000000000000002</v>
      </c>
      <c r="H230" s="91">
        <v>2.54</v>
      </c>
      <c r="I230" s="91">
        <v>2.0299999999999998</v>
      </c>
      <c r="J230" s="91">
        <v>2.2400000000000002</v>
      </c>
      <c r="K230" s="91">
        <v>2.42</v>
      </c>
      <c r="L230" s="91">
        <v>2.4500000000000002</v>
      </c>
      <c r="M230" s="91">
        <v>2.4500000000000002</v>
      </c>
      <c r="N230" s="91">
        <v>2.23</v>
      </c>
      <c r="O230" s="91">
        <v>2.2200000000000002</v>
      </c>
      <c r="P230" s="91">
        <v>2.21</v>
      </c>
      <c r="Q230" s="91">
        <v>2.17</v>
      </c>
      <c r="R230" s="91">
        <v>2.13</v>
      </c>
      <c r="S230" s="91">
        <v>2.1</v>
      </c>
      <c r="T230" s="91">
        <v>2.12</v>
      </c>
      <c r="U230" s="91">
        <v>2.1</v>
      </c>
      <c r="V230" s="91">
        <v>2.15</v>
      </c>
      <c r="W230" s="91">
        <v>2.08</v>
      </c>
      <c r="X230" s="91">
        <v>43.129999999999995</v>
      </c>
    </row>
    <row r="231" spans="1:24" x14ac:dyDescent="0.25">
      <c r="A231" s="92"/>
      <c r="B231" s="89" t="s">
        <v>109</v>
      </c>
      <c r="C231" s="90">
        <v>0</v>
      </c>
      <c r="D231" s="91">
        <v>1.1500000000000001</v>
      </c>
      <c r="E231" s="91">
        <v>1.66</v>
      </c>
      <c r="F231" s="91">
        <v>1.86</v>
      </c>
      <c r="G231" s="91">
        <v>2.0299999999999998</v>
      </c>
      <c r="H231" s="91">
        <v>2.1</v>
      </c>
      <c r="I231" s="91">
        <v>1.1200000000000001</v>
      </c>
      <c r="J231" s="91">
        <v>1.1500000000000001</v>
      </c>
      <c r="K231" s="91">
        <v>1.19</v>
      </c>
      <c r="L231" s="91">
        <v>1.1600000000000001</v>
      </c>
      <c r="M231" s="91">
        <v>1.1400000000000001</v>
      </c>
      <c r="N231" s="91">
        <v>0.94000000000000006</v>
      </c>
      <c r="O231" s="91">
        <v>0.91</v>
      </c>
      <c r="P231" s="91">
        <v>0.88</v>
      </c>
      <c r="Q231" s="91">
        <v>0.85</v>
      </c>
      <c r="R231" s="91">
        <v>0.81</v>
      </c>
      <c r="S231" s="91">
        <v>0.78</v>
      </c>
      <c r="T231" s="91">
        <v>0.77</v>
      </c>
      <c r="U231" s="91">
        <v>0.74</v>
      </c>
      <c r="V231" s="91">
        <v>0.7</v>
      </c>
      <c r="W231" s="91">
        <v>0.67</v>
      </c>
      <c r="X231" s="91">
        <v>22.609999999999996</v>
      </c>
    </row>
    <row r="232" spans="1:24" x14ac:dyDescent="0.25">
      <c r="A232" s="92"/>
      <c r="B232" s="89" t="s">
        <v>110</v>
      </c>
      <c r="C232" s="90">
        <v>4.8509350348792175</v>
      </c>
      <c r="D232" s="91">
        <v>0.87</v>
      </c>
      <c r="E232" s="91">
        <v>0.88</v>
      </c>
      <c r="F232" s="91">
        <v>0.91</v>
      </c>
      <c r="G232" s="91">
        <v>0.92</v>
      </c>
      <c r="H232" s="91">
        <v>0.95000000000000007</v>
      </c>
      <c r="I232" s="91">
        <v>0.74</v>
      </c>
      <c r="J232" s="91">
        <v>0.74</v>
      </c>
      <c r="K232" s="91">
        <v>0.74</v>
      </c>
      <c r="L232" s="91">
        <v>0.74</v>
      </c>
      <c r="M232" s="91">
        <v>0.74</v>
      </c>
      <c r="N232" s="91">
        <v>0.55000000000000004</v>
      </c>
      <c r="O232" s="91">
        <v>0.55000000000000004</v>
      </c>
      <c r="P232" s="91">
        <v>0.55000000000000004</v>
      </c>
      <c r="Q232" s="91">
        <v>0.55000000000000004</v>
      </c>
      <c r="R232" s="91">
        <v>0.53</v>
      </c>
      <c r="S232" s="91">
        <v>0.28000000000000003</v>
      </c>
      <c r="T232" s="91">
        <v>0.3</v>
      </c>
      <c r="U232" s="91">
        <v>0.3</v>
      </c>
      <c r="V232" s="91">
        <v>0.3</v>
      </c>
      <c r="W232" s="91">
        <v>0.3</v>
      </c>
      <c r="X232" s="91">
        <v>12.440000000000005</v>
      </c>
    </row>
    <row r="233" spans="1:24" x14ac:dyDescent="0.25">
      <c r="A233" s="92"/>
      <c r="B233" s="89" t="s">
        <v>111</v>
      </c>
      <c r="C233" s="90">
        <v>8.9200920805554809</v>
      </c>
      <c r="D233" s="91">
        <v>0.79</v>
      </c>
      <c r="E233" s="91">
        <v>0.85</v>
      </c>
      <c r="F233" s="91">
        <v>0.91</v>
      </c>
      <c r="G233" s="91">
        <v>0.89</v>
      </c>
      <c r="H233" s="91">
        <v>0.95000000000000007</v>
      </c>
      <c r="I233" s="91">
        <v>0.85</v>
      </c>
      <c r="J233" s="91">
        <v>0.88</v>
      </c>
      <c r="K233" s="91">
        <v>0.92</v>
      </c>
      <c r="L233" s="91">
        <v>0.88</v>
      </c>
      <c r="M233" s="91">
        <v>0.85</v>
      </c>
      <c r="N233" s="91">
        <v>0.65</v>
      </c>
      <c r="O233" s="91">
        <v>0.62</v>
      </c>
      <c r="P233" s="91">
        <v>0.6</v>
      </c>
      <c r="Q233" s="91">
        <v>0.6</v>
      </c>
      <c r="R233" s="91">
        <v>0.57000000000000006</v>
      </c>
      <c r="S233" s="91">
        <v>0.37</v>
      </c>
      <c r="T233" s="91">
        <v>0.37</v>
      </c>
      <c r="U233" s="91">
        <v>0.39</v>
      </c>
      <c r="V233" s="91">
        <v>0.39</v>
      </c>
      <c r="W233" s="91">
        <v>0.39</v>
      </c>
      <c r="X233" s="91">
        <v>13.719999999999999</v>
      </c>
    </row>
    <row r="234" spans="1:24" x14ac:dyDescent="0.25">
      <c r="A234" s="92"/>
      <c r="B234" s="89" t="s">
        <v>112</v>
      </c>
      <c r="C234" s="90">
        <v>23.429727211719861</v>
      </c>
      <c r="D234" s="91">
        <v>0.82</v>
      </c>
      <c r="E234" s="91">
        <v>0.85</v>
      </c>
      <c r="F234" s="91">
        <v>0.88</v>
      </c>
      <c r="G234" s="91">
        <v>0.57000000000000006</v>
      </c>
      <c r="H234" s="91">
        <v>0.58000000000000007</v>
      </c>
      <c r="I234" s="91">
        <v>0.52</v>
      </c>
      <c r="J234" s="91">
        <v>0.5</v>
      </c>
      <c r="K234" s="91">
        <v>0.49</v>
      </c>
      <c r="L234" s="91">
        <v>0.48000000000000004</v>
      </c>
      <c r="M234" s="91">
        <v>0.48000000000000004</v>
      </c>
      <c r="N234" s="91">
        <v>0.29000000000000004</v>
      </c>
      <c r="O234" s="91">
        <v>0.28000000000000003</v>
      </c>
      <c r="P234" s="91">
        <v>0.27</v>
      </c>
      <c r="Q234" s="91">
        <v>0.27</v>
      </c>
      <c r="R234" s="91">
        <v>0.26</v>
      </c>
      <c r="S234" s="91">
        <v>0.27</v>
      </c>
      <c r="T234" s="91">
        <v>0.26</v>
      </c>
      <c r="U234" s="91">
        <v>0.26</v>
      </c>
      <c r="V234" s="91">
        <v>0.26</v>
      </c>
      <c r="W234" s="91">
        <v>0.25</v>
      </c>
      <c r="X234" s="91">
        <v>8.84</v>
      </c>
    </row>
    <row r="235" spans="1:24" x14ac:dyDescent="0.25">
      <c r="A235" s="92"/>
      <c r="B235" s="89" t="s">
        <v>113</v>
      </c>
      <c r="C235" s="90">
        <v>26.377806877266728</v>
      </c>
      <c r="D235" s="91">
        <v>1.74</v>
      </c>
      <c r="E235" s="91">
        <v>1.81</v>
      </c>
      <c r="F235" s="91">
        <v>1.87</v>
      </c>
      <c r="G235" s="91">
        <v>1.19</v>
      </c>
      <c r="H235" s="91">
        <v>1.22</v>
      </c>
      <c r="I235" s="91">
        <v>1.1000000000000001</v>
      </c>
      <c r="J235" s="91">
        <v>1.08</v>
      </c>
      <c r="K235" s="91">
        <v>1.08</v>
      </c>
      <c r="L235" s="91">
        <v>1.05</v>
      </c>
      <c r="M235" s="91">
        <v>1.04</v>
      </c>
      <c r="N235" s="91">
        <v>0.6</v>
      </c>
      <c r="O235" s="91">
        <v>0.6</v>
      </c>
      <c r="P235" s="91">
        <v>0.58000000000000007</v>
      </c>
      <c r="Q235" s="91">
        <v>0.57000000000000006</v>
      </c>
      <c r="R235" s="91">
        <v>0.56000000000000005</v>
      </c>
      <c r="S235" s="91">
        <v>0.27</v>
      </c>
      <c r="T235" s="91">
        <v>0.27</v>
      </c>
      <c r="U235" s="91">
        <v>0.27</v>
      </c>
      <c r="V235" s="91">
        <v>0.26</v>
      </c>
      <c r="W235" s="91">
        <v>0.25</v>
      </c>
      <c r="X235" s="91">
        <v>17.41</v>
      </c>
    </row>
    <row r="236" spans="1:24" x14ac:dyDescent="0.25">
      <c r="A236" s="92"/>
      <c r="B236" s="89" t="s">
        <v>114</v>
      </c>
      <c r="C236" s="90">
        <v>41.595816026284446</v>
      </c>
      <c r="D236" s="91">
        <v>0.28000000000000003</v>
      </c>
      <c r="E236" s="91">
        <v>0.3</v>
      </c>
      <c r="F236" s="91">
        <v>0.33</v>
      </c>
      <c r="G236" s="91">
        <v>0.36</v>
      </c>
      <c r="H236" s="91">
        <v>0.38</v>
      </c>
      <c r="I236" s="91">
        <v>0.37</v>
      </c>
      <c r="J236" s="91">
        <v>0.38</v>
      </c>
      <c r="K236" s="91">
        <v>0.4</v>
      </c>
      <c r="L236" s="91">
        <v>0.74</v>
      </c>
      <c r="M236" s="91">
        <v>0.72</v>
      </c>
      <c r="N236" s="91">
        <v>0.63</v>
      </c>
      <c r="O236" s="91">
        <v>0.62</v>
      </c>
      <c r="P236" s="91">
        <v>0.61</v>
      </c>
      <c r="Q236" s="91">
        <v>0.61</v>
      </c>
      <c r="R236" s="91">
        <v>0.6</v>
      </c>
      <c r="S236" s="91">
        <v>0.6</v>
      </c>
      <c r="T236" s="91">
        <v>0.6</v>
      </c>
      <c r="U236" s="91">
        <v>0.6</v>
      </c>
      <c r="V236" s="91">
        <v>0.57000000000000006</v>
      </c>
      <c r="W236" s="91">
        <v>0.56000000000000005</v>
      </c>
      <c r="X236" s="91">
        <v>10.26</v>
      </c>
    </row>
    <row r="237" spans="1:24" x14ac:dyDescent="0.25">
      <c r="A237" s="92"/>
      <c r="B237" s="89" t="s">
        <v>115</v>
      </c>
      <c r="C237" s="90">
        <v>39.938898988957938</v>
      </c>
      <c r="D237" s="91">
        <v>0.33</v>
      </c>
      <c r="E237" s="91">
        <v>0.33</v>
      </c>
      <c r="F237" s="91">
        <v>0.33999999999999997</v>
      </c>
      <c r="G237" s="91">
        <v>0.33999999999999997</v>
      </c>
      <c r="H237" s="91">
        <v>0.36</v>
      </c>
      <c r="I237" s="91">
        <v>0.33999999999999997</v>
      </c>
      <c r="J237" s="91">
        <v>0.35</v>
      </c>
      <c r="K237" s="91">
        <v>0.36</v>
      </c>
      <c r="L237" s="91">
        <v>0.51</v>
      </c>
      <c r="M237" s="91">
        <v>0.5</v>
      </c>
      <c r="N237" s="91">
        <v>0.4</v>
      </c>
      <c r="O237" s="91">
        <v>0.4</v>
      </c>
      <c r="P237" s="91">
        <v>0.4</v>
      </c>
      <c r="Q237" s="91">
        <v>0.4</v>
      </c>
      <c r="R237" s="91">
        <v>0.4</v>
      </c>
      <c r="S237" s="91">
        <v>0.39</v>
      </c>
      <c r="T237" s="91">
        <v>0.38</v>
      </c>
      <c r="U237" s="91">
        <v>0.37</v>
      </c>
      <c r="V237" s="91">
        <v>0.37</v>
      </c>
      <c r="W237" s="91">
        <v>0.33999999999999997</v>
      </c>
      <c r="X237" s="91">
        <v>7.6100000000000012</v>
      </c>
    </row>
    <row r="238" spans="1:24" x14ac:dyDescent="0.25">
      <c r="A238" s="92"/>
      <c r="B238" s="89" t="s">
        <v>116</v>
      </c>
      <c r="C238" s="90">
        <v>47.578768980530072</v>
      </c>
      <c r="D238" s="91">
        <v>0.57000000000000006</v>
      </c>
      <c r="E238" s="91">
        <v>0.67999999999999994</v>
      </c>
      <c r="F238" s="91">
        <v>0.8</v>
      </c>
      <c r="G238" s="91">
        <v>0.82</v>
      </c>
      <c r="H238" s="91">
        <v>0.95000000000000007</v>
      </c>
      <c r="I238" s="91">
        <v>1.0900000000000001</v>
      </c>
      <c r="J238" s="91">
        <v>1.2</v>
      </c>
      <c r="K238" s="91">
        <v>1.32</v>
      </c>
      <c r="L238" s="91">
        <v>1.66</v>
      </c>
      <c r="M238" s="91">
        <v>1.66</v>
      </c>
      <c r="N238" s="91">
        <v>1.6300000000000001</v>
      </c>
      <c r="O238" s="91">
        <v>1.6300000000000001</v>
      </c>
      <c r="P238" s="91">
        <v>1.64</v>
      </c>
      <c r="Q238" s="91">
        <v>1.65</v>
      </c>
      <c r="R238" s="91">
        <v>1.49</v>
      </c>
      <c r="S238" s="91">
        <v>1.3900000000000001</v>
      </c>
      <c r="T238" s="91">
        <v>1.29</v>
      </c>
      <c r="U238" s="91">
        <v>1.19</v>
      </c>
      <c r="V238" s="91">
        <v>1.06</v>
      </c>
      <c r="W238" s="91">
        <v>0.94000000000000006</v>
      </c>
      <c r="X238" s="91">
        <v>24.66</v>
      </c>
    </row>
    <row r="239" spans="1:24" x14ac:dyDescent="0.25">
      <c r="A239" s="92"/>
      <c r="B239" s="89" t="s">
        <v>117</v>
      </c>
      <c r="C239" s="90">
        <v>58.781758531257779</v>
      </c>
      <c r="D239" s="91"/>
      <c r="E239" s="91"/>
      <c r="F239" s="91">
        <v>0.41</v>
      </c>
      <c r="G239" s="91">
        <v>0.43</v>
      </c>
      <c r="H239" s="91">
        <v>0.41</v>
      </c>
      <c r="I239" s="91">
        <v>0.4</v>
      </c>
      <c r="J239" s="91">
        <v>0.4</v>
      </c>
      <c r="K239" s="91">
        <v>0.39</v>
      </c>
      <c r="L239" s="91">
        <v>0.38</v>
      </c>
      <c r="M239" s="91">
        <v>0.37</v>
      </c>
      <c r="N239" s="91">
        <v>0.23</v>
      </c>
      <c r="O239" s="91">
        <v>0.23</v>
      </c>
      <c r="P239" s="91">
        <v>0.23</v>
      </c>
      <c r="Q239" s="91">
        <v>0.23</v>
      </c>
      <c r="R239" s="91">
        <v>0.23</v>
      </c>
      <c r="S239" s="91">
        <v>0.19</v>
      </c>
      <c r="T239" s="91">
        <v>0.18</v>
      </c>
      <c r="U239" s="91">
        <v>0.19</v>
      </c>
      <c r="V239" s="91">
        <v>0.16999999999999998</v>
      </c>
      <c r="W239" s="91">
        <v>0.16999999999999998</v>
      </c>
      <c r="X239" s="91">
        <v>5.2400000000000011</v>
      </c>
    </row>
    <row r="240" spans="1:24" x14ac:dyDescent="0.25">
      <c r="A240" s="92"/>
      <c r="B240" s="89" t="s">
        <v>118</v>
      </c>
      <c r="C240" s="90">
        <v>63.509544666219902</v>
      </c>
      <c r="D240" s="91"/>
      <c r="E240" s="91"/>
      <c r="F240" s="91">
        <v>0.64</v>
      </c>
      <c r="G240" s="91">
        <v>0.65</v>
      </c>
      <c r="H240" s="91">
        <v>0.65</v>
      </c>
      <c r="I240" s="91">
        <v>0.65</v>
      </c>
      <c r="J240" s="91">
        <v>0.65</v>
      </c>
      <c r="K240" s="91">
        <v>0.65</v>
      </c>
      <c r="L240" s="91">
        <v>0.65</v>
      </c>
      <c r="M240" s="91">
        <v>0.65</v>
      </c>
      <c r="N240" s="91">
        <v>0.58000000000000007</v>
      </c>
      <c r="O240" s="91">
        <v>0.6</v>
      </c>
      <c r="P240" s="91">
        <v>0.6</v>
      </c>
      <c r="Q240" s="91">
        <v>0.6</v>
      </c>
      <c r="R240" s="91">
        <v>0.6</v>
      </c>
      <c r="S240" s="91">
        <v>0.45</v>
      </c>
      <c r="T240" s="91">
        <v>0.45</v>
      </c>
      <c r="U240" s="91">
        <v>0.46</v>
      </c>
      <c r="V240" s="91">
        <v>0.46</v>
      </c>
      <c r="W240" s="91">
        <v>0.46</v>
      </c>
      <c r="X240" s="91">
        <v>10.450000000000001</v>
      </c>
    </row>
    <row r="241" spans="1:24" x14ac:dyDescent="0.25">
      <c r="A241" s="92"/>
      <c r="B241" s="89" t="s">
        <v>119</v>
      </c>
      <c r="C241" s="90">
        <v>75.149688372998327</v>
      </c>
      <c r="D241" s="91"/>
      <c r="E241" s="91"/>
      <c r="F241" s="91">
        <v>1.2</v>
      </c>
      <c r="G241" s="91">
        <v>1.03</v>
      </c>
      <c r="H241" s="91">
        <v>1.03</v>
      </c>
      <c r="I241" s="91">
        <v>1.02</v>
      </c>
      <c r="J241" s="91">
        <v>1.02</v>
      </c>
      <c r="K241" s="91">
        <v>1.02</v>
      </c>
      <c r="L241" s="91">
        <v>1.02</v>
      </c>
      <c r="M241" s="91">
        <v>1.01</v>
      </c>
      <c r="N241" s="91">
        <v>0.96000000000000008</v>
      </c>
      <c r="O241" s="91">
        <v>0.96000000000000008</v>
      </c>
      <c r="P241" s="91">
        <v>0.95000000000000007</v>
      </c>
      <c r="Q241" s="91">
        <v>0.95000000000000007</v>
      </c>
      <c r="R241" s="91">
        <v>0.95000000000000007</v>
      </c>
      <c r="S241" s="91">
        <v>0.92</v>
      </c>
      <c r="T241" s="91">
        <v>0.92</v>
      </c>
      <c r="U241" s="91">
        <v>0.92</v>
      </c>
      <c r="V241" s="91">
        <v>0.91</v>
      </c>
      <c r="W241" s="91">
        <v>0.91</v>
      </c>
      <c r="X241" s="91">
        <v>17.699999999999996</v>
      </c>
    </row>
    <row r="242" spans="1:24" x14ac:dyDescent="0.25">
      <c r="A242" s="92"/>
      <c r="B242" s="89" t="s">
        <v>121</v>
      </c>
      <c r="C242" s="90">
        <v>90.38443349997867</v>
      </c>
      <c r="D242" s="91"/>
      <c r="E242" s="91"/>
      <c r="F242" s="91">
        <v>0.36</v>
      </c>
      <c r="G242" s="91">
        <v>0.33999999999999997</v>
      </c>
      <c r="H242" s="91">
        <v>0.33999999999999997</v>
      </c>
      <c r="I242" s="91">
        <v>0.33</v>
      </c>
      <c r="J242" s="91">
        <v>0.33</v>
      </c>
      <c r="K242" s="91">
        <v>0.33</v>
      </c>
      <c r="L242" s="91">
        <v>0.32</v>
      </c>
      <c r="M242" s="91">
        <v>0.32</v>
      </c>
      <c r="N242" s="91">
        <v>0.19</v>
      </c>
      <c r="O242" s="91">
        <v>0.19</v>
      </c>
      <c r="P242" s="91">
        <v>0.19</v>
      </c>
      <c r="Q242" s="91">
        <v>0.19</v>
      </c>
      <c r="R242" s="91">
        <v>0.16999999999999998</v>
      </c>
      <c r="S242" s="91">
        <v>0.05</v>
      </c>
      <c r="T242" s="91">
        <v>0.05</v>
      </c>
      <c r="U242" s="91">
        <v>0.06</v>
      </c>
      <c r="V242" s="91">
        <v>0.06</v>
      </c>
      <c r="W242" s="91">
        <v>0.06</v>
      </c>
      <c r="X242" s="91">
        <v>3.8799999999999994</v>
      </c>
    </row>
    <row r="243" spans="1:24" x14ac:dyDescent="0.25">
      <c r="A243" s="92"/>
      <c r="B243" s="89" t="s">
        <v>244</v>
      </c>
      <c r="C243" s="90">
        <v>96.33946466960154</v>
      </c>
      <c r="D243" s="91"/>
      <c r="E243" s="91"/>
      <c r="F243" s="91">
        <v>0.26</v>
      </c>
      <c r="G243" s="91">
        <v>0.26</v>
      </c>
      <c r="H243" s="91">
        <v>0.26</v>
      </c>
      <c r="I243" s="91">
        <v>0.23</v>
      </c>
      <c r="J243" s="91">
        <v>0.22</v>
      </c>
      <c r="K243" s="91">
        <v>0.21</v>
      </c>
      <c r="L243" s="91">
        <v>0.2</v>
      </c>
      <c r="M243" s="91">
        <v>0.2</v>
      </c>
      <c r="N243" s="91">
        <v>0.13</v>
      </c>
      <c r="O243" s="91">
        <v>0.13</v>
      </c>
      <c r="P243" s="91">
        <v>0.13</v>
      </c>
      <c r="Q243" s="91">
        <v>0.13</v>
      </c>
      <c r="R243" s="91">
        <v>0.13</v>
      </c>
      <c r="S243" s="91">
        <v>0.06</v>
      </c>
      <c r="T243" s="91">
        <v>0.06</v>
      </c>
      <c r="U243" s="91">
        <v>0.06</v>
      </c>
      <c r="V243" s="91">
        <v>0.06</v>
      </c>
      <c r="W243" s="91">
        <v>0.06</v>
      </c>
      <c r="X243" s="91">
        <v>2.7899999999999996</v>
      </c>
    </row>
    <row r="244" spans="1:24" x14ac:dyDescent="0.25">
      <c r="A244" s="92"/>
      <c r="B244" s="89" t="s">
        <v>124</v>
      </c>
      <c r="C244" s="90">
        <v>110.11556632754525</v>
      </c>
      <c r="D244" s="91"/>
      <c r="E244" s="91"/>
      <c r="F244" s="91">
        <v>0.14000000000000001</v>
      </c>
      <c r="G244" s="91">
        <v>0.14000000000000001</v>
      </c>
      <c r="H244" s="91">
        <v>0.14000000000000001</v>
      </c>
      <c r="I244" s="91">
        <v>0.13</v>
      </c>
      <c r="J244" s="91">
        <v>0.13</v>
      </c>
      <c r="K244" s="91">
        <v>0.13</v>
      </c>
      <c r="L244" s="91">
        <v>0.15000000000000002</v>
      </c>
      <c r="M244" s="91">
        <v>0.14000000000000001</v>
      </c>
      <c r="N244" s="91">
        <v>0.13</v>
      </c>
      <c r="O244" s="91">
        <v>0.13</v>
      </c>
      <c r="P244" s="91">
        <v>0.13</v>
      </c>
      <c r="Q244" s="91">
        <v>0.13</v>
      </c>
      <c r="R244" s="91">
        <v>0.13</v>
      </c>
      <c r="S244" s="91">
        <v>0.13</v>
      </c>
      <c r="T244" s="91">
        <v>0.13</v>
      </c>
      <c r="U244" s="91">
        <v>0.13</v>
      </c>
      <c r="V244" s="91">
        <v>0.13</v>
      </c>
      <c r="W244" s="91">
        <v>0.13</v>
      </c>
      <c r="X244" s="91">
        <v>2.399999999999999</v>
      </c>
    </row>
    <row r="245" spans="1:24" x14ac:dyDescent="0.25">
      <c r="A245" s="92"/>
      <c r="B245" s="89" t="s">
        <v>245</v>
      </c>
      <c r="C245" s="90">
        <v>122.29883146665436</v>
      </c>
      <c r="D245" s="91"/>
      <c r="E245" s="91"/>
      <c r="F245" s="91">
        <v>0.39</v>
      </c>
      <c r="G245" s="91">
        <v>0.38</v>
      </c>
      <c r="H245" s="91">
        <v>0.38</v>
      </c>
      <c r="I245" s="91">
        <v>0.37</v>
      </c>
      <c r="J245" s="91">
        <v>0.37</v>
      </c>
      <c r="K245" s="91">
        <v>0.36</v>
      </c>
      <c r="L245" s="91">
        <v>0.36</v>
      </c>
      <c r="M245" s="91">
        <v>0.36</v>
      </c>
      <c r="N245" s="91">
        <v>0.26</v>
      </c>
      <c r="O245" s="91">
        <v>0.26</v>
      </c>
      <c r="P245" s="91">
        <v>0.26</v>
      </c>
      <c r="Q245" s="91">
        <v>0.26</v>
      </c>
      <c r="R245" s="91">
        <v>0.24000000000000002</v>
      </c>
      <c r="S245" s="91">
        <v>0.09</v>
      </c>
      <c r="T245" s="91">
        <v>0.09</v>
      </c>
      <c r="U245" s="91">
        <v>0.09</v>
      </c>
      <c r="V245" s="91">
        <v>0.09</v>
      </c>
      <c r="W245" s="91">
        <v>0.09</v>
      </c>
      <c r="X245" s="91">
        <v>4.6999999999999984</v>
      </c>
    </row>
    <row r="246" spans="1:24" x14ac:dyDescent="0.25">
      <c r="A246" s="92"/>
      <c r="B246" s="89" t="s">
        <v>125</v>
      </c>
      <c r="C246" s="90">
        <v>143.79444060290143</v>
      </c>
      <c r="D246" s="91"/>
      <c r="E246" s="91"/>
      <c r="F246" s="91">
        <v>0.12</v>
      </c>
      <c r="G246" s="91">
        <v>0.12</v>
      </c>
      <c r="H246" s="91">
        <v>0.1</v>
      </c>
      <c r="I246" s="91">
        <v>0.1</v>
      </c>
      <c r="J246" s="91">
        <v>0.09</v>
      </c>
      <c r="K246" s="91">
        <v>0.09</v>
      </c>
      <c r="L246" s="91">
        <v>0.08</v>
      </c>
      <c r="M246" s="91">
        <v>7.0000000000000007E-2</v>
      </c>
      <c r="N246" s="91">
        <v>0.03</v>
      </c>
      <c r="O246" s="91">
        <v>0.03</v>
      </c>
      <c r="P246" s="91">
        <v>0.03</v>
      </c>
      <c r="Q246" s="91">
        <v>0.03</v>
      </c>
      <c r="R246" s="91">
        <v>0.03</v>
      </c>
      <c r="S246" s="91">
        <v>0.03</v>
      </c>
      <c r="T246" s="91">
        <v>0.03</v>
      </c>
      <c r="U246" s="91">
        <v>0.03</v>
      </c>
      <c r="V246" s="91">
        <v>0.03</v>
      </c>
      <c r="W246" s="91">
        <v>0.03</v>
      </c>
      <c r="X246" s="91">
        <v>1.07</v>
      </c>
    </row>
    <row r="247" spans="1:24" x14ac:dyDescent="0.25">
      <c r="A247" s="92"/>
      <c r="B247" s="89" t="s">
        <v>246</v>
      </c>
      <c r="C247" s="90">
        <v>147.28641676509673</v>
      </c>
      <c r="D247" s="91"/>
      <c r="E247" s="91"/>
      <c r="F247" s="91">
        <v>0.2</v>
      </c>
      <c r="G247" s="91">
        <v>0.16</v>
      </c>
      <c r="H247" s="91">
        <v>0.16999999999999998</v>
      </c>
      <c r="I247" s="91">
        <v>0.16999999999999998</v>
      </c>
      <c r="J247" s="91">
        <v>0.16999999999999998</v>
      </c>
      <c r="K247" s="91">
        <v>0.16999999999999998</v>
      </c>
      <c r="L247" s="91">
        <v>0.23</v>
      </c>
      <c r="M247" s="91">
        <v>0.23</v>
      </c>
      <c r="N247" s="91">
        <v>0.16999999999999998</v>
      </c>
      <c r="O247" s="91">
        <v>0.16999999999999998</v>
      </c>
      <c r="P247" s="91">
        <v>0.16999999999999998</v>
      </c>
      <c r="Q247" s="91">
        <v>0.16999999999999998</v>
      </c>
      <c r="R247" s="91">
        <v>0.16999999999999998</v>
      </c>
      <c r="S247" s="91">
        <v>0.16999999999999998</v>
      </c>
      <c r="T247" s="91">
        <v>0.16999999999999998</v>
      </c>
      <c r="U247" s="91">
        <v>0.16999999999999998</v>
      </c>
      <c r="V247" s="91">
        <v>0.16999999999999998</v>
      </c>
      <c r="W247" s="91">
        <v>0.16999999999999998</v>
      </c>
      <c r="X247" s="91">
        <v>3.1999999999999993</v>
      </c>
    </row>
    <row r="248" spans="1:24" x14ac:dyDescent="0.25">
      <c r="A248" s="92"/>
      <c r="B248" s="89" t="s">
        <v>247</v>
      </c>
      <c r="C248" s="90">
        <v>134.23274983238747</v>
      </c>
      <c r="D248" s="91"/>
      <c r="E248" s="91"/>
      <c r="F248" s="91">
        <v>0.27</v>
      </c>
      <c r="G248" s="91">
        <v>7.0000000000000007E-2</v>
      </c>
      <c r="H248" s="91">
        <v>7.0000000000000007E-2</v>
      </c>
      <c r="I248" s="91">
        <v>7.0000000000000007E-2</v>
      </c>
      <c r="J248" s="91">
        <v>7.0000000000000007E-2</v>
      </c>
      <c r="K248" s="91">
        <v>7.0000000000000007E-2</v>
      </c>
      <c r="L248" s="91">
        <v>7.0000000000000007E-2</v>
      </c>
      <c r="M248" s="91">
        <v>7.0000000000000007E-2</v>
      </c>
      <c r="N248" s="91">
        <v>0.05</v>
      </c>
      <c r="O248" s="91">
        <v>0.05</v>
      </c>
      <c r="P248" s="91">
        <v>0.05</v>
      </c>
      <c r="Q248" s="91">
        <v>0.05</v>
      </c>
      <c r="R248" s="91">
        <v>0.05</v>
      </c>
      <c r="S248" s="91">
        <v>0.05</v>
      </c>
      <c r="T248" s="91">
        <v>0.05</v>
      </c>
      <c r="U248" s="91">
        <v>0.05</v>
      </c>
      <c r="V248" s="91">
        <v>0.05</v>
      </c>
      <c r="W248" s="91">
        <v>0.05</v>
      </c>
      <c r="X248" s="91">
        <v>1.2600000000000007</v>
      </c>
    </row>
    <row r="249" spans="1:24" x14ac:dyDescent="0.25">
      <c r="A249" s="92"/>
      <c r="B249" s="89" t="s">
        <v>248</v>
      </c>
      <c r="C249" s="90">
        <v>165.11044925620462</v>
      </c>
      <c r="D249" s="91"/>
      <c r="E249" s="91"/>
      <c r="F249" s="91">
        <v>0.1</v>
      </c>
      <c r="G249" s="91">
        <v>0.1</v>
      </c>
      <c r="H249" s="91">
        <v>0.1</v>
      </c>
      <c r="I249" s="91">
        <v>0.1</v>
      </c>
      <c r="J249" s="91">
        <v>0.1</v>
      </c>
      <c r="K249" s="91">
        <v>0.1</v>
      </c>
      <c r="L249" s="91">
        <v>0.09</v>
      </c>
      <c r="M249" s="91">
        <v>0.09</v>
      </c>
      <c r="N249" s="91">
        <v>7.0000000000000007E-2</v>
      </c>
      <c r="O249" s="91">
        <v>7.0000000000000007E-2</v>
      </c>
      <c r="P249" s="91">
        <v>7.0000000000000007E-2</v>
      </c>
      <c r="Q249" s="91">
        <v>7.0000000000000007E-2</v>
      </c>
      <c r="R249" s="91">
        <v>7.0000000000000007E-2</v>
      </c>
      <c r="S249" s="91">
        <v>7.0000000000000007E-2</v>
      </c>
      <c r="T249" s="91">
        <v>0.06</v>
      </c>
      <c r="U249" s="91">
        <v>0.06</v>
      </c>
      <c r="V249" s="91">
        <v>0.06</v>
      </c>
      <c r="W249" s="91">
        <v>7.0000000000000007E-2</v>
      </c>
      <c r="X249" s="91">
        <v>1.4500000000000004</v>
      </c>
    </row>
    <row r="250" spans="1:24" x14ac:dyDescent="0.25">
      <c r="A250" s="92"/>
      <c r="B250" s="89" t="s">
        <v>249</v>
      </c>
      <c r="C250" s="90">
        <v>184.57364448910684</v>
      </c>
      <c r="D250" s="91"/>
      <c r="E250" s="91"/>
      <c r="F250" s="91">
        <v>0.56000000000000005</v>
      </c>
      <c r="G250" s="91">
        <v>0.41</v>
      </c>
      <c r="H250" s="91">
        <v>0.43</v>
      </c>
      <c r="I250" s="91">
        <v>0.4</v>
      </c>
      <c r="J250" s="91">
        <v>0.39</v>
      </c>
      <c r="K250" s="91">
        <v>0.39</v>
      </c>
      <c r="L250" s="91">
        <v>0.4</v>
      </c>
      <c r="M250" s="91">
        <v>0.38</v>
      </c>
      <c r="N250" s="91">
        <v>0.2</v>
      </c>
      <c r="O250" s="91">
        <v>0.2</v>
      </c>
      <c r="P250" s="91">
        <v>0.19</v>
      </c>
      <c r="Q250" s="91">
        <v>0.19</v>
      </c>
      <c r="R250" s="91">
        <v>0.2</v>
      </c>
      <c r="S250" s="91">
        <v>0.19</v>
      </c>
      <c r="T250" s="91">
        <v>0.19</v>
      </c>
      <c r="U250" s="91">
        <v>0.16999999999999998</v>
      </c>
      <c r="V250" s="91">
        <v>0.16999999999999998</v>
      </c>
      <c r="W250" s="91">
        <v>0.16999999999999998</v>
      </c>
      <c r="X250" s="91">
        <v>5.2300000000000013</v>
      </c>
    </row>
    <row r="251" spans="1:24" x14ac:dyDescent="0.25">
      <c r="A251" s="92"/>
      <c r="B251" s="89" t="s">
        <v>250</v>
      </c>
      <c r="C251" s="90">
        <v>241.93724882160015</v>
      </c>
      <c r="D251" s="91"/>
      <c r="E251" s="91"/>
      <c r="F251" s="91">
        <v>1.04</v>
      </c>
      <c r="G251" s="91">
        <v>0.99</v>
      </c>
      <c r="H251" s="91">
        <v>0.98</v>
      </c>
      <c r="I251" s="91">
        <v>0.94000000000000006</v>
      </c>
      <c r="J251" s="91">
        <v>0.91</v>
      </c>
      <c r="K251" s="91">
        <v>0.9</v>
      </c>
      <c r="L251" s="91">
        <v>0.88</v>
      </c>
      <c r="M251" s="91">
        <v>0.87</v>
      </c>
      <c r="N251" s="91">
        <v>0.54</v>
      </c>
      <c r="O251" s="91">
        <v>0.53</v>
      </c>
      <c r="P251" s="91">
        <v>0.5</v>
      </c>
      <c r="Q251" s="91">
        <v>0.5</v>
      </c>
      <c r="R251" s="91">
        <v>0.5</v>
      </c>
      <c r="S251" s="91">
        <v>0.16999999999999998</v>
      </c>
      <c r="T251" s="91">
        <v>0.16999999999999998</v>
      </c>
      <c r="U251" s="91">
        <v>0.16999999999999998</v>
      </c>
      <c r="V251" s="91">
        <v>0.16999999999999998</v>
      </c>
      <c r="W251" s="91">
        <v>0.16999999999999998</v>
      </c>
      <c r="X251" s="91">
        <v>10.93</v>
      </c>
    </row>
    <row r="252" spans="1:24" x14ac:dyDescent="0.25">
      <c r="A252" s="92"/>
      <c r="B252" s="89" t="s">
        <v>251</v>
      </c>
      <c r="C252" s="90">
        <v>322.95293385212125</v>
      </c>
      <c r="D252" s="91"/>
      <c r="E252" s="91"/>
      <c r="F252" s="91">
        <v>1.08</v>
      </c>
      <c r="G252" s="91">
        <v>1.02</v>
      </c>
      <c r="H252" s="91">
        <v>0.99</v>
      </c>
      <c r="I252" s="91">
        <v>0.79</v>
      </c>
      <c r="J252" s="91">
        <v>0.77</v>
      </c>
      <c r="K252" s="91">
        <v>0.75</v>
      </c>
      <c r="L252" s="91">
        <v>0.74</v>
      </c>
      <c r="M252" s="91">
        <v>0.73</v>
      </c>
      <c r="N252" s="91">
        <v>0.67</v>
      </c>
      <c r="O252" s="91">
        <v>0.66</v>
      </c>
      <c r="P252" s="91">
        <v>0.65</v>
      </c>
      <c r="Q252" s="91">
        <v>0.64</v>
      </c>
      <c r="R252" s="91">
        <v>0.63</v>
      </c>
      <c r="S252" s="91">
        <v>0.54</v>
      </c>
      <c r="T252" s="91">
        <v>0.54</v>
      </c>
      <c r="U252" s="91">
        <v>0.54</v>
      </c>
      <c r="V252" s="91">
        <v>0.53</v>
      </c>
      <c r="W252" s="91">
        <v>0.52</v>
      </c>
      <c r="X252" s="91">
        <v>12.790000000000001</v>
      </c>
    </row>
    <row r="253" spans="1:24" x14ac:dyDescent="0.25">
      <c r="A253" s="92"/>
      <c r="B253" s="89" t="s">
        <v>252</v>
      </c>
      <c r="C253" s="90">
        <v>380.31685846036851</v>
      </c>
      <c r="D253" s="91"/>
      <c r="E253" s="91"/>
      <c r="F253" s="91">
        <v>2.29</v>
      </c>
      <c r="G253" s="91">
        <v>2.2600000000000002</v>
      </c>
      <c r="H253" s="91">
        <v>2.2200000000000002</v>
      </c>
      <c r="I253" s="91">
        <v>2.17</v>
      </c>
      <c r="J253" s="91">
        <v>2.14</v>
      </c>
      <c r="K253" s="91">
        <v>2.11</v>
      </c>
      <c r="L253" s="91">
        <v>2.08</v>
      </c>
      <c r="M253" s="91">
        <v>2.0499999999999998</v>
      </c>
      <c r="N253" s="91">
        <v>1.84</v>
      </c>
      <c r="O253" s="91">
        <v>1.83</v>
      </c>
      <c r="P253" s="91">
        <v>1.8</v>
      </c>
      <c r="Q253" s="91">
        <v>1.78</v>
      </c>
      <c r="R253" s="91">
        <v>1.74</v>
      </c>
      <c r="S253" s="91">
        <v>1.22</v>
      </c>
      <c r="T253" s="91">
        <v>1.19</v>
      </c>
      <c r="U253" s="91">
        <v>1.1800000000000002</v>
      </c>
      <c r="V253" s="91">
        <v>0.92</v>
      </c>
      <c r="W253" s="91">
        <v>1.07</v>
      </c>
      <c r="X253" s="91">
        <v>31.890000000000004</v>
      </c>
    </row>
    <row r="254" spans="1:24" x14ac:dyDescent="0.25">
      <c r="A254" s="92"/>
      <c r="B254" s="89" t="s">
        <v>253</v>
      </c>
      <c r="C254" s="90">
        <v>568.90741141181627</v>
      </c>
      <c r="D254" s="91"/>
      <c r="E254" s="91"/>
      <c r="F254" s="91">
        <v>1.1200000000000001</v>
      </c>
      <c r="G254" s="91">
        <v>1.1300000000000001</v>
      </c>
      <c r="H254" s="91">
        <v>1.1400000000000001</v>
      </c>
      <c r="I254" s="91">
        <v>1.0900000000000001</v>
      </c>
      <c r="J254" s="91">
        <v>0.94000000000000006</v>
      </c>
      <c r="K254" s="91">
        <v>0.98</v>
      </c>
      <c r="L254" s="91">
        <v>1.08</v>
      </c>
      <c r="M254" s="91">
        <v>1.1100000000000001</v>
      </c>
      <c r="N254" s="91">
        <v>0.11</v>
      </c>
      <c r="O254" s="91">
        <v>0.2</v>
      </c>
      <c r="P254" s="91">
        <v>0.17</v>
      </c>
      <c r="Q254" s="91">
        <v>0.3</v>
      </c>
      <c r="R254" s="91"/>
      <c r="S254" s="91">
        <v>0.03</v>
      </c>
      <c r="T254" s="91"/>
      <c r="U254" s="91">
        <v>7.0000000000000007E-2</v>
      </c>
      <c r="V254" s="91"/>
      <c r="W254" s="91"/>
      <c r="X254" s="91">
        <v>9.4699999999999989</v>
      </c>
    </row>
    <row r="255" spans="1:24" x14ac:dyDescent="0.25">
      <c r="A255" s="92"/>
      <c r="B255" s="89" t="s">
        <v>255</v>
      </c>
      <c r="C255" s="90">
        <v>838.1370646452956</v>
      </c>
      <c r="D255" s="91"/>
      <c r="E255" s="91"/>
      <c r="F255" s="91">
        <v>0.03</v>
      </c>
      <c r="G255" s="91">
        <v>0.04</v>
      </c>
      <c r="H255" s="91">
        <v>0.01</v>
      </c>
      <c r="I255" s="91">
        <v>0.03</v>
      </c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>
        <v>0.11</v>
      </c>
    </row>
    <row r="256" spans="1:24" x14ac:dyDescent="0.25">
      <c r="A256" s="93" t="s">
        <v>123</v>
      </c>
      <c r="B256" s="94"/>
      <c r="C256" s="94"/>
      <c r="D256" s="95">
        <v>8.3400000000000016</v>
      </c>
      <c r="E256" s="95">
        <v>9.07</v>
      </c>
      <c r="F256" s="95">
        <v>19.900000000000002</v>
      </c>
      <c r="G256" s="95">
        <v>18.849999999999998</v>
      </c>
      <c r="H256" s="95">
        <v>19.450000000000003</v>
      </c>
      <c r="I256" s="95">
        <v>17.150000000000002</v>
      </c>
      <c r="J256" s="95">
        <v>17.220000000000002</v>
      </c>
      <c r="K256" s="95">
        <v>17.570000000000004</v>
      </c>
      <c r="L256" s="95">
        <v>18.400000000000006</v>
      </c>
      <c r="M256" s="95">
        <v>18.23</v>
      </c>
      <c r="N256" s="95">
        <v>14.08</v>
      </c>
      <c r="O256" s="95">
        <v>14.07</v>
      </c>
      <c r="P256" s="95">
        <v>13.860000000000001</v>
      </c>
      <c r="Q256" s="95">
        <v>13.89</v>
      </c>
      <c r="R256" s="95">
        <v>13.190000000000001</v>
      </c>
      <c r="S256" s="95">
        <v>10.810000000000002</v>
      </c>
      <c r="T256" s="95">
        <v>10.639999999999999</v>
      </c>
      <c r="U256" s="95">
        <v>10.57</v>
      </c>
      <c r="V256" s="95">
        <v>10.040000000000001</v>
      </c>
      <c r="W256" s="95">
        <v>9.91</v>
      </c>
      <c r="X256" s="95">
        <v>285.2399999999999</v>
      </c>
    </row>
    <row r="257" spans="1:24" x14ac:dyDescent="0.25">
      <c r="A257" s="88" t="s">
        <v>97</v>
      </c>
      <c r="B257" s="89" t="s">
        <v>108</v>
      </c>
      <c r="C257" s="90">
        <v>0</v>
      </c>
      <c r="D257" s="91">
        <v>12.3</v>
      </c>
      <c r="E257" s="91">
        <v>12.700000000000001</v>
      </c>
      <c r="F257" s="91">
        <v>13</v>
      </c>
      <c r="G257" s="91">
        <v>12.600000000000001</v>
      </c>
      <c r="H257" s="91">
        <v>12.9</v>
      </c>
      <c r="I257" s="91">
        <v>11.5</v>
      </c>
      <c r="J257" s="91">
        <v>11.5</v>
      </c>
      <c r="K257" s="91">
        <v>11.700000000000001</v>
      </c>
      <c r="L257" s="91">
        <v>12.3</v>
      </c>
      <c r="M257" s="91">
        <v>12.5</v>
      </c>
      <c r="N257" s="91">
        <v>7.5</v>
      </c>
      <c r="O257" s="91">
        <v>7.6000000000000005</v>
      </c>
      <c r="P257" s="91">
        <v>7.8000000000000007</v>
      </c>
      <c r="Q257" s="91">
        <v>8</v>
      </c>
      <c r="R257" s="91">
        <v>7.9</v>
      </c>
      <c r="S257" s="91">
        <v>8.2000000000000011</v>
      </c>
      <c r="T257" s="91">
        <v>8.7000000000000011</v>
      </c>
      <c r="U257" s="91">
        <v>9</v>
      </c>
      <c r="V257" s="91">
        <v>9.2000000000000011</v>
      </c>
      <c r="W257" s="91">
        <v>9.1</v>
      </c>
      <c r="X257" s="91">
        <v>205.99999999999997</v>
      </c>
    </row>
    <row r="258" spans="1:24" x14ac:dyDescent="0.25">
      <c r="A258" s="92"/>
      <c r="B258" s="89" t="s">
        <v>109</v>
      </c>
      <c r="C258" s="90">
        <v>0</v>
      </c>
      <c r="D258" s="91">
        <v>15.3</v>
      </c>
      <c r="E258" s="91">
        <v>15.600000000000001</v>
      </c>
      <c r="F258" s="91">
        <v>16.900000000000002</v>
      </c>
      <c r="G258" s="91">
        <v>20</v>
      </c>
      <c r="H258" s="91">
        <v>22.5</v>
      </c>
      <c r="I258" s="91">
        <v>18.400000000000002</v>
      </c>
      <c r="J258" s="91">
        <v>19.900000000000002</v>
      </c>
      <c r="K258" s="91">
        <v>21.400000000000002</v>
      </c>
      <c r="L258" s="91">
        <v>21.400000000000002</v>
      </c>
      <c r="M258" s="91">
        <v>21.400000000000002</v>
      </c>
      <c r="N258" s="91">
        <v>19.700000000000003</v>
      </c>
      <c r="O258" s="91">
        <v>19.5</v>
      </c>
      <c r="P258" s="91">
        <v>19.3</v>
      </c>
      <c r="Q258" s="91">
        <v>19</v>
      </c>
      <c r="R258" s="91">
        <v>18.100000000000001</v>
      </c>
      <c r="S258" s="91">
        <v>15.4</v>
      </c>
      <c r="T258" s="91">
        <v>14.9</v>
      </c>
      <c r="U258" s="91">
        <v>14.5</v>
      </c>
      <c r="V258" s="91">
        <v>13.9</v>
      </c>
      <c r="W258" s="91">
        <v>14.100000000000001</v>
      </c>
      <c r="X258" s="91">
        <v>361.20000000000005</v>
      </c>
    </row>
    <row r="259" spans="1:24" x14ac:dyDescent="0.25">
      <c r="A259" s="92"/>
      <c r="B259" s="89" t="s">
        <v>110</v>
      </c>
      <c r="C259" s="90">
        <v>9.3178714591496394</v>
      </c>
      <c r="D259" s="91">
        <v>7.3000000000000007</v>
      </c>
      <c r="E259" s="91">
        <v>13.600000000000001</v>
      </c>
      <c r="F259" s="91">
        <v>16.8</v>
      </c>
      <c r="G259" s="91">
        <v>19.5</v>
      </c>
      <c r="H259" s="91">
        <v>21.400000000000002</v>
      </c>
      <c r="I259" s="91">
        <v>17.100000000000001</v>
      </c>
      <c r="J259" s="91">
        <v>18.2</v>
      </c>
      <c r="K259" s="91">
        <v>19.200000000000003</v>
      </c>
      <c r="L259" s="91">
        <v>18.7</v>
      </c>
      <c r="M259" s="91">
        <v>18.400000000000002</v>
      </c>
      <c r="N259" s="91">
        <v>15.700000000000001</v>
      </c>
      <c r="O259" s="91">
        <v>15.4</v>
      </c>
      <c r="P259" s="91">
        <v>15.100000000000001</v>
      </c>
      <c r="Q259" s="91">
        <v>14.8</v>
      </c>
      <c r="R259" s="91">
        <v>14.200000000000001</v>
      </c>
      <c r="S259" s="91">
        <v>13.9</v>
      </c>
      <c r="T259" s="91">
        <v>13.700000000000001</v>
      </c>
      <c r="U259" s="91">
        <v>13.600000000000001</v>
      </c>
      <c r="V259" s="91">
        <v>13.3</v>
      </c>
      <c r="W259" s="91">
        <v>13.600000000000001</v>
      </c>
      <c r="X259" s="91">
        <v>313.50000000000006</v>
      </c>
    </row>
    <row r="260" spans="1:24" x14ac:dyDescent="0.25">
      <c r="A260" s="92"/>
      <c r="B260" s="89" t="s">
        <v>111</v>
      </c>
      <c r="C260" s="90">
        <v>18.055472342493434</v>
      </c>
      <c r="D260" s="91">
        <v>6.4</v>
      </c>
      <c r="E260" s="91">
        <v>8</v>
      </c>
      <c r="F260" s="91">
        <v>9.6000000000000014</v>
      </c>
      <c r="G260" s="91">
        <v>10.9</v>
      </c>
      <c r="H260" s="91">
        <v>12.200000000000001</v>
      </c>
      <c r="I260" s="91">
        <v>11.700000000000001</v>
      </c>
      <c r="J260" s="91">
        <v>12.3</v>
      </c>
      <c r="K260" s="91">
        <v>12.9</v>
      </c>
      <c r="L260" s="91">
        <v>12.9</v>
      </c>
      <c r="M260" s="91">
        <v>12.8</v>
      </c>
      <c r="N260" s="91">
        <v>9.7000000000000011</v>
      </c>
      <c r="O260" s="91">
        <v>9.6000000000000014</v>
      </c>
      <c r="P260" s="91">
        <v>9.6000000000000014</v>
      </c>
      <c r="Q260" s="91">
        <v>9.6000000000000014</v>
      </c>
      <c r="R260" s="91">
        <v>9.2000000000000011</v>
      </c>
      <c r="S260" s="91">
        <v>8.8000000000000007</v>
      </c>
      <c r="T260" s="91">
        <v>8.5</v>
      </c>
      <c r="U260" s="91">
        <v>8.2000000000000011</v>
      </c>
      <c r="V260" s="91">
        <v>7.6000000000000005</v>
      </c>
      <c r="W260" s="91">
        <v>7.7</v>
      </c>
      <c r="X260" s="91">
        <v>198.2</v>
      </c>
    </row>
    <row r="261" spans="1:24" x14ac:dyDescent="0.25">
      <c r="A261" s="92"/>
      <c r="B261" s="89" t="s">
        <v>112</v>
      </c>
      <c r="C261" s="90">
        <v>22.426811299787548</v>
      </c>
      <c r="D261" s="91">
        <v>11.200000000000001</v>
      </c>
      <c r="E261" s="91">
        <v>11.3</v>
      </c>
      <c r="F261" s="91">
        <v>11.4</v>
      </c>
      <c r="G261" s="91">
        <v>7.5</v>
      </c>
      <c r="H261" s="91">
        <v>7.6000000000000005</v>
      </c>
      <c r="I261" s="91">
        <v>7.3000000000000007</v>
      </c>
      <c r="J261" s="91">
        <v>7.5</v>
      </c>
      <c r="K261" s="91">
        <v>7.7</v>
      </c>
      <c r="L261" s="91">
        <v>8.3000000000000007</v>
      </c>
      <c r="M261" s="91">
        <v>8.3000000000000007</v>
      </c>
      <c r="N261" s="91">
        <v>6.5</v>
      </c>
      <c r="O261" s="91">
        <v>6.5</v>
      </c>
      <c r="P261" s="91">
        <v>6.6000000000000005</v>
      </c>
      <c r="Q261" s="91">
        <v>6.6000000000000005</v>
      </c>
      <c r="R261" s="91">
        <v>6.5</v>
      </c>
      <c r="S261" s="91">
        <v>5.3000000000000007</v>
      </c>
      <c r="T261" s="91">
        <v>5.3000000000000007</v>
      </c>
      <c r="U261" s="91">
        <v>5.2</v>
      </c>
      <c r="V261" s="91">
        <v>5.1000000000000005</v>
      </c>
      <c r="W261" s="91">
        <v>5</v>
      </c>
      <c r="X261" s="91">
        <v>146.69999999999996</v>
      </c>
    </row>
    <row r="262" spans="1:24" x14ac:dyDescent="0.25">
      <c r="A262" s="92"/>
      <c r="B262" s="89" t="s">
        <v>113</v>
      </c>
      <c r="C262" s="90">
        <v>20.174848986791446</v>
      </c>
      <c r="D262" s="91">
        <v>9</v>
      </c>
      <c r="E262" s="91">
        <v>9</v>
      </c>
      <c r="F262" s="91">
        <v>8.9</v>
      </c>
      <c r="G262" s="91">
        <v>7.6000000000000005</v>
      </c>
      <c r="H262" s="91">
        <v>7.6000000000000005</v>
      </c>
      <c r="I262" s="91">
        <v>7.2</v>
      </c>
      <c r="J262" s="91">
        <v>7</v>
      </c>
      <c r="K262" s="91">
        <v>7</v>
      </c>
      <c r="L262" s="91">
        <v>7.1000000000000005</v>
      </c>
      <c r="M262" s="91">
        <v>7</v>
      </c>
      <c r="N262" s="91">
        <v>5.6000000000000005</v>
      </c>
      <c r="O262" s="91">
        <v>5.6000000000000005</v>
      </c>
      <c r="P262" s="91">
        <v>5.5</v>
      </c>
      <c r="Q262" s="91">
        <v>5.5</v>
      </c>
      <c r="R262" s="91">
        <v>5.5</v>
      </c>
      <c r="S262" s="91">
        <v>5.5</v>
      </c>
      <c r="T262" s="91">
        <v>5.5</v>
      </c>
      <c r="U262" s="91">
        <v>5.5</v>
      </c>
      <c r="V262" s="91">
        <v>5.5</v>
      </c>
      <c r="W262" s="91">
        <v>5.5</v>
      </c>
      <c r="X262" s="91">
        <v>132.6</v>
      </c>
    </row>
    <row r="263" spans="1:24" x14ac:dyDescent="0.25">
      <c r="A263" s="92"/>
      <c r="B263" s="89" t="s">
        <v>114</v>
      </c>
      <c r="C263" s="90">
        <v>39.998242147973485</v>
      </c>
      <c r="D263" s="91">
        <v>3.4000000000000004</v>
      </c>
      <c r="E263" s="91">
        <v>3.6</v>
      </c>
      <c r="F263" s="91">
        <v>3.7</v>
      </c>
      <c r="G263" s="91">
        <v>3.8000000000000003</v>
      </c>
      <c r="H263" s="91">
        <v>3.9000000000000004</v>
      </c>
      <c r="I263" s="91">
        <v>3.8000000000000003</v>
      </c>
      <c r="J263" s="91">
        <v>4</v>
      </c>
      <c r="K263" s="91">
        <v>4.1000000000000005</v>
      </c>
      <c r="L263" s="91">
        <v>4.5</v>
      </c>
      <c r="M263" s="91">
        <v>4.5</v>
      </c>
      <c r="N263" s="91">
        <v>3.9000000000000004</v>
      </c>
      <c r="O263" s="91">
        <v>3.9000000000000004</v>
      </c>
      <c r="P263" s="91">
        <v>3.8000000000000003</v>
      </c>
      <c r="Q263" s="91">
        <v>3.8000000000000003</v>
      </c>
      <c r="R263" s="91">
        <v>3.8000000000000003</v>
      </c>
      <c r="S263" s="91">
        <v>3.7</v>
      </c>
      <c r="T263" s="91">
        <v>3.6</v>
      </c>
      <c r="U263" s="91">
        <v>3.6</v>
      </c>
      <c r="V263" s="91">
        <v>3.5</v>
      </c>
      <c r="W263" s="91">
        <v>3.5</v>
      </c>
      <c r="X263" s="91">
        <v>76.399999999999977</v>
      </c>
    </row>
    <row r="264" spans="1:24" x14ac:dyDescent="0.25">
      <c r="A264" s="92"/>
      <c r="B264" s="89" t="s">
        <v>115</v>
      </c>
      <c r="C264" s="90">
        <v>45.67021729074586</v>
      </c>
      <c r="D264" s="91">
        <v>4</v>
      </c>
      <c r="E264" s="91">
        <v>3.9000000000000004</v>
      </c>
      <c r="F264" s="91">
        <v>4</v>
      </c>
      <c r="G264" s="91">
        <v>3.7</v>
      </c>
      <c r="H264" s="91">
        <v>3.7</v>
      </c>
      <c r="I264" s="91">
        <v>3.4000000000000004</v>
      </c>
      <c r="J264" s="91">
        <v>3.4000000000000004</v>
      </c>
      <c r="K264" s="91">
        <v>3.4000000000000004</v>
      </c>
      <c r="L264" s="91">
        <v>3.3000000000000003</v>
      </c>
      <c r="M264" s="91">
        <v>3.3000000000000003</v>
      </c>
      <c r="N264" s="91">
        <v>2.3000000000000003</v>
      </c>
      <c r="O264" s="91">
        <v>2.3000000000000003</v>
      </c>
      <c r="P264" s="91">
        <v>2.3000000000000003</v>
      </c>
      <c r="Q264" s="91">
        <v>2.3000000000000003</v>
      </c>
      <c r="R264" s="91">
        <v>2.2000000000000002</v>
      </c>
      <c r="S264" s="91">
        <v>2.1</v>
      </c>
      <c r="T264" s="91">
        <v>2.1</v>
      </c>
      <c r="U264" s="91">
        <v>2.1</v>
      </c>
      <c r="V264" s="91">
        <v>2</v>
      </c>
      <c r="W264" s="91">
        <v>2</v>
      </c>
      <c r="X264" s="91">
        <v>57.79999999999999</v>
      </c>
    </row>
    <row r="265" spans="1:24" x14ac:dyDescent="0.25">
      <c r="A265" s="92"/>
      <c r="B265" s="89" t="s">
        <v>116</v>
      </c>
      <c r="C265" s="90">
        <v>68.1997060311746</v>
      </c>
      <c r="D265" s="91"/>
      <c r="E265" s="91"/>
      <c r="F265" s="91">
        <v>3.5</v>
      </c>
      <c r="G265" s="91">
        <v>3.5</v>
      </c>
      <c r="H265" s="91">
        <v>3.5</v>
      </c>
      <c r="I265" s="91">
        <v>3.2</v>
      </c>
      <c r="J265" s="91">
        <v>3.2</v>
      </c>
      <c r="K265" s="91">
        <v>3.1</v>
      </c>
      <c r="L265" s="91">
        <v>3</v>
      </c>
      <c r="M265" s="91">
        <v>3</v>
      </c>
      <c r="N265" s="91">
        <v>1.7000000000000002</v>
      </c>
      <c r="O265" s="91">
        <v>1.7000000000000002</v>
      </c>
      <c r="P265" s="91">
        <v>1.7000000000000002</v>
      </c>
      <c r="Q265" s="91">
        <v>1.7000000000000002</v>
      </c>
      <c r="R265" s="91">
        <v>1.7000000000000002</v>
      </c>
      <c r="S265" s="91">
        <v>1.4000000000000001</v>
      </c>
      <c r="T265" s="91">
        <v>1.4000000000000001</v>
      </c>
      <c r="U265" s="91">
        <v>1.4000000000000001</v>
      </c>
      <c r="V265" s="91">
        <v>1.4000000000000001</v>
      </c>
      <c r="W265" s="91">
        <v>1.4000000000000001</v>
      </c>
      <c r="X265" s="91">
        <v>41.499999999999993</v>
      </c>
    </row>
    <row r="266" spans="1:24" x14ac:dyDescent="0.25">
      <c r="A266" s="92"/>
      <c r="B266" s="89" t="s">
        <v>117</v>
      </c>
      <c r="C266" s="90">
        <v>67.27505210825808</v>
      </c>
      <c r="D266" s="91"/>
      <c r="E266" s="91"/>
      <c r="F266" s="91">
        <v>2.2000000000000002</v>
      </c>
      <c r="G266" s="91">
        <v>2.3000000000000003</v>
      </c>
      <c r="H266" s="91">
        <v>2.3000000000000003</v>
      </c>
      <c r="I266" s="91">
        <v>2.1</v>
      </c>
      <c r="J266" s="91">
        <v>2.1</v>
      </c>
      <c r="K266" s="91">
        <v>2.2000000000000002</v>
      </c>
      <c r="L266" s="91">
        <v>2.2000000000000002</v>
      </c>
      <c r="M266" s="91">
        <v>2.2000000000000002</v>
      </c>
      <c r="N266" s="91">
        <v>2.1</v>
      </c>
      <c r="O266" s="91">
        <v>2.1</v>
      </c>
      <c r="P266" s="91">
        <v>2.1</v>
      </c>
      <c r="Q266" s="91">
        <v>2.1</v>
      </c>
      <c r="R266" s="91">
        <v>2.1</v>
      </c>
      <c r="S266" s="91">
        <v>1.7000000000000002</v>
      </c>
      <c r="T266" s="91">
        <v>1.7000000000000002</v>
      </c>
      <c r="U266" s="91">
        <v>1.7000000000000002</v>
      </c>
      <c r="V266" s="91">
        <v>1.8</v>
      </c>
      <c r="W266" s="91">
        <v>1.8</v>
      </c>
      <c r="X266" s="91">
        <v>36.799999999999997</v>
      </c>
    </row>
    <row r="267" spans="1:24" x14ac:dyDescent="0.25">
      <c r="A267" s="92"/>
      <c r="B267" s="89" t="s">
        <v>118</v>
      </c>
      <c r="C267" s="90">
        <v>84.358456547905504</v>
      </c>
      <c r="D267" s="91"/>
      <c r="E267" s="91"/>
      <c r="F267" s="91">
        <v>1.9000000000000001</v>
      </c>
      <c r="G267" s="91">
        <v>1.9000000000000001</v>
      </c>
      <c r="H267" s="91">
        <v>1.8</v>
      </c>
      <c r="I267" s="91">
        <v>1.6</v>
      </c>
      <c r="J267" s="91">
        <v>1.5</v>
      </c>
      <c r="K267" s="91">
        <v>1.5</v>
      </c>
      <c r="L267" s="91">
        <v>2</v>
      </c>
      <c r="M267" s="91">
        <v>2</v>
      </c>
      <c r="N267" s="91">
        <v>1.7000000000000002</v>
      </c>
      <c r="O267" s="91">
        <v>1.7000000000000002</v>
      </c>
      <c r="P267" s="91">
        <v>1.7000000000000002</v>
      </c>
      <c r="Q267" s="91">
        <v>1.7000000000000002</v>
      </c>
      <c r="R267" s="91">
        <v>1.7000000000000002</v>
      </c>
      <c r="S267" s="91">
        <v>1.7000000000000002</v>
      </c>
      <c r="T267" s="91">
        <v>1.7000000000000002</v>
      </c>
      <c r="U267" s="91">
        <v>1.7000000000000002</v>
      </c>
      <c r="V267" s="91">
        <v>1.8</v>
      </c>
      <c r="W267" s="91">
        <v>1.8</v>
      </c>
      <c r="X267" s="91">
        <v>31.4</v>
      </c>
    </row>
    <row r="268" spans="1:24" x14ac:dyDescent="0.25">
      <c r="A268" s="92"/>
      <c r="B268" s="89" t="s">
        <v>119</v>
      </c>
      <c r="C268" s="90">
        <v>81.354642454703352</v>
      </c>
      <c r="D268" s="91"/>
      <c r="E268" s="91"/>
      <c r="F268" s="91">
        <v>4.9000000000000004</v>
      </c>
      <c r="G268" s="91">
        <v>4.8000000000000007</v>
      </c>
      <c r="H268" s="91">
        <v>4.8000000000000007</v>
      </c>
      <c r="I268" s="91">
        <v>4.3</v>
      </c>
      <c r="J268" s="91">
        <v>4.2</v>
      </c>
      <c r="K268" s="91">
        <v>4.2</v>
      </c>
      <c r="L268" s="91">
        <v>4.1000000000000005</v>
      </c>
      <c r="M268" s="91">
        <v>4</v>
      </c>
      <c r="N268" s="91">
        <v>3.1</v>
      </c>
      <c r="O268" s="91">
        <v>3.1</v>
      </c>
      <c r="P268" s="91">
        <v>2.9000000000000004</v>
      </c>
      <c r="Q268" s="91">
        <v>2.9000000000000004</v>
      </c>
      <c r="R268" s="91">
        <v>2.9000000000000004</v>
      </c>
      <c r="S268" s="91">
        <v>2.9000000000000004</v>
      </c>
      <c r="T268" s="91">
        <v>2.9000000000000004</v>
      </c>
      <c r="U268" s="91">
        <v>2.9000000000000004</v>
      </c>
      <c r="V268" s="91">
        <v>2.9000000000000004</v>
      </c>
      <c r="W268" s="91">
        <v>2.9000000000000004</v>
      </c>
      <c r="X268" s="91">
        <v>64.699999999999989</v>
      </c>
    </row>
    <row r="269" spans="1:24" x14ac:dyDescent="0.25">
      <c r="A269" s="92"/>
      <c r="B269" s="89" t="s">
        <v>121</v>
      </c>
      <c r="C269" s="90">
        <v>100.47569474579814</v>
      </c>
      <c r="D269" s="91"/>
      <c r="E269" s="91"/>
      <c r="F269" s="91">
        <v>2</v>
      </c>
      <c r="G269" s="91">
        <v>1.5</v>
      </c>
      <c r="H269" s="91">
        <v>1.5</v>
      </c>
      <c r="I269" s="91">
        <v>1.3</v>
      </c>
      <c r="J269" s="91">
        <v>1.3</v>
      </c>
      <c r="K269" s="91">
        <v>1.3</v>
      </c>
      <c r="L269" s="91">
        <v>1.3</v>
      </c>
      <c r="M269" s="91">
        <v>1.3</v>
      </c>
      <c r="N269" s="91">
        <v>0.9</v>
      </c>
      <c r="O269" s="91">
        <v>0.9</v>
      </c>
      <c r="P269" s="91">
        <v>0.9</v>
      </c>
      <c r="Q269" s="91">
        <v>0.9</v>
      </c>
      <c r="R269" s="91">
        <v>0.9</v>
      </c>
      <c r="S269" s="91">
        <v>0.9</v>
      </c>
      <c r="T269" s="91">
        <v>0.9</v>
      </c>
      <c r="U269" s="91">
        <v>1</v>
      </c>
      <c r="V269" s="91">
        <v>1</v>
      </c>
      <c r="W269" s="91">
        <v>1</v>
      </c>
      <c r="X269" s="91">
        <v>20.8</v>
      </c>
    </row>
    <row r="270" spans="1:24" x14ac:dyDescent="0.25">
      <c r="A270" s="92"/>
      <c r="B270" s="89" t="s">
        <v>244</v>
      </c>
      <c r="C270" s="90">
        <v>118.04200672144916</v>
      </c>
      <c r="D270" s="91"/>
      <c r="E270" s="91"/>
      <c r="F270" s="91">
        <v>0.60000000000000009</v>
      </c>
      <c r="G270" s="91">
        <v>0.60000000000000009</v>
      </c>
      <c r="H270" s="91">
        <v>0.60000000000000009</v>
      </c>
      <c r="I270" s="91">
        <v>0.5</v>
      </c>
      <c r="J270" s="91">
        <v>0.5</v>
      </c>
      <c r="K270" s="91">
        <v>0.5</v>
      </c>
      <c r="L270" s="91">
        <v>0.60000000000000009</v>
      </c>
      <c r="M270" s="91">
        <v>0.60000000000000009</v>
      </c>
      <c r="N270" s="91">
        <v>0.5</v>
      </c>
      <c r="O270" s="91">
        <v>0.5</v>
      </c>
      <c r="P270" s="91">
        <v>0.4</v>
      </c>
      <c r="Q270" s="91">
        <v>0.4</v>
      </c>
      <c r="R270" s="91">
        <v>0.4</v>
      </c>
      <c r="S270" s="91">
        <v>0.4</v>
      </c>
      <c r="T270" s="91">
        <v>0.4</v>
      </c>
      <c r="U270" s="91">
        <v>0.4</v>
      </c>
      <c r="V270" s="91">
        <v>0.4</v>
      </c>
      <c r="W270" s="91">
        <v>0.4</v>
      </c>
      <c r="X270" s="91">
        <v>8.7000000000000028</v>
      </c>
    </row>
    <row r="271" spans="1:24" x14ac:dyDescent="0.25">
      <c r="A271" s="92"/>
      <c r="B271" s="89" t="s">
        <v>124</v>
      </c>
      <c r="C271" s="90">
        <v>90.172853169543316</v>
      </c>
      <c r="D271" s="91"/>
      <c r="E271" s="91"/>
      <c r="F271" s="91">
        <v>2.9000000000000004</v>
      </c>
      <c r="G271" s="91">
        <v>3.1</v>
      </c>
      <c r="H271" s="91">
        <v>3.2</v>
      </c>
      <c r="I271" s="91">
        <v>3.2</v>
      </c>
      <c r="J271" s="91">
        <v>3.3000000000000003</v>
      </c>
      <c r="K271" s="91">
        <v>3.5</v>
      </c>
      <c r="L271" s="91">
        <v>3.8000000000000003</v>
      </c>
      <c r="M271" s="91">
        <v>3.8000000000000003</v>
      </c>
      <c r="N271" s="91">
        <v>3.2</v>
      </c>
      <c r="O271" s="91">
        <v>3.3000000000000003</v>
      </c>
      <c r="P271" s="91">
        <v>3.4000000000000004</v>
      </c>
      <c r="Q271" s="91">
        <v>3.5</v>
      </c>
      <c r="R271" s="91">
        <v>3.3000000000000003</v>
      </c>
      <c r="S271" s="91">
        <v>3.1</v>
      </c>
      <c r="T271" s="91">
        <v>3</v>
      </c>
      <c r="U271" s="91">
        <v>2.9000000000000004</v>
      </c>
      <c r="V271" s="91">
        <v>2.8000000000000003</v>
      </c>
      <c r="W271" s="91">
        <v>2.7</v>
      </c>
      <c r="X271" s="91">
        <v>57.999999999999993</v>
      </c>
    </row>
    <row r="272" spans="1:24" x14ac:dyDescent="0.25">
      <c r="A272" s="92"/>
      <c r="B272" s="89" t="s">
        <v>245</v>
      </c>
      <c r="C272" s="90">
        <v>124.19239886991645</v>
      </c>
      <c r="D272" s="91"/>
      <c r="E272" s="91"/>
      <c r="F272" s="91">
        <v>2.2000000000000002</v>
      </c>
      <c r="G272" s="91">
        <v>2.2000000000000002</v>
      </c>
      <c r="H272" s="91">
        <v>2.2000000000000002</v>
      </c>
      <c r="I272" s="91">
        <v>1.6</v>
      </c>
      <c r="J272" s="91">
        <v>1.6</v>
      </c>
      <c r="K272" s="91">
        <v>1.5</v>
      </c>
      <c r="L272" s="91">
        <v>1.5</v>
      </c>
      <c r="M272" s="91">
        <v>1.5</v>
      </c>
      <c r="N272" s="91">
        <v>1.3</v>
      </c>
      <c r="O272" s="91">
        <v>1.3</v>
      </c>
      <c r="P272" s="91">
        <v>1.3</v>
      </c>
      <c r="Q272" s="91">
        <v>1.3</v>
      </c>
      <c r="R272" s="91">
        <v>1.3</v>
      </c>
      <c r="S272" s="91">
        <v>1.3</v>
      </c>
      <c r="T272" s="91">
        <v>1.3</v>
      </c>
      <c r="U272" s="91">
        <v>1.3</v>
      </c>
      <c r="V272" s="91">
        <v>1.3</v>
      </c>
      <c r="W272" s="91">
        <v>1.3</v>
      </c>
      <c r="X272" s="91">
        <v>27.300000000000008</v>
      </c>
    </row>
    <row r="273" spans="1:24" x14ac:dyDescent="0.25">
      <c r="A273" s="92"/>
      <c r="B273" s="89" t="s">
        <v>125</v>
      </c>
      <c r="C273" s="90">
        <v>105.28274254836847</v>
      </c>
      <c r="D273" s="91"/>
      <c r="E273" s="91"/>
      <c r="F273" s="91">
        <v>1.8</v>
      </c>
      <c r="G273" s="91">
        <v>2.2000000000000002</v>
      </c>
      <c r="H273" s="91">
        <v>2.7</v>
      </c>
      <c r="I273" s="91">
        <v>3</v>
      </c>
      <c r="J273" s="91">
        <v>3.3000000000000003</v>
      </c>
      <c r="K273" s="91">
        <v>3.6</v>
      </c>
      <c r="L273" s="91">
        <v>3.9000000000000004</v>
      </c>
      <c r="M273" s="91">
        <v>3.9000000000000004</v>
      </c>
      <c r="N273" s="91">
        <v>3.9000000000000004</v>
      </c>
      <c r="O273" s="91">
        <v>4</v>
      </c>
      <c r="P273" s="91">
        <v>4</v>
      </c>
      <c r="Q273" s="91">
        <v>4.1000000000000005</v>
      </c>
      <c r="R273" s="91">
        <v>3.6</v>
      </c>
      <c r="S273" s="91">
        <v>3.1</v>
      </c>
      <c r="T273" s="91">
        <v>2.8000000000000003</v>
      </c>
      <c r="U273" s="91">
        <v>2.4000000000000004</v>
      </c>
      <c r="V273" s="91">
        <v>2</v>
      </c>
      <c r="W273" s="91">
        <v>1.6</v>
      </c>
      <c r="X273" s="91">
        <v>55.9</v>
      </c>
    </row>
    <row r="274" spans="1:24" x14ac:dyDescent="0.25">
      <c r="A274" s="92"/>
      <c r="B274" s="89" t="s">
        <v>246</v>
      </c>
      <c r="C274" s="90">
        <v>151.65174069423975</v>
      </c>
      <c r="D274" s="91"/>
      <c r="E274" s="91"/>
      <c r="F274" s="91">
        <v>0.60000000000000009</v>
      </c>
      <c r="G274" s="91">
        <v>0.60000000000000009</v>
      </c>
      <c r="H274" s="91">
        <v>0.60000000000000009</v>
      </c>
      <c r="I274" s="91">
        <v>0.60000000000000009</v>
      </c>
      <c r="J274" s="91">
        <v>0.60000000000000009</v>
      </c>
      <c r="K274" s="91">
        <v>0.60000000000000009</v>
      </c>
      <c r="L274" s="91">
        <v>0.5</v>
      </c>
      <c r="M274" s="91">
        <v>0.5</v>
      </c>
      <c r="N274" s="91">
        <v>0.30000000000000004</v>
      </c>
      <c r="O274" s="91">
        <v>0.30000000000000004</v>
      </c>
      <c r="P274" s="91">
        <v>0.30000000000000004</v>
      </c>
      <c r="Q274" s="91">
        <v>0.30000000000000004</v>
      </c>
      <c r="R274" s="91">
        <v>0.30000000000000004</v>
      </c>
      <c r="S274" s="91">
        <v>0.30000000000000004</v>
      </c>
      <c r="T274" s="91">
        <v>0.30000000000000004</v>
      </c>
      <c r="U274" s="91">
        <v>0.4</v>
      </c>
      <c r="V274" s="91">
        <v>0.4</v>
      </c>
      <c r="W274" s="91">
        <v>0.4</v>
      </c>
      <c r="X274" s="91">
        <v>7.9</v>
      </c>
    </row>
    <row r="275" spans="1:24" x14ac:dyDescent="0.25">
      <c r="A275" s="92"/>
      <c r="B275" s="89" t="s">
        <v>247</v>
      </c>
      <c r="C275" s="90">
        <v>157.41653273979836</v>
      </c>
      <c r="D275" s="91"/>
      <c r="E275" s="91"/>
      <c r="F275" s="91">
        <v>3.1</v>
      </c>
      <c r="G275" s="91">
        <v>3.1</v>
      </c>
      <c r="H275" s="91">
        <v>3.2</v>
      </c>
      <c r="I275" s="91">
        <v>3.2</v>
      </c>
      <c r="J275" s="91">
        <v>3.2</v>
      </c>
      <c r="K275" s="91">
        <v>3.3000000000000003</v>
      </c>
      <c r="L275" s="91">
        <v>3.3000000000000003</v>
      </c>
      <c r="M275" s="91">
        <v>3.4000000000000004</v>
      </c>
      <c r="N275" s="91">
        <v>1.3</v>
      </c>
      <c r="O275" s="91">
        <v>1.3</v>
      </c>
      <c r="P275" s="91">
        <v>1.3</v>
      </c>
      <c r="Q275" s="91">
        <v>1.3</v>
      </c>
      <c r="R275" s="91">
        <v>1.3</v>
      </c>
      <c r="S275" s="91">
        <v>1.3</v>
      </c>
      <c r="T275" s="91">
        <v>1.3</v>
      </c>
      <c r="U275" s="91">
        <v>1.3</v>
      </c>
      <c r="V275" s="91">
        <v>1.3</v>
      </c>
      <c r="W275" s="91">
        <v>1.3</v>
      </c>
      <c r="X275" s="91">
        <v>38.79999999999999</v>
      </c>
    </row>
    <row r="276" spans="1:24" x14ac:dyDescent="0.25">
      <c r="A276" s="92"/>
      <c r="B276" s="89" t="s">
        <v>248</v>
      </c>
      <c r="C276" s="90">
        <v>180.05506949703988</v>
      </c>
      <c r="D276" s="91"/>
      <c r="E276" s="91"/>
      <c r="F276" s="91">
        <v>0.2</v>
      </c>
      <c r="G276" s="91"/>
      <c r="H276" s="91"/>
      <c r="I276" s="91">
        <v>0.2</v>
      </c>
      <c r="J276" s="91">
        <v>0.2</v>
      </c>
      <c r="K276" s="91">
        <v>0.2</v>
      </c>
      <c r="L276" s="91">
        <v>0.2</v>
      </c>
      <c r="M276" s="91">
        <v>0.2</v>
      </c>
      <c r="N276" s="91">
        <v>0.2</v>
      </c>
      <c r="O276" s="91">
        <v>0.2</v>
      </c>
      <c r="P276" s="91">
        <v>0.2</v>
      </c>
      <c r="Q276" s="91">
        <v>0.2</v>
      </c>
      <c r="R276" s="91">
        <v>0.2</v>
      </c>
      <c r="S276" s="91">
        <v>0.2</v>
      </c>
      <c r="T276" s="91">
        <v>0.2</v>
      </c>
      <c r="U276" s="91">
        <v>0.2</v>
      </c>
      <c r="V276" s="91">
        <v>0.2</v>
      </c>
      <c r="W276" s="91">
        <v>0.2</v>
      </c>
      <c r="X276" s="91">
        <v>3.2000000000000006</v>
      </c>
    </row>
    <row r="277" spans="1:24" x14ac:dyDescent="0.25">
      <c r="A277" s="92"/>
      <c r="B277" s="89" t="s">
        <v>249</v>
      </c>
      <c r="C277" s="90">
        <v>174.60469851980628</v>
      </c>
      <c r="D277" s="91"/>
      <c r="E277" s="91"/>
      <c r="F277" s="91">
        <v>3.3000000000000003</v>
      </c>
      <c r="G277" s="91">
        <v>0.30000000000000004</v>
      </c>
      <c r="H277" s="91">
        <v>3.4000000000000004</v>
      </c>
      <c r="I277" s="91">
        <v>3.3000000000000003</v>
      </c>
      <c r="J277" s="91">
        <v>3.3000000000000003</v>
      </c>
      <c r="K277" s="91">
        <v>3.4000000000000004</v>
      </c>
      <c r="L277" s="91">
        <v>3.4000000000000004</v>
      </c>
      <c r="M277" s="91">
        <v>3.4000000000000004</v>
      </c>
      <c r="N277" s="91">
        <v>2.9000000000000004</v>
      </c>
      <c r="O277" s="91">
        <v>2.9000000000000004</v>
      </c>
      <c r="P277" s="91">
        <v>2.9000000000000004</v>
      </c>
      <c r="Q277" s="91">
        <v>2.9000000000000004</v>
      </c>
      <c r="R277" s="91">
        <v>2.8000000000000003</v>
      </c>
      <c r="S277" s="91">
        <v>2.4000000000000004</v>
      </c>
      <c r="T277" s="91">
        <v>2.3000000000000003</v>
      </c>
      <c r="U277" s="91">
        <v>2.3000000000000003</v>
      </c>
      <c r="V277" s="91">
        <v>2.3000000000000003</v>
      </c>
      <c r="W277" s="91">
        <v>2.2000000000000002</v>
      </c>
      <c r="X277" s="91">
        <v>49.699999999999982</v>
      </c>
    </row>
    <row r="278" spans="1:24" x14ac:dyDescent="0.25">
      <c r="A278" s="92"/>
      <c r="B278" s="89" t="s">
        <v>250</v>
      </c>
      <c r="C278" s="90">
        <v>222.06611678425014</v>
      </c>
      <c r="D278" s="91"/>
      <c r="E278" s="91"/>
      <c r="F278" s="91">
        <v>1</v>
      </c>
      <c r="G278" s="91"/>
      <c r="H278" s="91"/>
      <c r="I278" s="91"/>
      <c r="J278" s="91"/>
      <c r="K278" s="91">
        <v>5.2</v>
      </c>
      <c r="L278" s="91">
        <v>5.2</v>
      </c>
      <c r="M278" s="91">
        <v>5.2</v>
      </c>
      <c r="N278" s="91">
        <v>5.1000000000000005</v>
      </c>
      <c r="O278" s="91">
        <v>5.1000000000000005</v>
      </c>
      <c r="P278" s="91">
        <v>5.1000000000000005</v>
      </c>
      <c r="Q278" s="91">
        <v>5.1000000000000005</v>
      </c>
      <c r="R278" s="91">
        <v>5</v>
      </c>
      <c r="S278" s="91">
        <v>4.9000000000000004</v>
      </c>
      <c r="T278" s="91">
        <v>4.8000000000000007</v>
      </c>
      <c r="U278" s="91">
        <v>4.8000000000000007</v>
      </c>
      <c r="V278" s="91">
        <v>4.8000000000000007</v>
      </c>
      <c r="W278" s="91">
        <v>4.8000000000000007</v>
      </c>
      <c r="X278" s="91">
        <v>66.099999999999994</v>
      </c>
    </row>
    <row r="279" spans="1:24" x14ac:dyDescent="0.25">
      <c r="A279" s="92"/>
      <c r="B279" s="89" t="s">
        <v>251</v>
      </c>
      <c r="C279" s="90">
        <v>308.05347023159453</v>
      </c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>
        <v>5.4</v>
      </c>
      <c r="O279" s="91">
        <v>20.100000000000001</v>
      </c>
      <c r="P279" s="91">
        <v>20.3</v>
      </c>
      <c r="Q279" s="91">
        <v>20.5</v>
      </c>
      <c r="R279" s="91">
        <v>20.5</v>
      </c>
      <c r="S279" s="91">
        <v>13.8</v>
      </c>
      <c r="T279" s="91">
        <v>14</v>
      </c>
      <c r="U279" s="91">
        <v>14.200000000000001</v>
      </c>
      <c r="V279" s="91">
        <v>14.4</v>
      </c>
      <c r="W279" s="91">
        <v>14.600000000000001</v>
      </c>
      <c r="X279" s="91">
        <v>157.79999999999998</v>
      </c>
    </row>
    <row r="280" spans="1:24" x14ac:dyDescent="0.25">
      <c r="A280" s="92"/>
      <c r="B280" s="89" t="s">
        <v>252</v>
      </c>
      <c r="C280" s="90">
        <v>386.81960116115482</v>
      </c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>
        <v>2.3000000000000003</v>
      </c>
      <c r="Q280" s="91">
        <v>2.3000000000000003</v>
      </c>
      <c r="R280" s="91">
        <v>2.3000000000000003</v>
      </c>
      <c r="S280" s="91">
        <v>1.4000000000000001</v>
      </c>
      <c r="T280" s="91">
        <v>1.4000000000000001</v>
      </c>
      <c r="U280" s="91">
        <v>1.4000000000000001</v>
      </c>
      <c r="V280" s="91">
        <v>1.4000000000000001</v>
      </c>
      <c r="W280" s="91">
        <v>1.4000000000000001</v>
      </c>
      <c r="X280" s="91">
        <v>13.900000000000002</v>
      </c>
    </row>
    <row r="281" spans="1:24" x14ac:dyDescent="0.25">
      <c r="A281" s="92"/>
      <c r="B281" s="89" t="s">
        <v>253</v>
      </c>
      <c r="C281" s="90">
        <v>527.34988950187983</v>
      </c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>
        <v>1.6</v>
      </c>
      <c r="T281" s="91">
        <v>1</v>
      </c>
      <c r="U281" s="91">
        <v>0.2</v>
      </c>
      <c r="V281" s="91">
        <v>1.6</v>
      </c>
      <c r="W281" s="91">
        <v>0.4</v>
      </c>
      <c r="X281" s="91">
        <v>4.8000000000000007</v>
      </c>
    </row>
    <row r="282" spans="1:24" x14ac:dyDescent="0.25">
      <c r="A282" s="93" t="s">
        <v>126</v>
      </c>
      <c r="B282" s="94"/>
      <c r="C282" s="94"/>
      <c r="D282" s="95">
        <v>68.900000000000006</v>
      </c>
      <c r="E282" s="95">
        <v>77.7</v>
      </c>
      <c r="F282" s="95">
        <v>114.50000000000001</v>
      </c>
      <c r="G282" s="95">
        <v>111.69999999999997</v>
      </c>
      <c r="H282" s="95">
        <v>121.6</v>
      </c>
      <c r="I282" s="95">
        <v>108.49999999999999</v>
      </c>
      <c r="J282" s="95">
        <v>112.1</v>
      </c>
      <c r="K282" s="95">
        <v>121.5</v>
      </c>
      <c r="L282" s="95">
        <v>123.5</v>
      </c>
      <c r="M282" s="95">
        <v>123.20000000000002</v>
      </c>
      <c r="N282" s="95">
        <v>104.50000000000001</v>
      </c>
      <c r="O282" s="95">
        <v>118.9</v>
      </c>
      <c r="P282" s="95">
        <v>120.80000000000001</v>
      </c>
      <c r="Q282" s="95">
        <v>120.8</v>
      </c>
      <c r="R282" s="95">
        <v>117.7</v>
      </c>
      <c r="S282" s="95">
        <v>105.30000000000001</v>
      </c>
      <c r="T282" s="95">
        <v>103.70000000000002</v>
      </c>
      <c r="U282" s="95">
        <v>102.20000000000005</v>
      </c>
      <c r="V282" s="95">
        <v>101.90000000000002</v>
      </c>
      <c r="W282" s="95">
        <v>100.70000000000002</v>
      </c>
      <c r="X282" s="95">
        <v>2179.7000000000003</v>
      </c>
    </row>
    <row r="283" spans="1:24" x14ac:dyDescent="0.25">
      <c r="A283" s="88" t="s">
        <v>98</v>
      </c>
      <c r="B283" s="89" t="s">
        <v>108</v>
      </c>
      <c r="C283" s="90">
        <v>0</v>
      </c>
      <c r="D283" s="91">
        <v>0.56000000000000005</v>
      </c>
      <c r="E283" s="91">
        <v>0.51</v>
      </c>
      <c r="F283" s="91">
        <v>0.55000000000000004</v>
      </c>
      <c r="G283" s="91">
        <v>0.79</v>
      </c>
      <c r="H283" s="91">
        <v>0.98</v>
      </c>
      <c r="I283" s="91">
        <v>0.79</v>
      </c>
      <c r="J283" s="91">
        <v>0.92</v>
      </c>
      <c r="K283" s="91">
        <v>1.01</v>
      </c>
      <c r="L283" s="91">
        <v>1.05</v>
      </c>
      <c r="M283" s="91">
        <v>1.07</v>
      </c>
      <c r="N283" s="91">
        <v>0.99</v>
      </c>
      <c r="O283" s="91">
        <v>0.99</v>
      </c>
      <c r="P283" s="91">
        <v>0.99</v>
      </c>
      <c r="Q283" s="91">
        <v>0.98</v>
      </c>
      <c r="R283" s="91">
        <v>0.96</v>
      </c>
      <c r="S283" s="91">
        <v>0.94000000000000006</v>
      </c>
      <c r="T283" s="91">
        <v>0.95000000000000007</v>
      </c>
      <c r="U283" s="91">
        <v>0.93</v>
      </c>
      <c r="V283" s="91">
        <v>0.94000000000000006</v>
      </c>
      <c r="W283" s="91">
        <v>0.86</v>
      </c>
      <c r="X283" s="91">
        <v>17.759999999999998</v>
      </c>
    </row>
    <row r="284" spans="1:24" x14ac:dyDescent="0.25">
      <c r="A284" s="92"/>
      <c r="B284" s="89" t="s">
        <v>109</v>
      </c>
      <c r="C284" s="90">
        <v>0</v>
      </c>
      <c r="D284" s="91">
        <v>0.62</v>
      </c>
      <c r="E284" s="91">
        <v>0.89</v>
      </c>
      <c r="F284" s="91">
        <v>1.04</v>
      </c>
      <c r="G284" s="91">
        <v>1.18</v>
      </c>
      <c r="H284" s="91">
        <v>1.25</v>
      </c>
      <c r="I284" s="91">
        <v>0.78</v>
      </c>
      <c r="J284" s="91">
        <v>0.82000000000000006</v>
      </c>
      <c r="K284" s="91">
        <v>0.86</v>
      </c>
      <c r="L284" s="91">
        <v>0.85</v>
      </c>
      <c r="M284" s="91">
        <v>0.84</v>
      </c>
      <c r="N284" s="91">
        <v>0.79</v>
      </c>
      <c r="O284" s="91">
        <v>0.79</v>
      </c>
      <c r="P284" s="91">
        <v>0.78</v>
      </c>
      <c r="Q284" s="91">
        <v>0.77</v>
      </c>
      <c r="R284" s="91">
        <v>0.75</v>
      </c>
      <c r="S284" s="91">
        <v>0.62</v>
      </c>
      <c r="T284" s="91">
        <v>0.62</v>
      </c>
      <c r="U284" s="91">
        <v>0.57999999999999996</v>
      </c>
      <c r="V284" s="91">
        <v>0.55000000000000004</v>
      </c>
      <c r="W284" s="91">
        <v>0.51</v>
      </c>
      <c r="X284" s="91">
        <v>15.889999999999999</v>
      </c>
    </row>
    <row r="285" spans="1:24" x14ac:dyDescent="0.25">
      <c r="A285" s="92"/>
      <c r="B285" s="89" t="s">
        <v>110</v>
      </c>
      <c r="C285" s="90">
        <v>7.3738815278410605</v>
      </c>
      <c r="D285" s="91">
        <v>0.49</v>
      </c>
      <c r="E285" s="91">
        <v>0.54</v>
      </c>
      <c r="F285" s="91">
        <v>0.57999999999999996</v>
      </c>
      <c r="G285" s="91">
        <v>0.61</v>
      </c>
      <c r="H285" s="91">
        <v>0.63</v>
      </c>
      <c r="I285" s="91">
        <v>0.42</v>
      </c>
      <c r="J285" s="91">
        <v>0.41000000000000003</v>
      </c>
      <c r="K285" s="91">
        <v>0.42</v>
      </c>
      <c r="L285" s="91">
        <v>0.41000000000000003</v>
      </c>
      <c r="M285" s="91">
        <v>0.4</v>
      </c>
      <c r="N285" s="91">
        <v>0.3</v>
      </c>
      <c r="O285" s="91">
        <v>0.28999999999999998</v>
      </c>
      <c r="P285" s="91">
        <v>0.28999999999999998</v>
      </c>
      <c r="Q285" s="91">
        <v>0.28999999999999998</v>
      </c>
      <c r="R285" s="91">
        <v>0.27</v>
      </c>
      <c r="S285" s="91">
        <v>0.18</v>
      </c>
      <c r="T285" s="91">
        <v>0.17</v>
      </c>
      <c r="U285" s="91">
        <v>0.17</v>
      </c>
      <c r="V285" s="91">
        <v>0.17</v>
      </c>
      <c r="W285" s="91">
        <v>0.17</v>
      </c>
      <c r="X285" s="91">
        <v>7.2099999999999991</v>
      </c>
    </row>
    <row r="286" spans="1:24" x14ac:dyDescent="0.25">
      <c r="A286" s="92"/>
      <c r="B286" s="89" t="s">
        <v>111</v>
      </c>
      <c r="C286" s="90">
        <v>5.3267761676202738</v>
      </c>
      <c r="D286" s="91">
        <v>0.85</v>
      </c>
      <c r="E286" s="91">
        <v>0.92</v>
      </c>
      <c r="F286" s="91">
        <v>1.04</v>
      </c>
      <c r="G286" s="91">
        <v>1.03</v>
      </c>
      <c r="H286" s="91">
        <v>1.0900000000000001</v>
      </c>
      <c r="I286" s="91">
        <v>0.94000000000000006</v>
      </c>
      <c r="J286" s="91">
        <v>0.95000000000000007</v>
      </c>
      <c r="K286" s="91">
        <v>0.96</v>
      </c>
      <c r="L286" s="91">
        <v>0.92</v>
      </c>
      <c r="M286" s="91">
        <v>0.9</v>
      </c>
      <c r="N286" s="91">
        <v>0.79</v>
      </c>
      <c r="O286" s="91">
        <v>0.77</v>
      </c>
      <c r="P286" s="91">
        <v>0.75</v>
      </c>
      <c r="Q286" s="91">
        <v>0.74</v>
      </c>
      <c r="R286" s="91">
        <v>0.72</v>
      </c>
      <c r="S286" s="91">
        <v>0.71</v>
      </c>
      <c r="T286" s="91">
        <v>0.71</v>
      </c>
      <c r="U286" s="91">
        <v>0.71</v>
      </c>
      <c r="V286" s="91">
        <v>0.70000000000000007</v>
      </c>
      <c r="W286" s="91">
        <v>0.70000000000000007</v>
      </c>
      <c r="X286" s="91">
        <v>16.900000000000002</v>
      </c>
    </row>
    <row r="287" spans="1:24" x14ac:dyDescent="0.25">
      <c r="A287" s="92"/>
      <c r="B287" s="89" t="s">
        <v>112</v>
      </c>
      <c r="C287" s="90">
        <v>25.139469243033133</v>
      </c>
      <c r="D287" s="91">
        <v>0.46</v>
      </c>
      <c r="E287" s="91">
        <v>0.49</v>
      </c>
      <c r="F287" s="91">
        <v>0.56000000000000005</v>
      </c>
      <c r="G287" s="91">
        <v>0.41000000000000003</v>
      </c>
      <c r="H287" s="91">
        <v>0.43</v>
      </c>
      <c r="I287" s="91">
        <v>0.33</v>
      </c>
      <c r="J287" s="91">
        <v>0.32</v>
      </c>
      <c r="K287" s="91">
        <v>0.32</v>
      </c>
      <c r="L287" s="91">
        <v>0.3</v>
      </c>
      <c r="M287" s="91">
        <v>0.28999999999999998</v>
      </c>
      <c r="N287" s="91">
        <v>0.19</v>
      </c>
      <c r="O287" s="91">
        <v>0.18</v>
      </c>
      <c r="P287" s="91">
        <v>0.18</v>
      </c>
      <c r="Q287" s="91">
        <v>0.17</v>
      </c>
      <c r="R287" s="91">
        <v>0.17</v>
      </c>
      <c r="S287" s="91">
        <v>0.16</v>
      </c>
      <c r="T287" s="91">
        <v>0.15</v>
      </c>
      <c r="U287" s="91">
        <v>0.15</v>
      </c>
      <c r="V287" s="91">
        <v>0.14000000000000001</v>
      </c>
      <c r="W287" s="91">
        <v>0.14000000000000001</v>
      </c>
      <c r="X287" s="91">
        <v>5.5399999999999991</v>
      </c>
    </row>
    <row r="288" spans="1:24" x14ac:dyDescent="0.25">
      <c r="A288" s="92"/>
      <c r="B288" s="89" t="s">
        <v>113</v>
      </c>
      <c r="C288" s="90">
        <v>31.820962621849802</v>
      </c>
      <c r="D288" s="91">
        <v>0.43</v>
      </c>
      <c r="E288" s="91">
        <v>0.44</v>
      </c>
      <c r="F288" s="91">
        <v>0.46</v>
      </c>
      <c r="G288" s="91">
        <v>0.45</v>
      </c>
      <c r="H288" s="91">
        <v>0.46</v>
      </c>
      <c r="I288" s="91">
        <v>0.45</v>
      </c>
      <c r="J288" s="91">
        <v>0.45</v>
      </c>
      <c r="K288" s="91">
        <v>0.47000000000000003</v>
      </c>
      <c r="L288" s="91">
        <v>0.47000000000000003</v>
      </c>
      <c r="M288" s="91">
        <v>0.48</v>
      </c>
      <c r="N288" s="91">
        <v>0.36</v>
      </c>
      <c r="O288" s="91">
        <v>0.35000000000000003</v>
      </c>
      <c r="P288" s="91">
        <v>0.35000000000000003</v>
      </c>
      <c r="Q288" s="91">
        <v>0.34</v>
      </c>
      <c r="R288" s="91">
        <v>0.32</v>
      </c>
      <c r="S288" s="91">
        <v>0.24</v>
      </c>
      <c r="T288" s="91">
        <v>0.23</v>
      </c>
      <c r="U288" s="91">
        <v>0.21</v>
      </c>
      <c r="V288" s="91">
        <v>0.2</v>
      </c>
      <c r="W288" s="91">
        <v>0.19</v>
      </c>
      <c r="X288" s="91">
        <v>7.3500000000000014</v>
      </c>
    </row>
    <row r="289" spans="1:24" x14ac:dyDescent="0.25">
      <c r="A289" s="92"/>
      <c r="B289" s="89" t="s">
        <v>114</v>
      </c>
      <c r="C289" s="90">
        <v>46.840574292420129</v>
      </c>
      <c r="D289" s="91">
        <v>0.15</v>
      </c>
      <c r="E289" s="91">
        <v>0.16</v>
      </c>
      <c r="F289" s="91">
        <v>0.17</v>
      </c>
      <c r="G289" s="91">
        <v>0.17</v>
      </c>
      <c r="H289" s="91">
        <v>0.18</v>
      </c>
      <c r="I289" s="91">
        <v>0.19</v>
      </c>
      <c r="J289" s="91">
        <v>0.2</v>
      </c>
      <c r="K289" s="91">
        <v>0.21</v>
      </c>
      <c r="L289" s="91">
        <v>0.4</v>
      </c>
      <c r="M289" s="91">
        <v>0.4</v>
      </c>
      <c r="N289" s="91">
        <v>0.34</v>
      </c>
      <c r="O289" s="91">
        <v>0.34</v>
      </c>
      <c r="P289" s="91">
        <v>0.34</v>
      </c>
      <c r="Q289" s="91">
        <v>0.35000000000000003</v>
      </c>
      <c r="R289" s="91">
        <v>0.34</v>
      </c>
      <c r="S289" s="91">
        <v>0.34</v>
      </c>
      <c r="T289" s="91">
        <v>0.35000000000000003</v>
      </c>
      <c r="U289" s="91">
        <v>0.35000000000000003</v>
      </c>
      <c r="V289" s="91">
        <v>0.34</v>
      </c>
      <c r="W289" s="91">
        <v>0.34</v>
      </c>
      <c r="X289" s="91">
        <v>5.6599999999999984</v>
      </c>
    </row>
    <row r="290" spans="1:24" x14ac:dyDescent="0.25">
      <c r="A290" s="92"/>
      <c r="B290" s="89" t="s">
        <v>115</v>
      </c>
      <c r="C290" s="90">
        <v>52.881011891500648</v>
      </c>
      <c r="D290" s="91"/>
      <c r="E290" s="91"/>
      <c r="F290" s="91">
        <v>0.17</v>
      </c>
      <c r="G290" s="91">
        <v>0.18</v>
      </c>
      <c r="H290" s="91">
        <v>0.18</v>
      </c>
      <c r="I290" s="91">
        <v>0.18</v>
      </c>
      <c r="J290" s="91">
        <v>0.18</v>
      </c>
      <c r="K290" s="91">
        <v>0.19</v>
      </c>
      <c r="L290" s="91">
        <v>0.24</v>
      </c>
      <c r="M290" s="91">
        <v>0.24</v>
      </c>
      <c r="N290" s="91">
        <v>0.23</v>
      </c>
      <c r="O290" s="91">
        <v>0.23</v>
      </c>
      <c r="P290" s="91">
        <v>0.23</v>
      </c>
      <c r="Q290" s="91">
        <v>0.23</v>
      </c>
      <c r="R290" s="91">
        <v>0.23</v>
      </c>
      <c r="S290" s="91">
        <v>0.16</v>
      </c>
      <c r="T290" s="91">
        <v>0.16</v>
      </c>
      <c r="U290" s="91">
        <v>0.16</v>
      </c>
      <c r="V290" s="91">
        <v>0.16</v>
      </c>
      <c r="W290" s="91">
        <v>0.15</v>
      </c>
      <c r="X290" s="91">
        <v>3.5000000000000004</v>
      </c>
    </row>
    <row r="291" spans="1:24" x14ac:dyDescent="0.25">
      <c r="A291" s="92"/>
      <c r="B291" s="89" t="s">
        <v>116</v>
      </c>
      <c r="C291" s="90">
        <v>64.337256295639889</v>
      </c>
      <c r="D291" s="91"/>
      <c r="E291" s="91"/>
      <c r="F291" s="91">
        <v>0.13</v>
      </c>
      <c r="G291" s="91">
        <v>0.12</v>
      </c>
      <c r="H291" s="91">
        <v>0.13</v>
      </c>
      <c r="I291" s="91">
        <v>0.13</v>
      </c>
      <c r="J291" s="91">
        <v>0.14000000000000001</v>
      </c>
      <c r="K291" s="91">
        <v>0.15</v>
      </c>
      <c r="L291" s="91">
        <v>0.2</v>
      </c>
      <c r="M291" s="91">
        <v>0.2</v>
      </c>
      <c r="N291" s="91">
        <v>0.19</v>
      </c>
      <c r="O291" s="91">
        <v>0.19</v>
      </c>
      <c r="P291" s="91">
        <v>0.19</v>
      </c>
      <c r="Q291" s="91">
        <v>0.19</v>
      </c>
      <c r="R291" s="91">
        <v>0.18</v>
      </c>
      <c r="S291" s="91">
        <v>0.17</v>
      </c>
      <c r="T291" s="91">
        <v>0.17</v>
      </c>
      <c r="U291" s="91">
        <v>0.17</v>
      </c>
      <c r="V291" s="91">
        <v>0.17</v>
      </c>
      <c r="W291" s="91">
        <v>0.17</v>
      </c>
      <c r="X291" s="91">
        <v>2.9899999999999993</v>
      </c>
    </row>
    <row r="292" spans="1:24" x14ac:dyDescent="0.25">
      <c r="A292" s="92"/>
      <c r="B292" s="89" t="s">
        <v>117</v>
      </c>
      <c r="C292" s="90">
        <v>66.207674804413585</v>
      </c>
      <c r="D292" s="91"/>
      <c r="E292" s="91"/>
      <c r="F292" s="91">
        <v>0.81</v>
      </c>
      <c r="G292" s="91">
        <v>0.8</v>
      </c>
      <c r="H292" s="91">
        <v>0.79</v>
      </c>
      <c r="I292" s="91">
        <v>0.77</v>
      </c>
      <c r="J292" s="91">
        <v>0.76</v>
      </c>
      <c r="K292" s="91">
        <v>0.75</v>
      </c>
      <c r="L292" s="91">
        <v>0.74</v>
      </c>
      <c r="M292" s="91">
        <v>0.73</v>
      </c>
      <c r="N292" s="91">
        <v>0.64</v>
      </c>
      <c r="O292" s="91">
        <v>0.64</v>
      </c>
      <c r="P292" s="91">
        <v>0.63</v>
      </c>
      <c r="Q292" s="91">
        <v>0.62</v>
      </c>
      <c r="R292" s="91">
        <v>0.61</v>
      </c>
      <c r="S292" s="91">
        <v>0.6</v>
      </c>
      <c r="T292" s="91">
        <v>0.6</v>
      </c>
      <c r="U292" s="91">
        <v>0.59</v>
      </c>
      <c r="V292" s="91">
        <v>0.59</v>
      </c>
      <c r="W292" s="91">
        <v>0.59</v>
      </c>
      <c r="X292" s="91">
        <v>12.259999999999998</v>
      </c>
    </row>
    <row r="293" spans="1:24" x14ac:dyDescent="0.25">
      <c r="A293" s="92"/>
      <c r="B293" s="89" t="s">
        <v>118</v>
      </c>
      <c r="C293" s="90">
        <v>73.158603607853038</v>
      </c>
      <c r="D293" s="91"/>
      <c r="E293" s="91"/>
      <c r="F293" s="91">
        <v>0.11</v>
      </c>
      <c r="G293" s="91">
        <v>0.12</v>
      </c>
      <c r="H293" s="91">
        <v>0.12</v>
      </c>
      <c r="I293" s="91">
        <v>0.12</v>
      </c>
      <c r="J293" s="91">
        <v>0.12</v>
      </c>
      <c r="K293" s="91">
        <v>0.12</v>
      </c>
      <c r="L293" s="91">
        <v>0.12</v>
      </c>
      <c r="M293" s="91">
        <v>0.12</v>
      </c>
      <c r="N293" s="91">
        <v>0.1</v>
      </c>
      <c r="O293" s="91">
        <v>0.1</v>
      </c>
      <c r="P293" s="91">
        <v>0.1</v>
      </c>
      <c r="Q293" s="91">
        <v>0.1</v>
      </c>
      <c r="R293" s="91">
        <v>0.1</v>
      </c>
      <c r="S293" s="91">
        <v>0.09</v>
      </c>
      <c r="T293" s="91">
        <v>0.09</v>
      </c>
      <c r="U293" s="91">
        <v>0.09</v>
      </c>
      <c r="V293" s="91">
        <v>0.09</v>
      </c>
      <c r="W293" s="91">
        <v>0.08</v>
      </c>
      <c r="X293" s="91">
        <v>1.8900000000000008</v>
      </c>
    </row>
    <row r="294" spans="1:24" x14ac:dyDescent="0.25">
      <c r="A294" s="92"/>
      <c r="B294" s="89" t="s">
        <v>119</v>
      </c>
      <c r="C294" s="90">
        <v>86.260231555987417</v>
      </c>
      <c r="D294" s="91"/>
      <c r="E294" s="91"/>
      <c r="F294" s="91">
        <v>0.37</v>
      </c>
      <c r="G294" s="91">
        <v>0.36</v>
      </c>
      <c r="H294" s="91">
        <v>0.36</v>
      </c>
      <c r="I294" s="91">
        <v>0.36</v>
      </c>
      <c r="J294" s="91">
        <v>0.36</v>
      </c>
      <c r="K294" s="91">
        <v>0.36</v>
      </c>
      <c r="L294" s="91">
        <v>0.37</v>
      </c>
      <c r="M294" s="91">
        <v>0.36</v>
      </c>
      <c r="N294" s="91">
        <v>0.32</v>
      </c>
      <c r="O294" s="91">
        <v>0.32</v>
      </c>
      <c r="P294" s="91">
        <v>0.32</v>
      </c>
      <c r="Q294" s="91">
        <v>0.32</v>
      </c>
      <c r="R294" s="91">
        <v>0.32</v>
      </c>
      <c r="S294" s="91">
        <v>0.28000000000000003</v>
      </c>
      <c r="T294" s="91">
        <v>0.28000000000000003</v>
      </c>
      <c r="U294" s="91">
        <v>0.28000000000000003</v>
      </c>
      <c r="V294" s="91">
        <v>0.28000000000000003</v>
      </c>
      <c r="W294" s="91">
        <v>0.26</v>
      </c>
      <c r="X294" s="91">
        <v>5.88</v>
      </c>
    </row>
    <row r="295" spans="1:24" x14ac:dyDescent="0.25">
      <c r="A295" s="92"/>
      <c r="B295" s="89" t="s">
        <v>121</v>
      </c>
      <c r="C295" s="90">
        <v>99.592889790476036</v>
      </c>
      <c r="D295" s="91"/>
      <c r="E295" s="91"/>
      <c r="F295" s="91">
        <v>0.09</v>
      </c>
      <c r="G295" s="91">
        <v>0.08</v>
      </c>
      <c r="H295" s="91">
        <v>0.08</v>
      </c>
      <c r="I295" s="91">
        <v>0.08</v>
      </c>
      <c r="J295" s="91">
        <v>7.0000000000000007E-2</v>
      </c>
      <c r="K295" s="91">
        <v>7.0000000000000007E-2</v>
      </c>
      <c r="L295" s="91">
        <v>7.0000000000000007E-2</v>
      </c>
      <c r="M295" s="91">
        <v>7.0000000000000007E-2</v>
      </c>
      <c r="N295" s="91">
        <v>0.06</v>
      </c>
      <c r="O295" s="91">
        <v>0.06</v>
      </c>
      <c r="P295" s="91">
        <v>0.06</v>
      </c>
      <c r="Q295" s="91">
        <v>0.06</v>
      </c>
      <c r="R295" s="91">
        <v>0.06</v>
      </c>
      <c r="S295" s="91">
        <v>0.05</v>
      </c>
      <c r="T295" s="91">
        <v>0.05</v>
      </c>
      <c r="U295" s="91">
        <v>0.05</v>
      </c>
      <c r="V295" s="91">
        <v>0.05</v>
      </c>
      <c r="W295" s="91">
        <v>0.05</v>
      </c>
      <c r="X295" s="91">
        <v>1.1600000000000006</v>
      </c>
    </row>
    <row r="296" spans="1:24" x14ac:dyDescent="0.25">
      <c r="A296" s="92"/>
      <c r="B296" s="89" t="s">
        <v>244</v>
      </c>
      <c r="C296" s="90">
        <v>108.10801888161649</v>
      </c>
      <c r="D296" s="91"/>
      <c r="E296" s="91"/>
      <c r="F296" s="91">
        <v>0.2</v>
      </c>
      <c r="G296" s="91">
        <v>0.18</v>
      </c>
      <c r="H296" s="91">
        <v>0.18</v>
      </c>
      <c r="I296" s="91">
        <v>0.17</v>
      </c>
      <c r="J296" s="91">
        <v>0.16</v>
      </c>
      <c r="K296" s="91">
        <v>0.16</v>
      </c>
      <c r="L296" s="91">
        <v>0.16</v>
      </c>
      <c r="M296" s="91">
        <v>0.15</v>
      </c>
      <c r="N296" s="91">
        <v>0.05</v>
      </c>
      <c r="O296" s="91">
        <v>0.05</v>
      </c>
      <c r="P296" s="91">
        <v>0.05</v>
      </c>
      <c r="Q296" s="91">
        <v>0.05</v>
      </c>
      <c r="R296" s="91">
        <v>0.05</v>
      </c>
      <c r="S296" s="91">
        <v>0.04</v>
      </c>
      <c r="T296" s="91">
        <v>0.04</v>
      </c>
      <c r="U296" s="91">
        <v>0.04</v>
      </c>
      <c r="V296" s="91">
        <v>0.04</v>
      </c>
      <c r="W296" s="91">
        <v>0.04</v>
      </c>
      <c r="X296" s="91">
        <v>1.8100000000000003</v>
      </c>
    </row>
    <row r="297" spans="1:24" x14ac:dyDescent="0.25">
      <c r="A297" s="92"/>
      <c r="B297" s="89" t="s">
        <v>124</v>
      </c>
      <c r="C297" s="90">
        <v>110.92240501788898</v>
      </c>
      <c r="D297" s="91"/>
      <c r="E297" s="91"/>
      <c r="F297" s="91">
        <v>0.26</v>
      </c>
      <c r="G297" s="91">
        <v>0.26</v>
      </c>
      <c r="H297" s="91">
        <v>0.26</v>
      </c>
      <c r="I297" s="91">
        <v>0.26</v>
      </c>
      <c r="J297" s="91">
        <v>0.25</v>
      </c>
      <c r="K297" s="91">
        <v>0.25</v>
      </c>
      <c r="L297" s="91">
        <v>0.25</v>
      </c>
      <c r="M297" s="91">
        <v>0.25</v>
      </c>
      <c r="N297" s="91">
        <v>0.24</v>
      </c>
      <c r="O297" s="91">
        <v>0.24</v>
      </c>
      <c r="P297" s="91">
        <v>0.24</v>
      </c>
      <c r="Q297" s="91">
        <v>0.24</v>
      </c>
      <c r="R297" s="91">
        <v>0.23</v>
      </c>
      <c r="S297" s="91">
        <v>0.23</v>
      </c>
      <c r="T297" s="91">
        <v>0.23</v>
      </c>
      <c r="U297" s="91">
        <v>0.23</v>
      </c>
      <c r="V297" s="91">
        <v>0.23</v>
      </c>
      <c r="W297" s="91">
        <v>0.23</v>
      </c>
      <c r="X297" s="91">
        <v>4.3800000000000017</v>
      </c>
    </row>
    <row r="298" spans="1:24" x14ac:dyDescent="0.25">
      <c r="A298" s="92"/>
      <c r="B298" s="89" t="s">
        <v>245</v>
      </c>
      <c r="C298" s="90">
        <v>133.45975954154977</v>
      </c>
      <c r="D298" s="91"/>
      <c r="E298" s="91"/>
      <c r="F298" s="91">
        <v>0.17</v>
      </c>
      <c r="G298" s="91">
        <v>0.12</v>
      </c>
      <c r="H298" s="91">
        <v>0.12</v>
      </c>
      <c r="I298" s="91">
        <v>0.1</v>
      </c>
      <c r="J298" s="91">
        <v>0.1</v>
      </c>
      <c r="K298" s="91">
        <v>0.1</v>
      </c>
      <c r="L298" s="91">
        <v>0.09</v>
      </c>
      <c r="M298" s="91">
        <v>0.09</v>
      </c>
      <c r="N298" s="91">
        <v>0.08</v>
      </c>
      <c r="O298" s="91">
        <v>0.08</v>
      </c>
      <c r="P298" s="91">
        <v>7.0000000000000007E-2</v>
      </c>
      <c r="Q298" s="91">
        <v>7.0000000000000007E-2</v>
      </c>
      <c r="R298" s="91">
        <v>7.0000000000000007E-2</v>
      </c>
      <c r="S298" s="91">
        <v>0.06</v>
      </c>
      <c r="T298" s="91">
        <v>0.06</v>
      </c>
      <c r="U298" s="91">
        <v>0.06</v>
      </c>
      <c r="V298" s="91">
        <v>0.06</v>
      </c>
      <c r="W298" s="91">
        <v>0.06</v>
      </c>
      <c r="X298" s="91">
        <v>1.5600000000000003</v>
      </c>
    </row>
    <row r="299" spans="1:24" x14ac:dyDescent="0.25">
      <c r="A299" s="92"/>
      <c r="B299" s="89" t="s">
        <v>125</v>
      </c>
      <c r="C299" s="90">
        <v>124.01658772356461</v>
      </c>
      <c r="D299" s="91"/>
      <c r="E299" s="91"/>
      <c r="F299" s="91">
        <v>7.0000000000000007E-2</v>
      </c>
      <c r="G299" s="91">
        <v>7.0000000000000007E-2</v>
      </c>
      <c r="H299" s="91">
        <v>7.0000000000000007E-2</v>
      </c>
      <c r="I299" s="91">
        <v>7.0000000000000007E-2</v>
      </c>
      <c r="J299" s="91">
        <v>0.06</v>
      </c>
      <c r="K299" s="91">
        <v>0.06</v>
      </c>
      <c r="L299" s="91">
        <v>0.06</v>
      </c>
      <c r="M299" s="91">
        <v>0.06</v>
      </c>
      <c r="N299" s="91">
        <v>0.03</v>
      </c>
      <c r="O299" s="91">
        <v>0.03</v>
      </c>
      <c r="P299" s="91">
        <v>0.03</v>
      </c>
      <c r="Q299" s="91">
        <v>0.03</v>
      </c>
      <c r="R299" s="91">
        <v>0.03</v>
      </c>
      <c r="S299" s="91">
        <v>0.03</v>
      </c>
      <c r="T299" s="91">
        <v>0.03</v>
      </c>
      <c r="U299" s="91">
        <v>0.03</v>
      </c>
      <c r="V299" s="91">
        <v>0.03</v>
      </c>
      <c r="W299" s="91">
        <v>0.03</v>
      </c>
      <c r="X299" s="91">
        <v>0.82000000000000028</v>
      </c>
    </row>
    <row r="300" spans="1:24" x14ac:dyDescent="0.25">
      <c r="A300" s="92"/>
      <c r="B300" s="89" t="s">
        <v>246</v>
      </c>
      <c r="C300" s="90">
        <v>148.17059241658953</v>
      </c>
      <c r="D300" s="91"/>
      <c r="E300" s="91"/>
      <c r="F300" s="91">
        <v>0.16</v>
      </c>
      <c r="G300" s="91">
        <v>0.12</v>
      </c>
      <c r="H300" s="91">
        <v>0.11</v>
      </c>
      <c r="I300" s="91">
        <v>0.11</v>
      </c>
      <c r="J300" s="91">
        <v>0.1</v>
      </c>
      <c r="K300" s="91">
        <v>0.1</v>
      </c>
      <c r="L300" s="91">
        <v>0.1</v>
      </c>
      <c r="M300" s="91">
        <v>0.1</v>
      </c>
      <c r="N300" s="91">
        <v>7.0000000000000007E-2</v>
      </c>
      <c r="O300" s="91">
        <v>7.0000000000000007E-2</v>
      </c>
      <c r="P300" s="91">
        <v>7.0000000000000007E-2</v>
      </c>
      <c r="Q300" s="91">
        <v>7.0000000000000007E-2</v>
      </c>
      <c r="R300" s="91">
        <v>7.0000000000000007E-2</v>
      </c>
      <c r="S300" s="91">
        <v>7.0000000000000007E-2</v>
      </c>
      <c r="T300" s="91">
        <v>7.0000000000000007E-2</v>
      </c>
      <c r="U300" s="91">
        <v>7.0000000000000007E-2</v>
      </c>
      <c r="V300" s="91">
        <v>7.0000000000000007E-2</v>
      </c>
      <c r="W300" s="91">
        <v>7.0000000000000007E-2</v>
      </c>
      <c r="X300" s="91">
        <v>1.6000000000000005</v>
      </c>
    </row>
    <row r="301" spans="1:24" x14ac:dyDescent="0.25">
      <c r="A301" s="92"/>
      <c r="B301" s="89" t="s">
        <v>247</v>
      </c>
      <c r="C301" s="90">
        <v>160.42280348776268</v>
      </c>
      <c r="D301" s="91"/>
      <c r="E301" s="91"/>
      <c r="F301" s="91">
        <v>7.0000000000000007E-2</v>
      </c>
      <c r="G301" s="91">
        <v>0.06</v>
      </c>
      <c r="H301" s="91">
        <v>7.0000000000000007E-2</v>
      </c>
      <c r="I301" s="91">
        <v>7.0000000000000007E-2</v>
      </c>
      <c r="J301" s="91">
        <v>7.0000000000000007E-2</v>
      </c>
      <c r="K301" s="91">
        <v>7.0000000000000007E-2</v>
      </c>
      <c r="L301" s="91">
        <v>0.12</v>
      </c>
      <c r="M301" s="91">
        <v>0.12</v>
      </c>
      <c r="N301" s="91">
        <v>0.1</v>
      </c>
      <c r="O301" s="91">
        <v>0.1</v>
      </c>
      <c r="P301" s="91">
        <v>0.1</v>
      </c>
      <c r="Q301" s="91">
        <v>0.1</v>
      </c>
      <c r="R301" s="91">
        <v>0.1</v>
      </c>
      <c r="S301" s="91">
        <v>0.1</v>
      </c>
      <c r="T301" s="91">
        <v>0.1</v>
      </c>
      <c r="U301" s="91">
        <v>0.1</v>
      </c>
      <c r="V301" s="91">
        <v>0.11</v>
      </c>
      <c r="W301" s="91">
        <v>0.11</v>
      </c>
      <c r="X301" s="91">
        <v>1.6700000000000006</v>
      </c>
    </row>
    <row r="302" spans="1:24" x14ac:dyDescent="0.25">
      <c r="A302" s="92"/>
      <c r="B302" s="89" t="s">
        <v>248</v>
      </c>
      <c r="C302" s="90">
        <v>159.31188826528935</v>
      </c>
      <c r="D302" s="91"/>
      <c r="E302" s="91"/>
      <c r="F302" s="91">
        <v>0.27</v>
      </c>
      <c r="G302" s="91">
        <v>0.26</v>
      </c>
      <c r="H302" s="91">
        <v>0.25</v>
      </c>
      <c r="I302" s="91">
        <v>0.25</v>
      </c>
      <c r="J302" s="91">
        <v>0.24</v>
      </c>
      <c r="K302" s="91">
        <v>0.24</v>
      </c>
      <c r="L302" s="91">
        <v>0.24</v>
      </c>
      <c r="M302" s="91">
        <v>0.23</v>
      </c>
      <c r="N302" s="91">
        <v>0.22</v>
      </c>
      <c r="O302" s="91">
        <v>0.22</v>
      </c>
      <c r="P302" s="91">
        <v>0.21</v>
      </c>
      <c r="Q302" s="91">
        <v>0.21</v>
      </c>
      <c r="R302" s="91">
        <v>0.21</v>
      </c>
      <c r="S302" s="91">
        <v>0.2</v>
      </c>
      <c r="T302" s="91">
        <v>0.2</v>
      </c>
      <c r="U302" s="91">
        <v>0.19</v>
      </c>
      <c r="V302" s="91">
        <v>0.19</v>
      </c>
      <c r="W302" s="91">
        <v>0.21</v>
      </c>
      <c r="X302" s="91">
        <v>4.0400000000000009</v>
      </c>
    </row>
    <row r="303" spans="1:24" x14ac:dyDescent="0.25">
      <c r="A303" s="92"/>
      <c r="B303" s="89" t="s">
        <v>249</v>
      </c>
      <c r="C303" s="90">
        <v>186.9115103616584</v>
      </c>
      <c r="D303" s="91"/>
      <c r="E303" s="91"/>
      <c r="F303" s="91">
        <v>0.34</v>
      </c>
      <c r="G303" s="91">
        <v>0.3</v>
      </c>
      <c r="H303" s="91">
        <v>0.31</v>
      </c>
      <c r="I303" s="91">
        <v>0.3</v>
      </c>
      <c r="J303" s="91">
        <v>0.3</v>
      </c>
      <c r="K303" s="91">
        <v>0.28999999999999998</v>
      </c>
      <c r="L303" s="91">
        <v>0.3</v>
      </c>
      <c r="M303" s="91">
        <v>0.3</v>
      </c>
      <c r="N303" s="91">
        <v>0.21</v>
      </c>
      <c r="O303" s="91">
        <v>0.21</v>
      </c>
      <c r="P303" s="91">
        <v>0.21</v>
      </c>
      <c r="Q303" s="91">
        <v>0.21</v>
      </c>
      <c r="R303" s="91">
        <v>0.2</v>
      </c>
      <c r="S303" s="91">
        <v>0.18</v>
      </c>
      <c r="T303" s="91">
        <v>0.18</v>
      </c>
      <c r="U303" s="91">
        <v>0.18</v>
      </c>
      <c r="V303" s="91">
        <v>0.18</v>
      </c>
      <c r="W303" s="91">
        <v>0.17</v>
      </c>
      <c r="X303" s="91">
        <v>4.37</v>
      </c>
    </row>
    <row r="304" spans="1:24" x14ac:dyDescent="0.25">
      <c r="A304" s="92"/>
      <c r="B304" s="89" t="s">
        <v>250</v>
      </c>
      <c r="C304" s="90">
        <v>244.77618879535012</v>
      </c>
      <c r="D304" s="91"/>
      <c r="E304" s="91"/>
      <c r="F304" s="91">
        <v>0.28999999999999998</v>
      </c>
      <c r="G304" s="91">
        <v>0.25</v>
      </c>
      <c r="H304" s="91">
        <v>0.25</v>
      </c>
      <c r="I304" s="91">
        <v>0.24</v>
      </c>
      <c r="J304" s="91">
        <v>0.24</v>
      </c>
      <c r="K304" s="91">
        <v>0.23</v>
      </c>
      <c r="L304" s="91">
        <v>0.23</v>
      </c>
      <c r="M304" s="91">
        <v>0.23</v>
      </c>
      <c r="N304" s="91">
        <v>0.12</v>
      </c>
      <c r="O304" s="91">
        <v>0.12</v>
      </c>
      <c r="P304" s="91">
        <v>0.12</v>
      </c>
      <c r="Q304" s="91">
        <v>0.12</v>
      </c>
      <c r="R304" s="91">
        <v>0.11</v>
      </c>
      <c r="S304" s="91">
        <v>0.11</v>
      </c>
      <c r="T304" s="91">
        <v>0.11</v>
      </c>
      <c r="U304" s="91">
        <v>0.11</v>
      </c>
      <c r="V304" s="91">
        <v>0.11</v>
      </c>
      <c r="W304" s="91">
        <v>0.11</v>
      </c>
      <c r="X304" s="91">
        <v>3.0999999999999996</v>
      </c>
    </row>
    <row r="305" spans="1:24" x14ac:dyDescent="0.25">
      <c r="A305" s="92"/>
      <c r="B305" s="89" t="s">
        <v>251</v>
      </c>
      <c r="C305" s="90">
        <v>333.83316389753423</v>
      </c>
      <c r="D305" s="91"/>
      <c r="E305" s="91"/>
      <c r="F305" s="91">
        <v>0.43</v>
      </c>
      <c r="G305" s="91">
        <v>0.42</v>
      </c>
      <c r="H305" s="91">
        <v>0.42</v>
      </c>
      <c r="I305" s="91">
        <v>0.34</v>
      </c>
      <c r="J305" s="91">
        <v>0.34</v>
      </c>
      <c r="K305" s="91">
        <v>0.33</v>
      </c>
      <c r="L305" s="91">
        <v>0.33</v>
      </c>
      <c r="M305" s="91">
        <v>0.32</v>
      </c>
      <c r="N305" s="91">
        <v>0.28000000000000003</v>
      </c>
      <c r="O305" s="91">
        <v>0.28000000000000003</v>
      </c>
      <c r="P305" s="91">
        <v>0.28000000000000003</v>
      </c>
      <c r="Q305" s="91">
        <v>0.28000000000000003</v>
      </c>
      <c r="R305" s="91">
        <v>0.27</v>
      </c>
      <c r="S305" s="91">
        <v>0.26</v>
      </c>
      <c r="T305" s="91">
        <v>0.26</v>
      </c>
      <c r="U305" s="91">
        <v>0.26</v>
      </c>
      <c r="V305" s="91">
        <v>0.26</v>
      </c>
      <c r="W305" s="91">
        <v>0.26</v>
      </c>
      <c r="X305" s="91">
        <v>5.6199999999999992</v>
      </c>
    </row>
    <row r="306" spans="1:24" x14ac:dyDescent="0.25">
      <c r="A306" s="92"/>
      <c r="B306" s="89" t="s">
        <v>252</v>
      </c>
      <c r="C306" s="90">
        <v>417.83530544007687</v>
      </c>
      <c r="D306" s="91"/>
      <c r="E306" s="91"/>
      <c r="F306" s="91">
        <v>0.23</v>
      </c>
      <c r="G306" s="91">
        <v>0.23</v>
      </c>
      <c r="H306" s="91">
        <v>0.22</v>
      </c>
      <c r="I306" s="91">
        <v>0.21</v>
      </c>
      <c r="J306" s="91">
        <v>0.21</v>
      </c>
      <c r="K306" s="91">
        <v>0.21</v>
      </c>
      <c r="L306" s="91">
        <v>0.21</v>
      </c>
      <c r="M306" s="91">
        <v>0.21</v>
      </c>
      <c r="N306" s="91">
        <v>0.19</v>
      </c>
      <c r="O306" s="91">
        <v>0.19</v>
      </c>
      <c r="P306" s="91">
        <v>0.18</v>
      </c>
      <c r="Q306" s="91">
        <v>0.18</v>
      </c>
      <c r="R306" s="91">
        <v>0.18</v>
      </c>
      <c r="S306" s="91">
        <v>0.16</v>
      </c>
      <c r="T306" s="91">
        <v>0.15</v>
      </c>
      <c r="U306" s="91">
        <v>0.15</v>
      </c>
      <c r="V306" s="91">
        <v>0.15</v>
      </c>
      <c r="W306" s="91">
        <v>0.15</v>
      </c>
      <c r="X306" s="91">
        <v>3.41</v>
      </c>
    </row>
    <row r="307" spans="1:24" x14ac:dyDescent="0.25">
      <c r="A307" s="92"/>
      <c r="B307" s="89" t="s">
        <v>253</v>
      </c>
      <c r="C307" s="90">
        <v>575.14512348977644</v>
      </c>
      <c r="D307" s="91"/>
      <c r="E307" s="91"/>
      <c r="F307" s="91">
        <v>1.02</v>
      </c>
      <c r="G307" s="91">
        <v>1.02</v>
      </c>
      <c r="H307" s="91">
        <v>1.02</v>
      </c>
      <c r="I307" s="91">
        <v>1.01</v>
      </c>
      <c r="J307" s="91">
        <v>1.01</v>
      </c>
      <c r="K307" s="91">
        <v>1.02</v>
      </c>
      <c r="L307" s="91">
        <v>1.03</v>
      </c>
      <c r="M307" s="91">
        <v>1.03</v>
      </c>
      <c r="N307" s="91">
        <v>0.6</v>
      </c>
      <c r="O307" s="91">
        <v>0.69000000000000006</v>
      </c>
      <c r="P307" s="91">
        <v>0.69000000000000006</v>
      </c>
      <c r="Q307" s="91">
        <v>0.53</v>
      </c>
      <c r="R307" s="91">
        <v>0.62</v>
      </c>
      <c r="S307" s="91">
        <v>0.32</v>
      </c>
      <c r="T307" s="91">
        <v>0.21</v>
      </c>
      <c r="U307" s="91">
        <v>0.24</v>
      </c>
      <c r="V307" s="91">
        <v>0.22</v>
      </c>
      <c r="W307" s="91">
        <v>0.17</v>
      </c>
      <c r="X307" s="91">
        <v>12.45</v>
      </c>
    </row>
    <row r="308" spans="1:24" x14ac:dyDescent="0.25">
      <c r="A308" s="92"/>
      <c r="B308" s="89" t="s">
        <v>255</v>
      </c>
      <c r="C308" s="90">
        <v>873.66262573774043</v>
      </c>
      <c r="D308" s="91"/>
      <c r="E308" s="91"/>
      <c r="F308" s="91">
        <v>7.0000000000000007E-2</v>
      </c>
      <c r="G308" s="91">
        <v>0.05</v>
      </c>
      <c r="H308" s="91">
        <v>0.05</v>
      </c>
      <c r="I308" s="91">
        <v>0.03</v>
      </c>
      <c r="J308" s="91">
        <v>0.04</v>
      </c>
      <c r="K308" s="91">
        <v>0.04</v>
      </c>
      <c r="L308" s="91">
        <v>0.03</v>
      </c>
      <c r="M308" s="91">
        <v>0.02</v>
      </c>
      <c r="N308" s="91"/>
      <c r="O308" s="91"/>
      <c r="P308" s="91"/>
      <c r="Q308" s="91"/>
      <c r="R308" s="91"/>
      <c r="S308" s="91"/>
      <c r="T308" s="91"/>
      <c r="U308" s="91"/>
      <c r="V308" s="91"/>
      <c r="W308" s="91"/>
      <c r="X308" s="91">
        <v>0.33000000000000007</v>
      </c>
    </row>
    <row r="309" spans="1:24" x14ac:dyDescent="0.25">
      <c r="A309" s="93" t="s">
        <v>127</v>
      </c>
      <c r="B309" s="94"/>
      <c r="C309" s="94"/>
      <c r="D309" s="95">
        <v>3.56</v>
      </c>
      <c r="E309" s="95">
        <v>3.9499999999999997</v>
      </c>
      <c r="F309" s="95">
        <v>9.6600000000000019</v>
      </c>
      <c r="G309" s="95">
        <v>9.64</v>
      </c>
      <c r="H309" s="95">
        <v>10.010000000000002</v>
      </c>
      <c r="I309" s="95">
        <v>8.7000000000000011</v>
      </c>
      <c r="J309" s="95">
        <v>8.8199999999999985</v>
      </c>
      <c r="K309" s="95">
        <v>8.99</v>
      </c>
      <c r="L309" s="95">
        <v>9.2900000000000009</v>
      </c>
      <c r="M309" s="95">
        <v>9.2100000000000009</v>
      </c>
      <c r="N309" s="95">
        <v>7.4899999999999993</v>
      </c>
      <c r="O309" s="95">
        <v>7.53</v>
      </c>
      <c r="P309" s="95">
        <v>7.4600000000000009</v>
      </c>
      <c r="Q309" s="95">
        <v>7.2500000000000009</v>
      </c>
      <c r="R309" s="95">
        <v>7.1700000000000008</v>
      </c>
      <c r="S309" s="95">
        <v>6.3000000000000007</v>
      </c>
      <c r="T309" s="95">
        <v>6.1700000000000008</v>
      </c>
      <c r="U309" s="95">
        <v>6.1000000000000005</v>
      </c>
      <c r="V309" s="95">
        <v>6.030000000000002</v>
      </c>
      <c r="W309" s="95">
        <v>5.8200000000000012</v>
      </c>
      <c r="X309" s="95">
        <v>149.15</v>
      </c>
    </row>
    <row r="310" spans="1:24" x14ac:dyDescent="0.25">
      <c r="A310" s="88" t="s">
        <v>99</v>
      </c>
      <c r="B310" s="89" t="s">
        <v>108</v>
      </c>
      <c r="C310" s="90">
        <v>0</v>
      </c>
      <c r="D310" s="91">
        <v>1.7</v>
      </c>
      <c r="E310" s="91">
        <v>1.73</v>
      </c>
      <c r="F310" s="91">
        <v>1.95</v>
      </c>
      <c r="G310" s="91">
        <v>2.46</v>
      </c>
      <c r="H310" s="91">
        <v>2.98</v>
      </c>
      <c r="I310" s="91">
        <v>2.5100000000000002</v>
      </c>
      <c r="J310" s="91">
        <v>2.83</v>
      </c>
      <c r="K310" s="91">
        <v>3.22</v>
      </c>
      <c r="L310" s="91">
        <v>3.5100000000000002</v>
      </c>
      <c r="M310" s="91">
        <v>3.75</v>
      </c>
      <c r="N310" s="91">
        <v>3.14</v>
      </c>
      <c r="O310" s="91">
        <v>3.24</v>
      </c>
      <c r="P310" s="91">
        <v>3.2800000000000002</v>
      </c>
      <c r="Q310" s="91">
        <v>3.29</v>
      </c>
      <c r="R310" s="91">
        <v>3.22</v>
      </c>
      <c r="S310" s="91">
        <v>3.23</v>
      </c>
      <c r="T310" s="91">
        <v>3.25</v>
      </c>
      <c r="U310" s="91">
        <v>3.31</v>
      </c>
      <c r="V310" s="91">
        <v>3.37</v>
      </c>
      <c r="W310" s="91">
        <v>3.5</v>
      </c>
      <c r="X310" s="91">
        <v>59.47</v>
      </c>
    </row>
    <row r="311" spans="1:24" x14ac:dyDescent="0.25">
      <c r="A311" s="92"/>
      <c r="B311" s="89" t="s">
        <v>109</v>
      </c>
      <c r="C311" s="90">
        <v>3.6082074565960269</v>
      </c>
      <c r="D311" s="91">
        <v>1.32</v>
      </c>
      <c r="E311" s="91">
        <v>1.98</v>
      </c>
      <c r="F311" s="91">
        <v>2.2400000000000002</v>
      </c>
      <c r="G311" s="91">
        <v>2.41</v>
      </c>
      <c r="H311" s="91">
        <v>2.5</v>
      </c>
      <c r="I311" s="91">
        <v>1.6300000000000001</v>
      </c>
      <c r="J311" s="91">
        <v>1.6300000000000001</v>
      </c>
      <c r="K311" s="91">
        <v>1.68</v>
      </c>
      <c r="L311" s="91">
        <v>1.69</v>
      </c>
      <c r="M311" s="91">
        <v>1.74</v>
      </c>
      <c r="N311" s="91">
        <v>1.27</v>
      </c>
      <c r="O311" s="91">
        <v>1.31</v>
      </c>
      <c r="P311" s="91">
        <v>1.35</v>
      </c>
      <c r="Q311" s="91">
        <v>1.42</v>
      </c>
      <c r="R311" s="91">
        <v>1.3900000000000001</v>
      </c>
      <c r="S311" s="91">
        <v>1.26</v>
      </c>
      <c r="T311" s="91">
        <v>1.34</v>
      </c>
      <c r="U311" s="91">
        <v>1.37</v>
      </c>
      <c r="V311" s="91">
        <v>1.35</v>
      </c>
      <c r="W311" s="91">
        <v>1.41</v>
      </c>
      <c r="X311" s="91">
        <v>32.290000000000006</v>
      </c>
    </row>
    <row r="312" spans="1:24" x14ac:dyDescent="0.25">
      <c r="A312" s="92"/>
      <c r="B312" s="89" t="s">
        <v>110</v>
      </c>
      <c r="C312" s="90">
        <v>12.688564356095483</v>
      </c>
      <c r="D312" s="91">
        <v>1.06</v>
      </c>
      <c r="E312" s="91">
        <v>1.28</v>
      </c>
      <c r="F312" s="91">
        <v>1.55</v>
      </c>
      <c r="G312" s="91">
        <v>1.95</v>
      </c>
      <c r="H312" s="91">
        <v>2.34</v>
      </c>
      <c r="I312" s="91">
        <v>2.37</v>
      </c>
      <c r="J312" s="91">
        <v>2.52</v>
      </c>
      <c r="K312" s="91">
        <v>2.75</v>
      </c>
      <c r="L312" s="91">
        <v>2.85</v>
      </c>
      <c r="M312" s="91">
        <v>2.99</v>
      </c>
      <c r="N312" s="91">
        <v>2.69</v>
      </c>
      <c r="O312" s="91">
        <v>2.84</v>
      </c>
      <c r="P312" s="91">
        <v>2.95</v>
      </c>
      <c r="Q312" s="91">
        <v>3.11</v>
      </c>
      <c r="R312" s="91">
        <v>3.1</v>
      </c>
      <c r="S312" s="91">
        <v>3.16</v>
      </c>
      <c r="T312" s="91">
        <v>3.2800000000000002</v>
      </c>
      <c r="U312" s="91">
        <v>3.37</v>
      </c>
      <c r="V312" s="91">
        <v>3.37</v>
      </c>
      <c r="W312" s="91">
        <v>3.27</v>
      </c>
      <c r="X312" s="91">
        <v>52.800000000000004</v>
      </c>
    </row>
    <row r="313" spans="1:24" x14ac:dyDescent="0.25">
      <c r="A313" s="92"/>
      <c r="B313" s="89" t="s">
        <v>111</v>
      </c>
      <c r="C313" s="90">
        <v>18.985731101317079</v>
      </c>
      <c r="D313" s="91">
        <v>0.71</v>
      </c>
      <c r="E313" s="91">
        <v>0.92</v>
      </c>
      <c r="F313" s="91">
        <v>1.23</v>
      </c>
      <c r="G313" s="91">
        <v>1.58</v>
      </c>
      <c r="H313" s="91">
        <v>2.0100000000000002</v>
      </c>
      <c r="I313" s="91">
        <v>2.2400000000000002</v>
      </c>
      <c r="J313" s="91">
        <v>2.5</v>
      </c>
      <c r="K313" s="91">
        <v>2.8000000000000003</v>
      </c>
      <c r="L313" s="91">
        <v>2.85</v>
      </c>
      <c r="M313" s="91">
        <v>2.91</v>
      </c>
      <c r="N313" s="91">
        <v>2.2800000000000002</v>
      </c>
      <c r="O313" s="91">
        <v>2.31</v>
      </c>
      <c r="P313" s="91">
        <v>2.3199999999999998</v>
      </c>
      <c r="Q313" s="91">
        <v>2.37</v>
      </c>
      <c r="R313" s="91">
        <v>2.38</v>
      </c>
      <c r="S313" s="91">
        <v>2.4700000000000002</v>
      </c>
      <c r="T313" s="91">
        <v>2.56</v>
      </c>
      <c r="U313" s="91">
        <v>2.67</v>
      </c>
      <c r="V313" s="91">
        <v>2.74</v>
      </c>
      <c r="W313" s="91">
        <v>2.77</v>
      </c>
      <c r="X313" s="91">
        <v>44.620000000000012</v>
      </c>
    </row>
    <row r="314" spans="1:24" x14ac:dyDescent="0.25">
      <c r="A314" s="92"/>
      <c r="B314" s="89" t="s">
        <v>112</v>
      </c>
      <c r="C314" s="90">
        <v>32.587195539313321</v>
      </c>
      <c r="D314" s="91">
        <v>1.0900000000000001</v>
      </c>
      <c r="E314" s="91">
        <v>1.33</v>
      </c>
      <c r="F314" s="91">
        <v>1.6300000000000001</v>
      </c>
      <c r="G314" s="91">
        <v>1.87</v>
      </c>
      <c r="H314" s="91">
        <v>2.11</v>
      </c>
      <c r="I314" s="91">
        <v>1.95</v>
      </c>
      <c r="J314" s="91">
        <v>1.97</v>
      </c>
      <c r="K314" s="91">
        <v>2.04</v>
      </c>
      <c r="L314" s="91">
        <v>2.0699999999999998</v>
      </c>
      <c r="M314" s="91">
        <v>2.14</v>
      </c>
      <c r="N314" s="91">
        <v>1.6</v>
      </c>
      <c r="O314" s="91">
        <v>1.67</v>
      </c>
      <c r="P314" s="91">
        <v>1.73</v>
      </c>
      <c r="Q314" s="91">
        <v>1.82</v>
      </c>
      <c r="R314" s="91">
        <v>1.84</v>
      </c>
      <c r="S314" s="91">
        <v>1.9100000000000001</v>
      </c>
      <c r="T314" s="91">
        <v>1.96</v>
      </c>
      <c r="U314" s="91">
        <v>2.06</v>
      </c>
      <c r="V314" s="91">
        <v>2.09</v>
      </c>
      <c r="W314" s="91">
        <v>2.19</v>
      </c>
      <c r="X314" s="91">
        <v>37.069999999999993</v>
      </c>
    </row>
    <row r="315" spans="1:24" x14ac:dyDescent="0.25">
      <c r="A315" s="92"/>
      <c r="B315" s="89" t="s">
        <v>113</v>
      </c>
      <c r="C315" s="90">
        <v>40.110988747615821</v>
      </c>
      <c r="D315" s="91">
        <v>0.53</v>
      </c>
      <c r="E315" s="91">
        <v>0.61</v>
      </c>
      <c r="F315" s="91">
        <v>0.71</v>
      </c>
      <c r="G315" s="91">
        <v>0.79</v>
      </c>
      <c r="H315" s="91">
        <v>0.89</v>
      </c>
      <c r="I315" s="91">
        <v>0.88</v>
      </c>
      <c r="J315" s="91">
        <v>0.89</v>
      </c>
      <c r="K315" s="91">
        <v>0.94000000000000006</v>
      </c>
      <c r="L315" s="91">
        <v>0.97</v>
      </c>
      <c r="M315" s="91">
        <v>1.01</v>
      </c>
      <c r="N315" s="91">
        <v>0.81</v>
      </c>
      <c r="O315" s="91">
        <v>0.84</v>
      </c>
      <c r="P315" s="91">
        <v>0.87</v>
      </c>
      <c r="Q315" s="91">
        <v>0.91</v>
      </c>
      <c r="R315" s="91">
        <v>0.9</v>
      </c>
      <c r="S315" s="91">
        <v>0.94000000000000006</v>
      </c>
      <c r="T315" s="91">
        <v>0.96</v>
      </c>
      <c r="U315" s="91">
        <v>1</v>
      </c>
      <c r="V315" s="91">
        <v>0.99</v>
      </c>
      <c r="W315" s="91">
        <v>1.02</v>
      </c>
      <c r="X315" s="91">
        <v>17.459999999999997</v>
      </c>
    </row>
    <row r="316" spans="1:24" x14ac:dyDescent="0.25">
      <c r="A316" s="92"/>
      <c r="B316" s="89" t="s">
        <v>114</v>
      </c>
      <c r="C316" s="90">
        <v>50.070463157880411</v>
      </c>
      <c r="D316" s="91"/>
      <c r="E316" s="91">
        <v>0.38</v>
      </c>
      <c r="F316" s="91">
        <v>0.43</v>
      </c>
      <c r="G316" s="91">
        <v>0.48</v>
      </c>
      <c r="H316" s="91">
        <v>0.53</v>
      </c>
      <c r="I316" s="91">
        <v>0.54</v>
      </c>
      <c r="J316" s="91">
        <v>0.54</v>
      </c>
      <c r="K316" s="91">
        <v>0.57000000000000006</v>
      </c>
      <c r="L316" s="91">
        <v>0.69000000000000006</v>
      </c>
      <c r="M316" s="91">
        <v>0.71</v>
      </c>
      <c r="N316" s="91">
        <v>0.43</v>
      </c>
      <c r="O316" s="91">
        <v>0.45</v>
      </c>
      <c r="P316" s="91">
        <v>0.47000000000000003</v>
      </c>
      <c r="Q316" s="91">
        <v>0.49</v>
      </c>
      <c r="R316" s="91">
        <v>0.49</v>
      </c>
      <c r="S316" s="91">
        <v>0.51</v>
      </c>
      <c r="T316" s="91">
        <v>0.52</v>
      </c>
      <c r="U316" s="91">
        <v>0.53</v>
      </c>
      <c r="V316" s="91">
        <v>0.53</v>
      </c>
      <c r="W316" s="91">
        <v>0.54</v>
      </c>
      <c r="X316" s="91">
        <v>9.8299999999999983</v>
      </c>
    </row>
    <row r="317" spans="1:24" x14ac:dyDescent="0.25">
      <c r="A317" s="92"/>
      <c r="B317" s="89" t="s">
        <v>115</v>
      </c>
      <c r="C317" s="90">
        <v>54.927268594199241</v>
      </c>
      <c r="D317" s="91"/>
      <c r="E317" s="91"/>
      <c r="F317" s="91">
        <v>0.28999999999999998</v>
      </c>
      <c r="G317" s="91">
        <v>0.32</v>
      </c>
      <c r="H317" s="91">
        <v>0.35000000000000003</v>
      </c>
      <c r="I317" s="91">
        <v>0.35000000000000003</v>
      </c>
      <c r="J317" s="91">
        <v>0.35000000000000003</v>
      </c>
      <c r="K317" s="91">
        <v>0.36</v>
      </c>
      <c r="L317" s="91">
        <v>0.42</v>
      </c>
      <c r="M317" s="91">
        <v>0.42</v>
      </c>
      <c r="N317" s="91">
        <v>0.36</v>
      </c>
      <c r="O317" s="91">
        <v>0.37</v>
      </c>
      <c r="P317" s="91">
        <v>0.38</v>
      </c>
      <c r="Q317" s="91">
        <v>0.39</v>
      </c>
      <c r="R317" s="91">
        <v>0.4</v>
      </c>
      <c r="S317" s="91">
        <v>0.32</v>
      </c>
      <c r="T317" s="91">
        <v>0.33</v>
      </c>
      <c r="U317" s="91">
        <v>0.33</v>
      </c>
      <c r="V317" s="91">
        <v>0.33</v>
      </c>
      <c r="W317" s="91">
        <v>0.33</v>
      </c>
      <c r="X317" s="91">
        <v>6.4</v>
      </c>
    </row>
    <row r="318" spans="1:24" x14ac:dyDescent="0.25">
      <c r="A318" s="92"/>
      <c r="B318" s="89" t="s">
        <v>116</v>
      </c>
      <c r="C318" s="90">
        <v>69.163354489917523</v>
      </c>
      <c r="D318" s="91"/>
      <c r="E318" s="91"/>
      <c r="F318" s="91">
        <v>0.57000000000000006</v>
      </c>
      <c r="G318" s="91">
        <v>0.63</v>
      </c>
      <c r="H318" s="91">
        <v>0.71</v>
      </c>
      <c r="I318" s="91">
        <v>0.70000000000000007</v>
      </c>
      <c r="J318" s="91">
        <v>0.70000000000000007</v>
      </c>
      <c r="K318" s="91">
        <v>0.74</v>
      </c>
      <c r="L318" s="91">
        <v>0.77</v>
      </c>
      <c r="M318" s="91">
        <v>0.82000000000000006</v>
      </c>
      <c r="N318" s="91">
        <v>0.77</v>
      </c>
      <c r="O318" s="91">
        <v>0.81</v>
      </c>
      <c r="P318" s="91">
        <v>0.85</v>
      </c>
      <c r="Q318" s="91">
        <v>0.9</v>
      </c>
      <c r="R318" s="91">
        <v>0.88</v>
      </c>
      <c r="S318" s="91">
        <v>0.92</v>
      </c>
      <c r="T318" s="91">
        <v>0.95000000000000007</v>
      </c>
      <c r="U318" s="91">
        <v>0.99</v>
      </c>
      <c r="V318" s="91">
        <v>0.99</v>
      </c>
      <c r="W318" s="91">
        <v>1.03</v>
      </c>
      <c r="X318" s="91">
        <v>14.73</v>
      </c>
    </row>
    <row r="319" spans="1:24" x14ac:dyDescent="0.25">
      <c r="A319" s="92"/>
      <c r="B319" s="89" t="s">
        <v>117</v>
      </c>
      <c r="C319" s="90">
        <v>77.395464521659676</v>
      </c>
      <c r="D319" s="91"/>
      <c r="E319" s="91"/>
      <c r="F319" s="91">
        <v>0.76</v>
      </c>
      <c r="G319" s="91">
        <v>0.81</v>
      </c>
      <c r="H319" s="91">
        <v>0.85</v>
      </c>
      <c r="I319" s="91">
        <v>0.83000000000000007</v>
      </c>
      <c r="J319" s="91">
        <v>0.83000000000000007</v>
      </c>
      <c r="K319" s="91">
        <v>0.84</v>
      </c>
      <c r="L319" s="91">
        <v>0.84</v>
      </c>
      <c r="M319" s="91">
        <v>0.84</v>
      </c>
      <c r="N319" s="91">
        <v>0.62</v>
      </c>
      <c r="O319" s="91">
        <v>0.63</v>
      </c>
      <c r="P319" s="91">
        <v>0.64</v>
      </c>
      <c r="Q319" s="91">
        <v>0.65</v>
      </c>
      <c r="R319" s="91">
        <v>0.66</v>
      </c>
      <c r="S319" s="91">
        <v>0.64</v>
      </c>
      <c r="T319" s="91">
        <v>0.64</v>
      </c>
      <c r="U319" s="91">
        <v>0.65</v>
      </c>
      <c r="V319" s="91">
        <v>0.65</v>
      </c>
      <c r="W319" s="91">
        <v>0.66</v>
      </c>
      <c r="X319" s="91">
        <v>13.040000000000003</v>
      </c>
    </row>
    <row r="320" spans="1:24" x14ac:dyDescent="0.25">
      <c r="A320" s="92"/>
      <c r="B320" s="89" t="s">
        <v>118</v>
      </c>
      <c r="C320" s="90">
        <v>73.55589584302183</v>
      </c>
      <c r="D320" s="91"/>
      <c r="E320" s="91"/>
      <c r="F320" s="91">
        <v>0.18</v>
      </c>
      <c r="G320" s="91">
        <v>0.21</v>
      </c>
      <c r="H320" s="91">
        <v>0.23</v>
      </c>
      <c r="I320" s="91">
        <v>0.23</v>
      </c>
      <c r="J320" s="91">
        <v>0.24</v>
      </c>
      <c r="K320" s="91">
        <v>0.24</v>
      </c>
      <c r="L320" s="91">
        <v>0.25</v>
      </c>
      <c r="M320" s="91">
        <v>0.26</v>
      </c>
      <c r="N320" s="91">
        <v>0.17</v>
      </c>
      <c r="O320" s="91">
        <v>0.18</v>
      </c>
      <c r="P320" s="91">
        <v>0.19</v>
      </c>
      <c r="Q320" s="91">
        <v>0.2</v>
      </c>
      <c r="R320" s="91">
        <v>0.21</v>
      </c>
      <c r="S320" s="91">
        <v>0.2</v>
      </c>
      <c r="T320" s="91">
        <v>0.2</v>
      </c>
      <c r="U320" s="91">
        <v>0.2</v>
      </c>
      <c r="V320" s="91">
        <v>0.2</v>
      </c>
      <c r="W320" s="91">
        <v>0.21</v>
      </c>
      <c r="X320" s="91">
        <v>3.8000000000000007</v>
      </c>
    </row>
    <row r="321" spans="1:24" x14ac:dyDescent="0.25">
      <c r="A321" s="92"/>
      <c r="B321" s="89" t="s">
        <v>119</v>
      </c>
      <c r="C321" s="90">
        <v>100.14302185599777</v>
      </c>
      <c r="D321" s="91"/>
      <c r="E321" s="91"/>
      <c r="F321" s="91">
        <v>0.13</v>
      </c>
      <c r="G321" s="91">
        <v>0.14000000000000001</v>
      </c>
      <c r="H321" s="91">
        <v>0.16</v>
      </c>
      <c r="I321" s="91">
        <v>0.15</v>
      </c>
      <c r="J321" s="91">
        <v>0.15</v>
      </c>
      <c r="K321" s="91">
        <v>0.16</v>
      </c>
      <c r="L321" s="91">
        <v>0.21</v>
      </c>
      <c r="M321" s="91">
        <v>0.21</v>
      </c>
      <c r="N321" s="91">
        <v>0.15</v>
      </c>
      <c r="O321" s="91">
        <v>0.16</v>
      </c>
      <c r="P321" s="91">
        <v>0.17</v>
      </c>
      <c r="Q321" s="91">
        <v>0.17</v>
      </c>
      <c r="R321" s="91">
        <v>0.18</v>
      </c>
      <c r="S321" s="91">
        <v>0.18</v>
      </c>
      <c r="T321" s="91">
        <v>0.18</v>
      </c>
      <c r="U321" s="91">
        <v>0.18</v>
      </c>
      <c r="V321" s="91">
        <v>0.18</v>
      </c>
      <c r="W321" s="91">
        <v>0.18</v>
      </c>
      <c r="X321" s="91">
        <v>3.0400000000000005</v>
      </c>
    </row>
    <row r="322" spans="1:24" x14ac:dyDescent="0.25">
      <c r="A322" s="92"/>
      <c r="B322" s="89" t="s">
        <v>121</v>
      </c>
      <c r="C322" s="90">
        <v>99.885417379951434</v>
      </c>
      <c r="D322" s="91"/>
      <c r="E322" s="91"/>
      <c r="F322" s="91">
        <v>0.26</v>
      </c>
      <c r="G322" s="91">
        <v>0.3</v>
      </c>
      <c r="H322" s="91">
        <v>0.33</v>
      </c>
      <c r="I322" s="91">
        <v>0.33</v>
      </c>
      <c r="J322" s="91">
        <v>0.33</v>
      </c>
      <c r="K322" s="91">
        <v>0.35000000000000003</v>
      </c>
      <c r="L322" s="91">
        <v>0.36</v>
      </c>
      <c r="M322" s="91">
        <v>0.38</v>
      </c>
      <c r="N322" s="91">
        <v>0.32</v>
      </c>
      <c r="O322" s="91">
        <v>0.33</v>
      </c>
      <c r="P322" s="91">
        <v>0.22</v>
      </c>
      <c r="Q322" s="91">
        <v>0.24</v>
      </c>
      <c r="R322" s="91">
        <v>0.23</v>
      </c>
      <c r="S322" s="91">
        <v>0.25</v>
      </c>
      <c r="T322" s="91">
        <v>0.25</v>
      </c>
      <c r="U322" s="91">
        <v>0.26</v>
      </c>
      <c r="V322" s="91">
        <v>0.25</v>
      </c>
      <c r="W322" s="91">
        <v>0.26</v>
      </c>
      <c r="X322" s="91">
        <v>5.25</v>
      </c>
    </row>
    <row r="323" spans="1:24" x14ac:dyDescent="0.25">
      <c r="A323" s="92"/>
      <c r="B323" s="89" t="s">
        <v>244</v>
      </c>
      <c r="C323" s="90">
        <v>112.57425839550024</v>
      </c>
      <c r="D323" s="91"/>
      <c r="E323" s="91"/>
      <c r="F323" s="91">
        <v>0.4</v>
      </c>
      <c r="G323" s="91">
        <v>0.43</v>
      </c>
      <c r="H323" s="91">
        <v>0.47000000000000003</v>
      </c>
      <c r="I323" s="91">
        <v>0.45</v>
      </c>
      <c r="J323" s="91">
        <v>0.45</v>
      </c>
      <c r="K323" s="91">
        <v>0.45</v>
      </c>
      <c r="L323" s="91">
        <v>0.46</v>
      </c>
      <c r="M323" s="91">
        <v>0.47000000000000003</v>
      </c>
      <c r="N323" s="91">
        <v>0.26</v>
      </c>
      <c r="O323" s="91">
        <v>0.27</v>
      </c>
      <c r="P323" s="91">
        <v>0.28000000000000003</v>
      </c>
      <c r="Q323" s="91">
        <v>0.28999999999999998</v>
      </c>
      <c r="R323" s="91">
        <v>0.28999999999999998</v>
      </c>
      <c r="S323" s="91">
        <v>0.27</v>
      </c>
      <c r="T323" s="91">
        <v>0.27</v>
      </c>
      <c r="U323" s="91">
        <v>0.28000000000000003</v>
      </c>
      <c r="V323" s="91">
        <v>0.28000000000000003</v>
      </c>
      <c r="W323" s="91">
        <v>0.28999999999999998</v>
      </c>
      <c r="X323" s="91">
        <v>6.3600000000000021</v>
      </c>
    </row>
    <row r="324" spans="1:24" x14ac:dyDescent="0.25">
      <c r="A324" s="92"/>
      <c r="B324" s="89" t="s">
        <v>124</v>
      </c>
      <c r="C324" s="90">
        <v>120.10919510665477</v>
      </c>
      <c r="D324" s="91"/>
      <c r="E324" s="91"/>
      <c r="F324" s="91">
        <v>0.19</v>
      </c>
      <c r="G324" s="91">
        <v>0.13</v>
      </c>
      <c r="H324" s="91">
        <v>0.14000000000000001</v>
      </c>
      <c r="I324" s="91">
        <v>0.13</v>
      </c>
      <c r="J324" s="91">
        <v>0.13</v>
      </c>
      <c r="K324" s="91">
        <v>0.13</v>
      </c>
      <c r="L324" s="91">
        <v>0.13</v>
      </c>
      <c r="M324" s="91">
        <v>0.13</v>
      </c>
      <c r="N324" s="91">
        <v>0.1</v>
      </c>
      <c r="O324" s="91">
        <v>0.11</v>
      </c>
      <c r="P324" s="91">
        <v>0.11</v>
      </c>
      <c r="Q324" s="91">
        <v>0.12</v>
      </c>
      <c r="R324" s="91">
        <v>0.12</v>
      </c>
      <c r="S324" s="91">
        <v>0.12</v>
      </c>
      <c r="T324" s="91">
        <v>0.12</v>
      </c>
      <c r="U324" s="91">
        <v>0.13</v>
      </c>
      <c r="V324" s="91">
        <v>0.12</v>
      </c>
      <c r="W324" s="91">
        <v>0.13</v>
      </c>
      <c r="X324" s="91">
        <v>2.2900000000000005</v>
      </c>
    </row>
    <row r="325" spans="1:24" x14ac:dyDescent="0.25">
      <c r="A325" s="92"/>
      <c r="B325" s="89" t="s">
        <v>245</v>
      </c>
      <c r="C325" s="90">
        <v>135.54660180983149</v>
      </c>
      <c r="D325" s="91"/>
      <c r="E325" s="91"/>
      <c r="F325" s="91">
        <v>0.12</v>
      </c>
      <c r="G325" s="91">
        <v>0.13</v>
      </c>
      <c r="H325" s="91">
        <v>0.14000000000000001</v>
      </c>
      <c r="I325" s="91">
        <v>0.15</v>
      </c>
      <c r="J325" s="91">
        <v>0.15</v>
      </c>
      <c r="K325" s="91">
        <v>0.16</v>
      </c>
      <c r="L325" s="91">
        <v>0.17</v>
      </c>
      <c r="M325" s="91">
        <v>0.17</v>
      </c>
      <c r="N325" s="91">
        <v>0.12</v>
      </c>
      <c r="O325" s="91">
        <v>0.13</v>
      </c>
      <c r="P325" s="91">
        <v>0.13</v>
      </c>
      <c r="Q325" s="91">
        <v>0.14000000000000001</v>
      </c>
      <c r="R325" s="91">
        <v>0.14000000000000001</v>
      </c>
      <c r="S325" s="91">
        <v>0.14000000000000001</v>
      </c>
      <c r="T325" s="91">
        <v>0.15</v>
      </c>
      <c r="U325" s="91">
        <v>0.15</v>
      </c>
      <c r="V325" s="91">
        <v>0.16</v>
      </c>
      <c r="W325" s="91">
        <v>0.16</v>
      </c>
      <c r="X325" s="91">
        <v>2.6100000000000003</v>
      </c>
    </row>
    <row r="326" spans="1:24" x14ac:dyDescent="0.25">
      <c r="A326" s="92"/>
      <c r="B326" s="89" t="s">
        <v>125</v>
      </c>
      <c r="C326" s="90">
        <v>141.74973154390892</v>
      </c>
      <c r="D326" s="91"/>
      <c r="E326" s="91"/>
      <c r="F326" s="91">
        <v>0.14000000000000001</v>
      </c>
      <c r="G326" s="91">
        <v>0.09</v>
      </c>
      <c r="H326" s="91">
        <v>0.1</v>
      </c>
      <c r="I326" s="91">
        <v>0.1</v>
      </c>
      <c r="J326" s="91">
        <v>0.1</v>
      </c>
      <c r="K326" s="91">
        <v>0.11</v>
      </c>
      <c r="L326" s="91">
        <v>0.13</v>
      </c>
      <c r="M326" s="91">
        <v>0.13</v>
      </c>
      <c r="N326" s="91">
        <v>0.1</v>
      </c>
      <c r="O326" s="91">
        <v>0.11</v>
      </c>
      <c r="P326" s="91">
        <v>0.11</v>
      </c>
      <c r="Q326" s="91">
        <v>0.12</v>
      </c>
      <c r="R326" s="91">
        <v>0.11</v>
      </c>
      <c r="S326" s="91">
        <v>0.12</v>
      </c>
      <c r="T326" s="91">
        <v>0.12</v>
      </c>
      <c r="U326" s="91">
        <v>0.12</v>
      </c>
      <c r="V326" s="91">
        <v>0.12</v>
      </c>
      <c r="W326" s="91">
        <v>0.13</v>
      </c>
      <c r="X326" s="91">
        <v>2.0600000000000005</v>
      </c>
    </row>
    <row r="327" spans="1:24" x14ac:dyDescent="0.25">
      <c r="A327" s="92"/>
      <c r="B327" s="89" t="s">
        <v>246</v>
      </c>
      <c r="C327" s="90">
        <v>157.69285046304779</v>
      </c>
      <c r="D327" s="91"/>
      <c r="E327" s="91"/>
      <c r="F327" s="91">
        <v>0.13</v>
      </c>
      <c r="G327" s="91">
        <v>0.12</v>
      </c>
      <c r="H327" s="91">
        <v>0.12</v>
      </c>
      <c r="I327" s="91">
        <v>0.12</v>
      </c>
      <c r="J327" s="91">
        <v>0.11</v>
      </c>
      <c r="K327" s="91">
        <v>0.11</v>
      </c>
      <c r="L327" s="91">
        <v>0.12</v>
      </c>
      <c r="M327" s="91">
        <v>0.12</v>
      </c>
      <c r="N327" s="91">
        <v>0.08</v>
      </c>
      <c r="O327" s="91">
        <v>0.09</v>
      </c>
      <c r="P327" s="91">
        <v>0.09</v>
      </c>
      <c r="Q327" s="91">
        <v>0.09</v>
      </c>
      <c r="R327" s="91">
        <v>0.09</v>
      </c>
      <c r="S327" s="91">
        <v>0.09</v>
      </c>
      <c r="T327" s="91">
        <v>0.09</v>
      </c>
      <c r="U327" s="91">
        <v>0.1</v>
      </c>
      <c r="V327" s="91">
        <v>0.1</v>
      </c>
      <c r="W327" s="91">
        <v>0.1</v>
      </c>
      <c r="X327" s="91">
        <v>1.8700000000000008</v>
      </c>
    </row>
    <row r="328" spans="1:24" x14ac:dyDescent="0.25">
      <c r="A328" s="92"/>
      <c r="B328" s="89" t="s">
        <v>247</v>
      </c>
      <c r="C328" s="90">
        <v>160.48287000423358</v>
      </c>
      <c r="D328" s="91"/>
      <c r="E328" s="91"/>
      <c r="F328" s="91">
        <v>0.15</v>
      </c>
      <c r="G328" s="91">
        <v>0.15</v>
      </c>
      <c r="H328" s="91">
        <v>0.17</v>
      </c>
      <c r="I328" s="91">
        <v>0.17</v>
      </c>
      <c r="J328" s="91">
        <v>0.18</v>
      </c>
      <c r="K328" s="91">
        <v>0.18</v>
      </c>
      <c r="L328" s="91">
        <v>0.26</v>
      </c>
      <c r="M328" s="91">
        <v>0.26</v>
      </c>
      <c r="N328" s="91">
        <v>0.21</v>
      </c>
      <c r="O328" s="91">
        <v>0.21</v>
      </c>
      <c r="P328" s="91">
        <v>0.22</v>
      </c>
      <c r="Q328" s="91">
        <v>0.22</v>
      </c>
      <c r="R328" s="91">
        <v>0.23</v>
      </c>
      <c r="S328" s="91">
        <v>0.21</v>
      </c>
      <c r="T328" s="91">
        <v>0.21</v>
      </c>
      <c r="U328" s="91">
        <v>0.21</v>
      </c>
      <c r="V328" s="91">
        <v>0.24</v>
      </c>
      <c r="W328" s="91">
        <v>0.24</v>
      </c>
      <c r="X328" s="91">
        <v>3.7200000000000006</v>
      </c>
    </row>
    <row r="329" spans="1:24" x14ac:dyDescent="0.25">
      <c r="A329" s="92"/>
      <c r="B329" s="89" t="s">
        <v>248</v>
      </c>
      <c r="C329" s="90">
        <v>173.94557007099715</v>
      </c>
      <c r="D329" s="91"/>
      <c r="E329" s="91"/>
      <c r="F329" s="91">
        <v>0.09</v>
      </c>
      <c r="G329" s="91">
        <v>0.08</v>
      </c>
      <c r="H329" s="91">
        <v>0.09</v>
      </c>
      <c r="I329" s="91">
        <v>7.0000000000000007E-2</v>
      </c>
      <c r="J329" s="91">
        <v>7.0000000000000007E-2</v>
      </c>
      <c r="K329" s="91">
        <v>7.0000000000000007E-2</v>
      </c>
      <c r="L329" s="91">
        <v>7.0000000000000007E-2</v>
      </c>
      <c r="M329" s="91">
        <v>7.0000000000000007E-2</v>
      </c>
      <c r="N329" s="91">
        <v>0.05</v>
      </c>
      <c r="O329" s="91">
        <v>0.05</v>
      </c>
      <c r="P329" s="91">
        <v>0.05</v>
      </c>
      <c r="Q329" s="91">
        <v>0.05</v>
      </c>
      <c r="R329" s="91">
        <v>0.05</v>
      </c>
      <c r="S329" s="91">
        <v>0.05</v>
      </c>
      <c r="T329" s="91">
        <v>0.05</v>
      </c>
      <c r="U329" s="91">
        <v>0.05</v>
      </c>
      <c r="V329" s="91">
        <v>0.05</v>
      </c>
      <c r="W329" s="91">
        <v>0.05</v>
      </c>
      <c r="X329" s="91">
        <v>1.1100000000000005</v>
      </c>
    </row>
    <row r="330" spans="1:24" x14ac:dyDescent="0.25">
      <c r="A330" s="92"/>
      <c r="B330" s="89" t="s">
        <v>254</v>
      </c>
      <c r="C330" s="90">
        <v>3183.8339420873131</v>
      </c>
      <c r="D330" s="91"/>
      <c r="E330" s="91"/>
      <c r="F330" s="91">
        <v>0.03</v>
      </c>
      <c r="G330" s="91">
        <v>0.11</v>
      </c>
      <c r="H330" s="91">
        <v>0.1</v>
      </c>
      <c r="I330" s="91"/>
      <c r="J330" s="91">
        <v>0.1</v>
      </c>
      <c r="K330" s="91">
        <v>0.04</v>
      </c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  <c r="W330" s="91"/>
      <c r="X330" s="91">
        <v>0.38</v>
      </c>
    </row>
    <row r="331" spans="1:24" x14ac:dyDescent="0.25">
      <c r="A331" s="92"/>
      <c r="B331" s="89" t="s">
        <v>249</v>
      </c>
      <c r="C331" s="90">
        <v>192.14634013415909</v>
      </c>
      <c r="D331" s="91"/>
      <c r="E331" s="91"/>
      <c r="F331" s="91">
        <v>0.75</v>
      </c>
      <c r="G331" s="91">
        <v>0.77</v>
      </c>
      <c r="H331" s="91">
        <v>0.86</v>
      </c>
      <c r="I331" s="91">
        <v>0.88</v>
      </c>
      <c r="J331" s="91">
        <v>0.9</v>
      </c>
      <c r="K331" s="91">
        <v>0.92</v>
      </c>
      <c r="L331" s="91">
        <v>0.95000000000000007</v>
      </c>
      <c r="M331" s="91">
        <v>0.97</v>
      </c>
      <c r="N331" s="91">
        <v>0.73</v>
      </c>
      <c r="O331" s="91">
        <v>0.76</v>
      </c>
      <c r="P331" s="91">
        <v>0.78</v>
      </c>
      <c r="Q331" s="91">
        <v>0.81</v>
      </c>
      <c r="R331" s="91">
        <v>0.83000000000000007</v>
      </c>
      <c r="S331" s="91">
        <v>0.85</v>
      </c>
      <c r="T331" s="91">
        <v>0.86</v>
      </c>
      <c r="U331" s="91">
        <v>0.87</v>
      </c>
      <c r="V331" s="91">
        <v>0.88</v>
      </c>
      <c r="W331" s="91">
        <v>0.9</v>
      </c>
      <c r="X331" s="91">
        <v>15.27</v>
      </c>
    </row>
    <row r="332" spans="1:24" x14ac:dyDescent="0.25">
      <c r="A332" s="92"/>
      <c r="B332" s="89" t="s">
        <v>250</v>
      </c>
      <c r="C332" s="90">
        <v>242.93339549401813</v>
      </c>
      <c r="D332" s="91"/>
      <c r="E332" s="91"/>
      <c r="F332" s="91">
        <v>0.54</v>
      </c>
      <c r="G332" s="91">
        <v>0.57000000000000006</v>
      </c>
      <c r="H332" s="91">
        <v>0.63</v>
      </c>
      <c r="I332" s="91">
        <v>0.63</v>
      </c>
      <c r="J332" s="91">
        <v>0.64</v>
      </c>
      <c r="K332" s="91">
        <v>0.66</v>
      </c>
      <c r="L332" s="91">
        <v>0.68</v>
      </c>
      <c r="M332" s="91">
        <v>0.71</v>
      </c>
      <c r="N332" s="91">
        <v>0.56000000000000005</v>
      </c>
      <c r="O332" s="91">
        <v>0.57999999999999996</v>
      </c>
      <c r="P332" s="91">
        <v>0.36</v>
      </c>
      <c r="Q332" s="91">
        <v>0.39</v>
      </c>
      <c r="R332" s="91">
        <v>0.39</v>
      </c>
      <c r="S332" s="91">
        <v>0.4</v>
      </c>
      <c r="T332" s="91">
        <v>0.41000000000000003</v>
      </c>
      <c r="U332" s="91">
        <v>0.43</v>
      </c>
      <c r="V332" s="91">
        <v>0.43</v>
      </c>
      <c r="W332" s="91">
        <v>0.45</v>
      </c>
      <c r="X332" s="91">
        <v>9.4599999999999991</v>
      </c>
    </row>
    <row r="333" spans="1:24" x14ac:dyDescent="0.25">
      <c r="A333" s="92"/>
      <c r="B333" s="89" t="s">
        <v>251</v>
      </c>
      <c r="C333" s="90">
        <v>325.60475401334304</v>
      </c>
      <c r="D333" s="91"/>
      <c r="E333" s="91"/>
      <c r="F333" s="91">
        <v>0.57000000000000006</v>
      </c>
      <c r="G333" s="91">
        <v>0.59</v>
      </c>
      <c r="H333" s="91">
        <v>0.62</v>
      </c>
      <c r="I333" s="91">
        <v>0.53</v>
      </c>
      <c r="J333" s="91">
        <v>0.53</v>
      </c>
      <c r="K333" s="91">
        <v>0.53</v>
      </c>
      <c r="L333" s="91">
        <v>0.54</v>
      </c>
      <c r="M333" s="91">
        <v>0.55000000000000004</v>
      </c>
      <c r="N333" s="91">
        <v>0.47000000000000003</v>
      </c>
      <c r="O333" s="91">
        <v>0.49</v>
      </c>
      <c r="P333" s="91">
        <v>0.5</v>
      </c>
      <c r="Q333" s="91">
        <v>0.52</v>
      </c>
      <c r="R333" s="91">
        <v>0.52</v>
      </c>
      <c r="S333" s="91">
        <v>0.52</v>
      </c>
      <c r="T333" s="91">
        <v>0.53</v>
      </c>
      <c r="U333" s="91">
        <v>0.54</v>
      </c>
      <c r="V333" s="91">
        <v>0.54</v>
      </c>
      <c r="W333" s="91">
        <v>0.55000000000000004</v>
      </c>
      <c r="X333" s="91">
        <v>9.64</v>
      </c>
    </row>
    <row r="334" spans="1:24" x14ac:dyDescent="0.25">
      <c r="A334" s="92"/>
      <c r="B334" s="89" t="s">
        <v>252</v>
      </c>
      <c r="C334" s="90">
        <v>414.84534172116912</v>
      </c>
      <c r="D334" s="91"/>
      <c r="E334" s="91"/>
      <c r="F334" s="91">
        <v>0.56000000000000005</v>
      </c>
      <c r="G334" s="91">
        <v>0.57999999999999996</v>
      </c>
      <c r="H334" s="91">
        <v>0.61</v>
      </c>
      <c r="I334" s="91">
        <v>0.54</v>
      </c>
      <c r="J334" s="91">
        <v>0.53</v>
      </c>
      <c r="K334" s="91">
        <v>0.53</v>
      </c>
      <c r="L334" s="91">
        <v>0.54</v>
      </c>
      <c r="M334" s="91">
        <v>0.54</v>
      </c>
      <c r="N334" s="91">
        <v>0.49</v>
      </c>
      <c r="O334" s="91">
        <v>0.49</v>
      </c>
      <c r="P334" s="91">
        <v>0.5</v>
      </c>
      <c r="Q334" s="91">
        <v>0.52</v>
      </c>
      <c r="R334" s="91">
        <v>0.52</v>
      </c>
      <c r="S334" s="91">
        <v>0.45</v>
      </c>
      <c r="T334" s="91">
        <v>0.44</v>
      </c>
      <c r="U334" s="91">
        <v>0.43</v>
      </c>
      <c r="V334" s="91">
        <v>0.43</v>
      </c>
      <c r="W334" s="91">
        <v>0.42</v>
      </c>
      <c r="X334" s="91">
        <v>9.120000000000001</v>
      </c>
    </row>
    <row r="335" spans="1:24" x14ac:dyDescent="0.25">
      <c r="A335" s="92"/>
      <c r="B335" s="89" t="s">
        <v>253</v>
      </c>
      <c r="C335" s="90">
        <v>566.20688921353189</v>
      </c>
      <c r="D335" s="91"/>
      <c r="E335" s="91"/>
      <c r="F335" s="91">
        <v>1.82</v>
      </c>
      <c r="G335" s="91">
        <v>1.8800000000000001</v>
      </c>
      <c r="H335" s="91">
        <v>1.93</v>
      </c>
      <c r="I335" s="91">
        <v>1.78</v>
      </c>
      <c r="J335" s="91">
        <v>1.78</v>
      </c>
      <c r="K335" s="91">
        <v>1.79</v>
      </c>
      <c r="L335" s="91">
        <v>1.81</v>
      </c>
      <c r="M335" s="91">
        <v>1.83</v>
      </c>
      <c r="N335" s="91">
        <v>1.19</v>
      </c>
      <c r="O335" s="91">
        <v>1.2</v>
      </c>
      <c r="P335" s="91">
        <v>1.22</v>
      </c>
      <c r="Q335" s="91">
        <v>1.24</v>
      </c>
      <c r="R335" s="91">
        <v>1.26</v>
      </c>
      <c r="S335" s="91">
        <v>0.86</v>
      </c>
      <c r="T335" s="91">
        <v>0.9</v>
      </c>
      <c r="U335" s="91">
        <v>0.9</v>
      </c>
      <c r="V335" s="91">
        <v>0.91</v>
      </c>
      <c r="W335" s="91">
        <v>0.92</v>
      </c>
      <c r="X335" s="91">
        <v>25.22</v>
      </c>
    </row>
    <row r="336" spans="1:24" x14ac:dyDescent="0.25">
      <c r="A336" s="92"/>
      <c r="B336" s="89" t="s">
        <v>255</v>
      </c>
      <c r="C336" s="90">
        <v>764.82835753168115</v>
      </c>
      <c r="D336" s="91"/>
      <c r="E336" s="91"/>
      <c r="F336" s="91">
        <v>0.91</v>
      </c>
      <c r="G336" s="91">
        <v>0.93</v>
      </c>
      <c r="H336" s="91">
        <v>0.94000000000000006</v>
      </c>
      <c r="I336" s="91">
        <v>0.89</v>
      </c>
      <c r="J336" s="91">
        <v>0.89</v>
      </c>
      <c r="K336" s="91">
        <v>0.89</v>
      </c>
      <c r="L336" s="91">
        <v>0.88</v>
      </c>
      <c r="M336" s="91">
        <v>0.86</v>
      </c>
      <c r="N336" s="91">
        <v>0.59</v>
      </c>
      <c r="O336" s="91">
        <v>0.49</v>
      </c>
      <c r="P336" s="91">
        <v>0.36</v>
      </c>
      <c r="Q336" s="91">
        <v>0.59</v>
      </c>
      <c r="R336" s="91">
        <v>0.51</v>
      </c>
      <c r="S336" s="91">
        <v>0.31</v>
      </c>
      <c r="T336" s="91"/>
      <c r="U336" s="91">
        <v>0.19</v>
      </c>
      <c r="V336" s="91">
        <v>0.12</v>
      </c>
      <c r="W336" s="91"/>
      <c r="X336" s="91">
        <v>10.349999999999998</v>
      </c>
    </row>
    <row r="337" spans="1:24" x14ac:dyDescent="0.25">
      <c r="A337" s="93" t="s">
        <v>128</v>
      </c>
      <c r="B337" s="94"/>
      <c r="C337" s="94"/>
      <c r="D337" s="95">
        <v>6.41</v>
      </c>
      <c r="E337" s="95">
        <v>8.23</v>
      </c>
      <c r="F337" s="95">
        <v>18.330000000000002</v>
      </c>
      <c r="G337" s="95">
        <v>20.509999999999998</v>
      </c>
      <c r="H337" s="95">
        <v>22.910000000000004</v>
      </c>
      <c r="I337" s="95">
        <v>21.150000000000002</v>
      </c>
      <c r="J337" s="95">
        <v>22.040000000000006</v>
      </c>
      <c r="K337" s="95">
        <v>23.26</v>
      </c>
      <c r="L337" s="95">
        <v>24.22</v>
      </c>
      <c r="M337" s="95">
        <v>24.990000000000002</v>
      </c>
      <c r="N337" s="95">
        <v>19.559999999999995</v>
      </c>
      <c r="O337" s="95">
        <v>20.119999999999994</v>
      </c>
      <c r="P337" s="95">
        <v>20.13</v>
      </c>
      <c r="Q337" s="95">
        <v>21.060000000000002</v>
      </c>
      <c r="R337" s="95">
        <v>20.940000000000005</v>
      </c>
      <c r="S337" s="95">
        <v>20.380000000000003</v>
      </c>
      <c r="T337" s="95">
        <v>20.570000000000004</v>
      </c>
      <c r="U337" s="95">
        <v>21.320000000000004</v>
      </c>
      <c r="V337" s="95">
        <v>21.42</v>
      </c>
      <c r="W337" s="95">
        <v>21.71</v>
      </c>
      <c r="X337" s="95">
        <v>399.2600000000001</v>
      </c>
    </row>
    <row r="338" spans="1:24" ht="15.75" thickBot="1" x14ac:dyDescent="0.3">
      <c r="A338" s="96" t="s">
        <v>107</v>
      </c>
      <c r="B338" s="97"/>
      <c r="C338" s="97"/>
      <c r="D338" s="98">
        <v>132.47000000000003</v>
      </c>
      <c r="E338" s="98">
        <v>139.16999999999996</v>
      </c>
      <c r="F338" s="98">
        <v>225.59999999999994</v>
      </c>
      <c r="G338" s="98">
        <v>221.55000000000007</v>
      </c>
      <c r="H338" s="98">
        <v>228.70999999999998</v>
      </c>
      <c r="I338" s="98">
        <v>206.65999999999994</v>
      </c>
      <c r="J338" s="98">
        <v>208.08999999999995</v>
      </c>
      <c r="K338" s="98">
        <v>217.91</v>
      </c>
      <c r="L338" s="98">
        <v>219.85000000000002</v>
      </c>
      <c r="M338" s="98">
        <v>218.29</v>
      </c>
      <c r="N338" s="98">
        <v>185.23000000000008</v>
      </c>
      <c r="O338" s="98">
        <v>199.8600000000001</v>
      </c>
      <c r="P338" s="98">
        <v>201.25000000000006</v>
      </c>
      <c r="Q338" s="98">
        <v>202.42000000000004</v>
      </c>
      <c r="R338" s="98">
        <v>196.40000000000012</v>
      </c>
      <c r="S338" s="98">
        <v>177.78</v>
      </c>
      <c r="T338" s="98">
        <v>175.80000000000007</v>
      </c>
      <c r="U338" s="98">
        <v>175.03000000000011</v>
      </c>
      <c r="V338" s="98">
        <v>171.18000000000006</v>
      </c>
      <c r="W338" s="98">
        <v>170.13000000000002</v>
      </c>
      <c r="X338" s="98">
        <v>3873.3799999999997</v>
      </c>
    </row>
    <row r="352" spans="1:24" ht="30.75" x14ac:dyDescent="0.45">
      <c r="B352" s="1" t="s">
        <v>256</v>
      </c>
    </row>
    <row r="353" spans="1:24" ht="30.75" x14ac:dyDescent="0.45">
      <c r="B353" s="1" t="s">
        <v>227</v>
      </c>
    </row>
    <row r="355" spans="1:24" ht="26.25" x14ac:dyDescent="0.4">
      <c r="A355" s="83" t="s">
        <v>129</v>
      </c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x14ac:dyDescent="0.25">
      <c r="A356" s="99"/>
      <c r="B356" s="181"/>
      <c r="C356" s="289" t="s">
        <v>130</v>
      </c>
      <c r="D356" s="290"/>
      <c r="E356" s="290"/>
      <c r="F356" s="290"/>
      <c r="G356" s="290"/>
      <c r="H356" s="290"/>
      <c r="I356" s="290"/>
      <c r="J356" s="290"/>
      <c r="K356" s="290"/>
      <c r="L356" s="290"/>
      <c r="M356" s="290"/>
      <c r="N356" s="290"/>
      <c r="O356" s="290"/>
      <c r="P356" s="290"/>
      <c r="Q356" s="290"/>
      <c r="R356" s="290"/>
      <c r="S356" s="290"/>
      <c r="T356" s="290"/>
      <c r="U356" s="290"/>
      <c r="V356" s="291"/>
      <c r="W356" s="283" t="s">
        <v>4</v>
      </c>
      <c r="X356" s="292"/>
    </row>
    <row r="357" spans="1:24" ht="15.75" x14ac:dyDescent="0.25">
      <c r="A357" s="99" t="s">
        <v>131</v>
      </c>
      <c r="B357" s="101" t="s">
        <v>5</v>
      </c>
      <c r="C357" s="102">
        <v>2015</v>
      </c>
      <c r="D357" s="103">
        <f>+C357+1</f>
        <v>2016</v>
      </c>
      <c r="E357" s="103">
        <f t="shared" ref="E357:V357" si="4">+D357+1</f>
        <v>2017</v>
      </c>
      <c r="F357" s="103">
        <f t="shared" si="4"/>
        <v>2018</v>
      </c>
      <c r="G357" s="103">
        <f t="shared" si="4"/>
        <v>2019</v>
      </c>
      <c r="H357" s="103">
        <f t="shared" si="4"/>
        <v>2020</v>
      </c>
      <c r="I357" s="103">
        <f t="shared" si="4"/>
        <v>2021</v>
      </c>
      <c r="J357" s="103">
        <f t="shared" si="4"/>
        <v>2022</v>
      </c>
      <c r="K357" s="103">
        <f t="shared" si="4"/>
        <v>2023</v>
      </c>
      <c r="L357" s="103">
        <f t="shared" si="4"/>
        <v>2024</v>
      </c>
      <c r="M357" s="103">
        <f t="shared" si="4"/>
        <v>2025</v>
      </c>
      <c r="N357" s="103">
        <f t="shared" si="4"/>
        <v>2026</v>
      </c>
      <c r="O357" s="103">
        <f t="shared" si="4"/>
        <v>2027</v>
      </c>
      <c r="P357" s="103">
        <f t="shared" si="4"/>
        <v>2028</v>
      </c>
      <c r="Q357" s="103">
        <f t="shared" si="4"/>
        <v>2029</v>
      </c>
      <c r="R357" s="103">
        <f t="shared" si="4"/>
        <v>2030</v>
      </c>
      <c r="S357" s="103">
        <f t="shared" si="4"/>
        <v>2031</v>
      </c>
      <c r="T357" s="103">
        <f t="shared" si="4"/>
        <v>2032</v>
      </c>
      <c r="U357" s="103">
        <f t="shared" si="4"/>
        <v>2033</v>
      </c>
      <c r="V357" s="103">
        <f t="shared" si="4"/>
        <v>2034</v>
      </c>
      <c r="W357" s="104" t="s">
        <v>6</v>
      </c>
      <c r="X357" s="104" t="s">
        <v>7</v>
      </c>
    </row>
    <row r="358" spans="1:24" x14ac:dyDescent="0.25">
      <c r="A358" s="105" t="s">
        <v>132</v>
      </c>
      <c r="B358" s="106" t="s">
        <v>133</v>
      </c>
      <c r="C358" s="107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9"/>
      <c r="W358" s="107"/>
      <c r="X358" s="109"/>
    </row>
    <row r="359" spans="1:24" ht="15.75" x14ac:dyDescent="0.25">
      <c r="A359" s="182"/>
      <c r="B359" s="111" t="s">
        <v>134</v>
      </c>
      <c r="C359" s="112">
        <v>0</v>
      </c>
      <c r="D359" s="112">
        <v>0</v>
      </c>
      <c r="E359" s="112">
        <v>0</v>
      </c>
      <c r="F359" s="112">
        <v>0</v>
      </c>
      <c r="G359" s="112">
        <v>0</v>
      </c>
      <c r="H359" s="112">
        <v>0</v>
      </c>
      <c r="I359" s="112">
        <v>0</v>
      </c>
      <c r="J359" s="112">
        <v>0</v>
      </c>
      <c r="K359" s="112">
        <v>0</v>
      </c>
      <c r="L359" s="112">
        <v>0</v>
      </c>
      <c r="M359" s="112">
        <v>0</v>
      </c>
      <c r="N359" s="112">
        <v>0</v>
      </c>
      <c r="O359" s="112">
        <v>0</v>
      </c>
      <c r="P359" s="112">
        <v>0</v>
      </c>
      <c r="Q359" s="112">
        <v>0</v>
      </c>
      <c r="R359" s="112">
        <v>0</v>
      </c>
      <c r="S359" s="112">
        <v>-44.56</v>
      </c>
      <c r="T359" s="112">
        <v>0</v>
      </c>
      <c r="U359" s="112">
        <v>0</v>
      </c>
      <c r="V359" s="112">
        <v>0</v>
      </c>
      <c r="W359" s="112">
        <v>0</v>
      </c>
      <c r="X359" s="112">
        <v>-44.56</v>
      </c>
    </row>
    <row r="360" spans="1:24" ht="15.75" x14ac:dyDescent="0.25">
      <c r="A360" s="182"/>
      <c r="B360" s="111" t="s">
        <v>135</v>
      </c>
      <c r="C360" s="112">
        <v>0</v>
      </c>
      <c r="D360" s="112">
        <v>0</v>
      </c>
      <c r="E360" s="112">
        <v>0</v>
      </c>
      <c r="F360" s="112">
        <v>0</v>
      </c>
      <c r="G360" s="112">
        <v>0</v>
      </c>
      <c r="H360" s="112">
        <v>0</v>
      </c>
      <c r="I360" s="112">
        <v>0</v>
      </c>
      <c r="J360" s="112">
        <v>0</v>
      </c>
      <c r="K360" s="112">
        <v>0</v>
      </c>
      <c r="L360" s="112">
        <v>0</v>
      </c>
      <c r="M360" s="112">
        <v>0</v>
      </c>
      <c r="N360" s="112">
        <v>0</v>
      </c>
      <c r="O360" s="112">
        <v>0</v>
      </c>
      <c r="P360" s="112">
        <v>0</v>
      </c>
      <c r="Q360" s="112">
        <v>0</v>
      </c>
      <c r="R360" s="112">
        <v>0</v>
      </c>
      <c r="S360" s="112">
        <v>-32.68</v>
      </c>
      <c r="T360" s="112">
        <v>0</v>
      </c>
      <c r="U360" s="112">
        <v>0</v>
      </c>
      <c r="V360" s="112">
        <v>0</v>
      </c>
      <c r="W360" s="112">
        <v>0</v>
      </c>
      <c r="X360" s="112">
        <v>-32.68</v>
      </c>
    </row>
    <row r="361" spans="1:24" ht="15.75" x14ac:dyDescent="0.25">
      <c r="A361" s="182"/>
      <c r="B361" s="111" t="s">
        <v>228</v>
      </c>
      <c r="C361" s="112">
        <v>0</v>
      </c>
      <c r="D361" s="112">
        <v>0</v>
      </c>
      <c r="E361" s="112">
        <v>0</v>
      </c>
      <c r="F361" s="112">
        <v>0</v>
      </c>
      <c r="G361" s="112">
        <v>0</v>
      </c>
      <c r="H361" s="112">
        <v>0</v>
      </c>
      <c r="I361" s="112">
        <v>0</v>
      </c>
      <c r="J361" s="112">
        <v>0</v>
      </c>
      <c r="K361" s="112">
        <v>0</v>
      </c>
      <c r="L361" s="112">
        <v>0</v>
      </c>
      <c r="M361" s="112">
        <v>0</v>
      </c>
      <c r="N361" s="112">
        <v>0</v>
      </c>
      <c r="O361" s="112">
        <v>0</v>
      </c>
      <c r="P361" s="112">
        <v>0</v>
      </c>
      <c r="Q361" s="112">
        <v>0</v>
      </c>
      <c r="R361" s="112">
        <v>0</v>
      </c>
      <c r="S361" s="112">
        <v>0</v>
      </c>
      <c r="T361" s="112">
        <v>0</v>
      </c>
      <c r="U361" s="112">
        <v>-269</v>
      </c>
      <c r="V361" s="112">
        <v>0</v>
      </c>
      <c r="W361" s="112">
        <v>0</v>
      </c>
      <c r="X361" s="112">
        <v>-269</v>
      </c>
    </row>
    <row r="362" spans="1:24" ht="15.75" x14ac:dyDescent="0.25">
      <c r="A362" s="182"/>
      <c r="B362" s="111" t="s">
        <v>229</v>
      </c>
      <c r="C362" s="112">
        <v>0</v>
      </c>
      <c r="D362" s="112">
        <v>0</v>
      </c>
      <c r="E362" s="112">
        <v>0</v>
      </c>
      <c r="F362" s="112">
        <v>0</v>
      </c>
      <c r="G362" s="112">
        <v>0</v>
      </c>
      <c r="H362" s="112">
        <v>0</v>
      </c>
      <c r="I362" s="112">
        <v>0</v>
      </c>
      <c r="J362" s="112">
        <v>-450</v>
      </c>
      <c r="K362" s="112">
        <v>0</v>
      </c>
      <c r="L362" s="112">
        <v>0</v>
      </c>
      <c r="M362" s="112">
        <v>0</v>
      </c>
      <c r="N362" s="112">
        <v>0</v>
      </c>
      <c r="O362" s="112">
        <v>0</v>
      </c>
      <c r="P362" s="112">
        <v>0</v>
      </c>
      <c r="Q362" s="112">
        <v>0</v>
      </c>
      <c r="R362" s="112">
        <v>0</v>
      </c>
      <c r="S362" s="112">
        <v>0</v>
      </c>
      <c r="T362" s="112">
        <v>0</v>
      </c>
      <c r="U362" s="112">
        <v>0</v>
      </c>
      <c r="V362" s="112">
        <v>0</v>
      </c>
      <c r="W362" s="112">
        <v>-450</v>
      </c>
      <c r="X362" s="112">
        <v>-450</v>
      </c>
    </row>
    <row r="363" spans="1:24" ht="15.75" x14ac:dyDescent="0.25">
      <c r="A363" s="182"/>
      <c r="B363" s="111" t="s">
        <v>136</v>
      </c>
      <c r="C363" s="112">
        <v>-67</v>
      </c>
      <c r="D363" s="112">
        <v>0</v>
      </c>
      <c r="E363" s="112">
        <v>0</v>
      </c>
      <c r="F363" s="112">
        <v>0</v>
      </c>
      <c r="G363" s="112">
        <v>0</v>
      </c>
      <c r="H363" s="112">
        <v>0</v>
      </c>
      <c r="I363" s="112">
        <v>0</v>
      </c>
      <c r="J363" s="112">
        <v>0</v>
      </c>
      <c r="K363" s="112">
        <v>0</v>
      </c>
      <c r="L363" s="112">
        <v>0</v>
      </c>
      <c r="M363" s="112">
        <v>0</v>
      </c>
      <c r="N363" s="112">
        <v>0</v>
      </c>
      <c r="O363" s="112">
        <v>0</v>
      </c>
      <c r="P363" s="112">
        <v>0</v>
      </c>
      <c r="Q363" s="112">
        <v>0</v>
      </c>
      <c r="R363" s="112">
        <v>0</v>
      </c>
      <c r="S363" s="112">
        <v>0</v>
      </c>
      <c r="T363" s="112">
        <v>0</v>
      </c>
      <c r="U363" s="112">
        <v>0</v>
      </c>
      <c r="V363" s="112">
        <v>0</v>
      </c>
      <c r="W363" s="112">
        <v>-67</v>
      </c>
      <c r="X363" s="112">
        <v>-67</v>
      </c>
    </row>
    <row r="364" spans="1:24" ht="15.75" x14ac:dyDescent="0.25">
      <c r="A364" s="182"/>
      <c r="B364" s="111" t="s">
        <v>137</v>
      </c>
      <c r="C364" s="112">
        <v>-105</v>
      </c>
      <c r="D364" s="112">
        <v>0</v>
      </c>
      <c r="E364" s="112">
        <v>0</v>
      </c>
      <c r="F364" s="112">
        <v>0</v>
      </c>
      <c r="G364" s="112">
        <v>0</v>
      </c>
      <c r="H364" s="112">
        <v>0</v>
      </c>
      <c r="I364" s="112">
        <v>0</v>
      </c>
      <c r="J364" s="112">
        <v>0</v>
      </c>
      <c r="K364" s="112">
        <v>0</v>
      </c>
      <c r="L364" s="112">
        <v>0</v>
      </c>
      <c r="M364" s="112">
        <v>0</v>
      </c>
      <c r="N364" s="112">
        <v>0</v>
      </c>
      <c r="O364" s="112">
        <v>0</v>
      </c>
      <c r="P364" s="112">
        <v>0</v>
      </c>
      <c r="Q364" s="112">
        <v>0</v>
      </c>
      <c r="R364" s="112">
        <v>0</v>
      </c>
      <c r="S364" s="112">
        <v>0</v>
      </c>
      <c r="T364" s="112">
        <v>0</v>
      </c>
      <c r="U364" s="112">
        <v>0</v>
      </c>
      <c r="V364" s="112">
        <v>0</v>
      </c>
      <c r="W364" s="112">
        <v>-105</v>
      </c>
      <c r="X364" s="112">
        <v>-105</v>
      </c>
    </row>
    <row r="365" spans="1:24" ht="15.75" x14ac:dyDescent="0.25">
      <c r="A365" s="182"/>
      <c r="B365" s="111" t="s">
        <v>230</v>
      </c>
      <c r="C365" s="112">
        <v>0</v>
      </c>
      <c r="D365" s="112">
        <v>0</v>
      </c>
      <c r="E365" s="112">
        <v>0</v>
      </c>
      <c r="F365" s="112">
        <v>0</v>
      </c>
      <c r="G365" s="112">
        <v>0</v>
      </c>
      <c r="H365" s="112">
        <v>0</v>
      </c>
      <c r="I365" s="112">
        <v>0</v>
      </c>
      <c r="J365" s="112">
        <v>0</v>
      </c>
      <c r="K365" s="112">
        <v>0</v>
      </c>
      <c r="L365" s="112">
        <v>0</v>
      </c>
      <c r="M365" s="112">
        <v>-387</v>
      </c>
      <c r="N365" s="112">
        <v>0</v>
      </c>
      <c r="O365" s="112">
        <v>0</v>
      </c>
      <c r="P365" s="112">
        <v>0</v>
      </c>
      <c r="Q365" s="112">
        <v>0</v>
      </c>
      <c r="R365" s="112">
        <v>0</v>
      </c>
      <c r="S365" s="112">
        <v>0</v>
      </c>
      <c r="T365" s="112">
        <v>0</v>
      </c>
      <c r="U365" s="112">
        <v>0</v>
      </c>
      <c r="V365" s="112">
        <v>0</v>
      </c>
      <c r="W365" s="112">
        <v>0</v>
      </c>
      <c r="X365" s="112">
        <v>-387</v>
      </c>
    </row>
    <row r="366" spans="1:24" ht="15.75" x14ac:dyDescent="0.25">
      <c r="A366" s="182"/>
      <c r="B366" s="111" t="s">
        <v>231</v>
      </c>
      <c r="C366" s="112">
        <v>0</v>
      </c>
      <c r="D366" s="112">
        <v>0</v>
      </c>
      <c r="E366" s="112">
        <v>0</v>
      </c>
      <c r="F366" s="112">
        <v>0</v>
      </c>
      <c r="G366" s="112">
        <v>-106</v>
      </c>
      <c r="H366" s="112">
        <v>0</v>
      </c>
      <c r="I366" s="112">
        <v>0</v>
      </c>
      <c r="J366" s="112">
        <v>0</v>
      </c>
      <c r="K366" s="112">
        <v>0</v>
      </c>
      <c r="L366" s="112">
        <v>0</v>
      </c>
      <c r="M366" s="112">
        <v>0</v>
      </c>
      <c r="N366" s="112">
        <v>0</v>
      </c>
      <c r="O366" s="112">
        <v>0</v>
      </c>
      <c r="P366" s="112">
        <v>0</v>
      </c>
      <c r="Q366" s="112">
        <v>0</v>
      </c>
      <c r="R366" s="112">
        <v>0</v>
      </c>
      <c r="S366" s="112">
        <v>0</v>
      </c>
      <c r="T366" s="112">
        <v>0</v>
      </c>
      <c r="U366" s="112">
        <v>0</v>
      </c>
      <c r="V366" s="112">
        <v>0</v>
      </c>
      <c r="W366" s="112">
        <v>-106</v>
      </c>
      <c r="X366" s="112">
        <v>-106</v>
      </c>
    </row>
    <row r="367" spans="1:24" ht="15.75" x14ac:dyDescent="0.25">
      <c r="A367" s="182"/>
      <c r="B367" s="111" t="s">
        <v>139</v>
      </c>
      <c r="C367" s="112">
        <v>0</v>
      </c>
      <c r="D367" s="112">
        <v>0</v>
      </c>
      <c r="E367" s="112">
        <v>0</v>
      </c>
      <c r="F367" s="112">
        <v>0</v>
      </c>
      <c r="G367" s="112">
        <v>0</v>
      </c>
      <c r="H367" s="112">
        <v>0</v>
      </c>
      <c r="I367" s="112">
        <v>0</v>
      </c>
      <c r="J367" s="112">
        <v>0</v>
      </c>
      <c r="K367" s="112">
        <v>0</v>
      </c>
      <c r="L367" s="112">
        <v>0</v>
      </c>
      <c r="M367" s="112">
        <v>0</v>
      </c>
      <c r="N367" s="112">
        <v>0</v>
      </c>
      <c r="O367" s="112">
        <v>0</v>
      </c>
      <c r="P367" s="112">
        <v>-106</v>
      </c>
      <c r="Q367" s="112">
        <v>0</v>
      </c>
      <c r="R367" s="112">
        <v>0</v>
      </c>
      <c r="S367" s="112">
        <v>0</v>
      </c>
      <c r="T367" s="112">
        <v>0</v>
      </c>
      <c r="U367" s="112">
        <v>0</v>
      </c>
      <c r="V367" s="112">
        <v>0</v>
      </c>
      <c r="W367" s="112">
        <v>0</v>
      </c>
      <c r="X367" s="112">
        <v>-106</v>
      </c>
    </row>
    <row r="368" spans="1:24" ht="15.75" x14ac:dyDescent="0.25">
      <c r="A368" s="182"/>
      <c r="B368" s="111" t="s">
        <v>140</v>
      </c>
      <c r="C368" s="112">
        <v>0</v>
      </c>
      <c r="D368" s="112">
        <v>0</v>
      </c>
      <c r="E368" s="112">
        <v>0</v>
      </c>
      <c r="F368" s="112">
        <v>0</v>
      </c>
      <c r="G368" s="112">
        <v>0</v>
      </c>
      <c r="H368" s="112">
        <v>0</v>
      </c>
      <c r="I368" s="112">
        <v>0</v>
      </c>
      <c r="J368" s="112">
        <v>0</v>
      </c>
      <c r="K368" s="112">
        <v>0</v>
      </c>
      <c r="L368" s="112">
        <v>0</v>
      </c>
      <c r="M368" s="112">
        <v>0</v>
      </c>
      <c r="N368" s="112">
        <v>0</v>
      </c>
      <c r="O368" s="112">
        <v>0</v>
      </c>
      <c r="P368" s="112">
        <v>-220</v>
      </c>
      <c r="Q368" s="112">
        <v>0</v>
      </c>
      <c r="R368" s="112">
        <v>0</v>
      </c>
      <c r="S368" s="112">
        <v>0</v>
      </c>
      <c r="T368" s="112">
        <v>0</v>
      </c>
      <c r="U368" s="112">
        <v>0</v>
      </c>
      <c r="V368" s="112">
        <v>0</v>
      </c>
      <c r="W368" s="112">
        <v>0</v>
      </c>
      <c r="X368" s="112">
        <v>-220</v>
      </c>
    </row>
    <row r="369" spans="1:24" ht="15.75" x14ac:dyDescent="0.25">
      <c r="A369" s="182"/>
      <c r="B369" s="111" t="s">
        <v>141</v>
      </c>
      <c r="C369" s="112">
        <v>0</v>
      </c>
      <c r="D369" s="112">
        <v>0</v>
      </c>
      <c r="E369" s="112">
        <v>0</v>
      </c>
      <c r="F369" s="112">
        <v>0</v>
      </c>
      <c r="G369" s="112">
        <v>0</v>
      </c>
      <c r="H369" s="112">
        <v>0</v>
      </c>
      <c r="I369" s="112">
        <v>0</v>
      </c>
      <c r="J369" s="112">
        <v>0</v>
      </c>
      <c r="K369" s="112">
        <v>0</v>
      </c>
      <c r="L369" s="112">
        <v>0</v>
      </c>
      <c r="M369" s="112">
        <v>0</v>
      </c>
      <c r="N369" s="112">
        <v>0</v>
      </c>
      <c r="O369" s="112">
        <v>0</v>
      </c>
      <c r="P369" s="112">
        <v>0</v>
      </c>
      <c r="Q369" s="112">
        <v>0</v>
      </c>
      <c r="R369" s="112">
        <v>0</v>
      </c>
      <c r="S369" s="112">
        <v>0</v>
      </c>
      <c r="T369" s="112">
        <v>0</v>
      </c>
      <c r="U369" s="112">
        <v>-330</v>
      </c>
      <c r="V369" s="112">
        <v>0</v>
      </c>
      <c r="W369" s="112">
        <v>0</v>
      </c>
      <c r="X369" s="112">
        <v>-330</v>
      </c>
    </row>
    <row r="370" spans="1:24" ht="15.75" x14ac:dyDescent="0.25">
      <c r="A370" s="182"/>
      <c r="B370" s="111" t="s">
        <v>142</v>
      </c>
      <c r="C370" s="112">
        <v>0</v>
      </c>
      <c r="D370" s="112">
        <v>0</v>
      </c>
      <c r="E370" s="112">
        <v>0</v>
      </c>
      <c r="F370" s="112">
        <v>0</v>
      </c>
      <c r="G370" s="112">
        <v>0</v>
      </c>
      <c r="H370" s="112">
        <v>0</v>
      </c>
      <c r="I370" s="112">
        <v>0</v>
      </c>
      <c r="J370" s="112">
        <v>0</v>
      </c>
      <c r="K370" s="112">
        <v>0</v>
      </c>
      <c r="L370" s="112">
        <v>0</v>
      </c>
      <c r="M370" s="112">
        <v>0</v>
      </c>
      <c r="N370" s="112">
        <v>0</v>
      </c>
      <c r="O370" s="112">
        <v>0</v>
      </c>
      <c r="P370" s="112">
        <v>0</v>
      </c>
      <c r="Q370" s="112">
        <v>0</v>
      </c>
      <c r="R370" s="112">
        <v>-156</v>
      </c>
      <c r="S370" s="112">
        <v>0</v>
      </c>
      <c r="T370" s="112">
        <v>0</v>
      </c>
      <c r="U370" s="112">
        <v>0</v>
      </c>
      <c r="V370" s="112">
        <v>0</v>
      </c>
      <c r="W370" s="112">
        <v>0</v>
      </c>
      <c r="X370" s="112">
        <v>-156</v>
      </c>
    </row>
    <row r="371" spans="1:24" ht="15.75" x14ac:dyDescent="0.25">
      <c r="A371" s="182"/>
      <c r="B371" s="111" t="s">
        <v>143</v>
      </c>
      <c r="C371" s="112">
        <v>0</v>
      </c>
      <c r="D371" s="112">
        <v>0</v>
      </c>
      <c r="E371" s="112">
        <v>0</v>
      </c>
      <c r="F371" s="112">
        <v>0</v>
      </c>
      <c r="G371" s="112">
        <v>0</v>
      </c>
      <c r="H371" s="112">
        <v>0</v>
      </c>
      <c r="I371" s="112">
        <v>0</v>
      </c>
      <c r="J371" s="112">
        <v>0</v>
      </c>
      <c r="K371" s="112">
        <v>0</v>
      </c>
      <c r="L371" s="112">
        <v>0</v>
      </c>
      <c r="M371" s="112">
        <v>0</v>
      </c>
      <c r="N371" s="112">
        <v>0</v>
      </c>
      <c r="O371" s="112">
        <v>0</v>
      </c>
      <c r="P371" s="112">
        <v>0</v>
      </c>
      <c r="Q371" s="112">
        <v>0</v>
      </c>
      <c r="R371" s="112">
        <v>-201</v>
      </c>
      <c r="S371" s="112">
        <v>0</v>
      </c>
      <c r="T371" s="112">
        <v>0</v>
      </c>
      <c r="U371" s="112">
        <v>0</v>
      </c>
      <c r="V371" s="112">
        <v>0</v>
      </c>
      <c r="W371" s="112">
        <v>0</v>
      </c>
      <c r="X371" s="112">
        <v>-201</v>
      </c>
    </row>
    <row r="372" spans="1:24" ht="15.75" x14ac:dyDescent="0.25">
      <c r="A372" s="182"/>
      <c r="B372" s="111" t="s">
        <v>144</v>
      </c>
      <c r="C372" s="112">
        <v>-50</v>
      </c>
      <c r="D372" s="112">
        <v>0</v>
      </c>
      <c r="E372" s="112">
        <v>0</v>
      </c>
      <c r="F372" s="112">
        <v>-280</v>
      </c>
      <c r="G372" s="112">
        <v>0</v>
      </c>
      <c r="H372" s="112">
        <v>0</v>
      </c>
      <c r="I372" s="112">
        <v>0</v>
      </c>
      <c r="J372" s="112">
        <v>0</v>
      </c>
      <c r="K372" s="112">
        <v>0</v>
      </c>
      <c r="L372" s="112">
        <v>0</v>
      </c>
      <c r="M372" s="112">
        <v>0</v>
      </c>
      <c r="N372" s="112">
        <v>0</v>
      </c>
      <c r="O372" s="112">
        <v>0</v>
      </c>
      <c r="P372" s="112">
        <v>0</v>
      </c>
      <c r="Q372" s="112">
        <v>0</v>
      </c>
      <c r="R372" s="112">
        <v>0</v>
      </c>
      <c r="S372" s="112">
        <v>0</v>
      </c>
      <c r="T372" s="112">
        <v>0</v>
      </c>
      <c r="U372" s="112">
        <v>0</v>
      </c>
      <c r="V372" s="112">
        <v>0</v>
      </c>
      <c r="W372" s="112">
        <v>-330</v>
      </c>
      <c r="X372" s="112">
        <v>-330</v>
      </c>
    </row>
    <row r="373" spans="1:24" ht="15.75" x14ac:dyDescent="0.25">
      <c r="A373" s="182"/>
      <c r="B373" s="111" t="s">
        <v>145</v>
      </c>
      <c r="C373" s="113">
        <v>0</v>
      </c>
      <c r="D373" s="113">
        <v>0</v>
      </c>
      <c r="E373" s="113">
        <v>0</v>
      </c>
      <c r="F373" s="113">
        <v>0</v>
      </c>
      <c r="G373" s="113">
        <v>0</v>
      </c>
      <c r="H373" s="113">
        <v>0</v>
      </c>
      <c r="I373" s="113">
        <v>0</v>
      </c>
      <c r="J373" s="113">
        <v>0</v>
      </c>
      <c r="K373" s="113">
        <v>0</v>
      </c>
      <c r="L373" s="113">
        <v>0</v>
      </c>
      <c r="M373" s="113">
        <v>0</v>
      </c>
      <c r="N373" s="113">
        <v>0</v>
      </c>
      <c r="O373" s="113">
        <v>0</v>
      </c>
      <c r="P373" s="113">
        <v>0</v>
      </c>
      <c r="Q373" s="113">
        <v>0</v>
      </c>
      <c r="R373" s="113">
        <v>0</v>
      </c>
      <c r="S373" s="113">
        <v>0</v>
      </c>
      <c r="T373" s="113">
        <v>0</v>
      </c>
      <c r="U373" s="113">
        <v>-357.5</v>
      </c>
      <c r="V373" s="113">
        <v>0</v>
      </c>
      <c r="W373" s="112">
        <v>0</v>
      </c>
      <c r="X373" s="112">
        <v>-357.5</v>
      </c>
    </row>
    <row r="374" spans="1:24" ht="15.75" x14ac:dyDescent="0.25">
      <c r="A374" s="132"/>
      <c r="B374" s="115" t="s">
        <v>146</v>
      </c>
      <c r="C374" s="113">
        <v>0</v>
      </c>
      <c r="D374" s="113">
        <v>0</v>
      </c>
      <c r="E374" s="113">
        <v>0</v>
      </c>
      <c r="F374" s="113">
        <v>0</v>
      </c>
      <c r="G374" s="113">
        <v>0</v>
      </c>
      <c r="H374" s="113">
        <v>0</v>
      </c>
      <c r="I374" s="113">
        <v>0</v>
      </c>
      <c r="J374" s="113">
        <v>0</v>
      </c>
      <c r="K374" s="113">
        <v>0</v>
      </c>
      <c r="L374" s="113">
        <v>0</v>
      </c>
      <c r="M374" s="113">
        <v>387</v>
      </c>
      <c r="N374" s="113">
        <v>0</v>
      </c>
      <c r="O374" s="113">
        <v>0</v>
      </c>
      <c r="P374" s="113">
        <v>0</v>
      </c>
      <c r="Q374" s="113">
        <v>0</v>
      </c>
      <c r="R374" s="113">
        <v>0</v>
      </c>
      <c r="S374" s="113">
        <v>0</v>
      </c>
      <c r="T374" s="113">
        <v>0</v>
      </c>
      <c r="U374" s="113">
        <v>0</v>
      </c>
      <c r="V374" s="113">
        <v>0</v>
      </c>
      <c r="W374" s="112">
        <v>0</v>
      </c>
      <c r="X374" s="112">
        <v>387</v>
      </c>
    </row>
    <row r="375" spans="1:24" ht="15.75" x14ac:dyDescent="0.25">
      <c r="A375" s="132"/>
      <c r="B375" s="115" t="s">
        <v>147</v>
      </c>
      <c r="C375" s="113">
        <v>0</v>
      </c>
      <c r="D375" s="113">
        <v>0</v>
      </c>
      <c r="E375" s="113">
        <v>0</v>
      </c>
      <c r="F375" s="113">
        <v>337</v>
      </c>
      <c r="G375" s="113">
        <v>0</v>
      </c>
      <c r="H375" s="113">
        <v>0</v>
      </c>
      <c r="I375" s="113">
        <v>0</v>
      </c>
      <c r="J375" s="113">
        <v>0</v>
      </c>
      <c r="K375" s="113">
        <v>0</v>
      </c>
      <c r="L375" s="113">
        <v>0</v>
      </c>
      <c r="M375" s="113">
        <v>0</v>
      </c>
      <c r="N375" s="113">
        <v>0</v>
      </c>
      <c r="O375" s="113">
        <v>0</v>
      </c>
      <c r="P375" s="113">
        <v>0</v>
      </c>
      <c r="Q375" s="113">
        <v>0</v>
      </c>
      <c r="R375" s="113">
        <v>-337</v>
      </c>
      <c r="S375" s="113">
        <v>0</v>
      </c>
      <c r="T375" s="113">
        <v>0</v>
      </c>
      <c r="U375" s="113">
        <v>0</v>
      </c>
      <c r="V375" s="113">
        <v>0</v>
      </c>
      <c r="W375" s="112">
        <v>337</v>
      </c>
      <c r="X375" s="112">
        <v>0</v>
      </c>
    </row>
    <row r="376" spans="1:24" x14ac:dyDescent="0.25">
      <c r="A376" s="182"/>
      <c r="B376" s="106" t="s">
        <v>148</v>
      </c>
      <c r="C376" s="107"/>
      <c r="D376" s="108"/>
      <c r="E376" s="108"/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109"/>
      <c r="W376" s="188"/>
      <c r="X376" s="117"/>
    </row>
    <row r="377" spans="1:24" ht="15.75" x14ac:dyDescent="0.25">
      <c r="A377" s="132"/>
      <c r="B377" s="118" t="s">
        <v>149</v>
      </c>
      <c r="C377" s="113">
        <v>0</v>
      </c>
      <c r="D377" s="113">
        <v>0</v>
      </c>
      <c r="E377" s="113">
        <v>0</v>
      </c>
      <c r="F377" s="113">
        <v>0</v>
      </c>
      <c r="G377" s="113">
        <v>0</v>
      </c>
      <c r="H377" s="113">
        <v>0</v>
      </c>
      <c r="I377" s="113">
        <v>0</v>
      </c>
      <c r="J377" s="113">
        <v>0</v>
      </c>
      <c r="K377" s="113">
        <v>0</v>
      </c>
      <c r="L377" s="113">
        <v>0</v>
      </c>
      <c r="M377" s="113">
        <v>0</v>
      </c>
      <c r="N377" s="113">
        <v>0</v>
      </c>
      <c r="O377" s="113">
        <v>0</v>
      </c>
      <c r="P377" s="113">
        <v>313.39999999999998</v>
      </c>
      <c r="Q377" s="113">
        <v>0</v>
      </c>
      <c r="R377" s="113">
        <v>0</v>
      </c>
      <c r="S377" s="113">
        <v>0</v>
      </c>
      <c r="T377" s="113">
        <v>0</v>
      </c>
      <c r="U377" s="113">
        <v>0</v>
      </c>
      <c r="V377" s="113">
        <v>0</v>
      </c>
      <c r="W377" s="112">
        <v>0</v>
      </c>
      <c r="X377" s="112">
        <v>313.39999999999998</v>
      </c>
    </row>
    <row r="378" spans="1:24" ht="15.75" x14ac:dyDescent="0.25">
      <c r="A378" s="132"/>
      <c r="B378" s="118" t="s">
        <v>150</v>
      </c>
      <c r="C378" s="113">
        <v>0</v>
      </c>
      <c r="D378" s="113">
        <v>0</v>
      </c>
      <c r="E378" s="113">
        <v>0</v>
      </c>
      <c r="F378" s="113">
        <v>0</v>
      </c>
      <c r="G378" s="113">
        <v>0</v>
      </c>
      <c r="H378" s="113">
        <v>0</v>
      </c>
      <c r="I378" s="113">
        <v>0</v>
      </c>
      <c r="J378" s="113">
        <v>0</v>
      </c>
      <c r="K378" s="113">
        <v>0</v>
      </c>
      <c r="L378" s="113">
        <v>0</v>
      </c>
      <c r="M378" s="113">
        <v>0</v>
      </c>
      <c r="N378" s="113">
        <v>0</v>
      </c>
      <c r="O378" s="113">
        <v>0</v>
      </c>
      <c r="P378" s="113">
        <v>0</v>
      </c>
      <c r="Q378" s="113">
        <v>0</v>
      </c>
      <c r="R378" s="113">
        <v>0</v>
      </c>
      <c r="S378" s="113">
        <v>0</v>
      </c>
      <c r="T378" s="113">
        <v>0</v>
      </c>
      <c r="U378" s="113">
        <v>423</v>
      </c>
      <c r="V378" s="113">
        <v>0</v>
      </c>
      <c r="W378" s="112">
        <v>0</v>
      </c>
      <c r="X378" s="112">
        <v>423</v>
      </c>
    </row>
    <row r="379" spans="1:24" ht="15.75" x14ac:dyDescent="0.25">
      <c r="A379" s="132"/>
      <c r="B379" s="118" t="s">
        <v>232</v>
      </c>
      <c r="C379" s="113">
        <v>0</v>
      </c>
      <c r="D379" s="113">
        <v>0</v>
      </c>
      <c r="E379" s="113">
        <v>0</v>
      </c>
      <c r="F379" s="113">
        <v>0</v>
      </c>
      <c r="G379" s="113">
        <v>0</v>
      </c>
      <c r="H379" s="113">
        <v>0</v>
      </c>
      <c r="I379" s="113">
        <v>0</v>
      </c>
      <c r="J379" s="113">
        <v>0</v>
      </c>
      <c r="K379" s="113">
        <v>0</v>
      </c>
      <c r="L379" s="113">
        <v>0</v>
      </c>
      <c r="M379" s="113">
        <v>0</v>
      </c>
      <c r="N379" s="113">
        <v>0</v>
      </c>
      <c r="O379" s="113">
        <v>0</v>
      </c>
      <c r="P379" s="113">
        <v>0</v>
      </c>
      <c r="Q379" s="113">
        <v>0</v>
      </c>
      <c r="R379" s="113">
        <v>0</v>
      </c>
      <c r="S379" s="113">
        <v>0</v>
      </c>
      <c r="T379" s="113">
        <v>0</v>
      </c>
      <c r="U379" s="113">
        <v>423</v>
      </c>
      <c r="V379" s="113">
        <v>0</v>
      </c>
      <c r="W379" s="112">
        <v>0</v>
      </c>
      <c r="X379" s="112">
        <v>423</v>
      </c>
    </row>
    <row r="380" spans="1:24" ht="15.75" x14ac:dyDescent="0.25">
      <c r="A380" s="132"/>
      <c r="B380" s="118" t="s">
        <v>151</v>
      </c>
      <c r="C380" s="113">
        <v>0</v>
      </c>
      <c r="D380" s="113">
        <v>0</v>
      </c>
      <c r="E380" s="113">
        <v>0</v>
      </c>
      <c r="F380" s="113">
        <v>0</v>
      </c>
      <c r="G380" s="113">
        <v>0</v>
      </c>
      <c r="H380" s="113">
        <v>0</v>
      </c>
      <c r="I380" s="113">
        <v>0</v>
      </c>
      <c r="J380" s="113">
        <v>0</v>
      </c>
      <c r="K380" s="113">
        <v>0</v>
      </c>
      <c r="L380" s="113">
        <v>0</v>
      </c>
      <c r="M380" s="113">
        <v>0</v>
      </c>
      <c r="N380" s="113">
        <v>0</v>
      </c>
      <c r="O380" s="113">
        <v>0</v>
      </c>
      <c r="P380" s="113">
        <v>0</v>
      </c>
      <c r="Q380" s="113">
        <v>0</v>
      </c>
      <c r="R380" s="113">
        <v>0</v>
      </c>
      <c r="S380" s="113">
        <v>0</v>
      </c>
      <c r="T380" s="113">
        <v>400.78300000000002</v>
      </c>
      <c r="U380" s="113">
        <v>0</v>
      </c>
      <c r="V380" s="113">
        <v>0</v>
      </c>
      <c r="W380" s="112">
        <v>0</v>
      </c>
      <c r="X380" s="112">
        <v>400.78300000000002</v>
      </c>
    </row>
    <row r="381" spans="1:24" ht="15.75" x14ac:dyDescent="0.25">
      <c r="A381" s="132"/>
      <c r="B381" s="118" t="s">
        <v>240</v>
      </c>
      <c r="C381" s="113">
        <v>0</v>
      </c>
      <c r="D381" s="113">
        <v>0</v>
      </c>
      <c r="E381" s="113">
        <v>0</v>
      </c>
      <c r="F381" s="113">
        <v>0</v>
      </c>
      <c r="G381" s="113">
        <v>0</v>
      </c>
      <c r="H381" s="113">
        <v>0</v>
      </c>
      <c r="I381" s="113">
        <v>0</v>
      </c>
      <c r="J381" s="113">
        <v>0</v>
      </c>
      <c r="K381" s="113">
        <v>0</v>
      </c>
      <c r="L381" s="113">
        <v>0</v>
      </c>
      <c r="M381" s="113">
        <v>0</v>
      </c>
      <c r="N381" s="113">
        <v>0</v>
      </c>
      <c r="O381" s="113">
        <v>0</v>
      </c>
      <c r="P381" s="113">
        <v>0</v>
      </c>
      <c r="Q381" s="113">
        <v>0</v>
      </c>
      <c r="R381" s="113">
        <v>0</v>
      </c>
      <c r="S381" s="113">
        <v>0</v>
      </c>
      <c r="T381" s="113">
        <v>0</v>
      </c>
      <c r="U381" s="113">
        <v>0</v>
      </c>
      <c r="V381" s="113">
        <v>635</v>
      </c>
      <c r="W381" s="112">
        <v>0</v>
      </c>
      <c r="X381" s="112">
        <v>635</v>
      </c>
    </row>
    <row r="382" spans="1:24" ht="16.5" thickBot="1" x14ac:dyDescent="0.3">
      <c r="A382" s="132"/>
      <c r="B382" s="118" t="s">
        <v>233</v>
      </c>
      <c r="C382" s="113">
        <v>0</v>
      </c>
      <c r="D382" s="113">
        <v>0</v>
      </c>
      <c r="E382" s="113">
        <v>0</v>
      </c>
      <c r="F382" s="113">
        <v>0</v>
      </c>
      <c r="G382" s="113">
        <v>0</v>
      </c>
      <c r="H382" s="113">
        <v>0</v>
      </c>
      <c r="I382" s="113">
        <v>0</v>
      </c>
      <c r="J382" s="113">
        <v>0</v>
      </c>
      <c r="K382" s="113">
        <v>0</v>
      </c>
      <c r="L382" s="113">
        <v>0</v>
      </c>
      <c r="M382" s="113">
        <v>0</v>
      </c>
      <c r="N382" s="113">
        <v>0</v>
      </c>
      <c r="O382" s="113">
        <v>0</v>
      </c>
      <c r="P382" s="113">
        <v>0</v>
      </c>
      <c r="Q382" s="113">
        <v>0</v>
      </c>
      <c r="R382" s="113">
        <v>423</v>
      </c>
      <c r="S382" s="113">
        <v>0</v>
      </c>
      <c r="T382" s="113">
        <v>0</v>
      </c>
      <c r="U382" s="113">
        <v>423</v>
      </c>
      <c r="V382" s="113">
        <v>0</v>
      </c>
      <c r="W382" s="112">
        <v>0</v>
      </c>
      <c r="X382" s="112">
        <v>846</v>
      </c>
    </row>
    <row r="383" spans="1:24" ht="16.5" thickBot="1" x14ac:dyDescent="0.3">
      <c r="A383" s="132"/>
      <c r="B383" s="119" t="s">
        <v>153</v>
      </c>
      <c r="C383" s="120">
        <v>0</v>
      </c>
      <c r="D383" s="120">
        <v>0</v>
      </c>
      <c r="E383" s="120">
        <v>0</v>
      </c>
      <c r="F383" s="120">
        <v>0</v>
      </c>
      <c r="G383" s="120">
        <v>0</v>
      </c>
      <c r="H383" s="120">
        <v>0</v>
      </c>
      <c r="I383" s="120">
        <v>0</v>
      </c>
      <c r="J383" s="120">
        <v>0</v>
      </c>
      <c r="K383" s="120">
        <v>0</v>
      </c>
      <c r="L383" s="120">
        <v>0</v>
      </c>
      <c r="M383" s="120">
        <v>0</v>
      </c>
      <c r="N383" s="120">
        <v>0</v>
      </c>
      <c r="O383" s="120">
        <v>0</v>
      </c>
      <c r="P383" s="120">
        <v>313.39999999999998</v>
      </c>
      <c r="Q383" s="120">
        <v>0</v>
      </c>
      <c r="R383" s="120">
        <v>423</v>
      </c>
      <c r="S383" s="120">
        <v>0</v>
      </c>
      <c r="T383" s="120">
        <v>400.78300000000002</v>
      </c>
      <c r="U383" s="120">
        <v>1269</v>
      </c>
      <c r="V383" s="120">
        <v>635</v>
      </c>
      <c r="W383" s="120">
        <v>0</v>
      </c>
      <c r="X383" s="120">
        <v>3041.183</v>
      </c>
    </row>
    <row r="384" spans="1:24" ht="15.75" x14ac:dyDescent="0.25">
      <c r="A384" s="132"/>
      <c r="B384" s="118" t="s">
        <v>154</v>
      </c>
      <c r="C384" s="113">
        <v>0</v>
      </c>
      <c r="D384" s="113">
        <v>0</v>
      </c>
      <c r="E384" s="113">
        <v>0</v>
      </c>
      <c r="F384" s="113">
        <v>0</v>
      </c>
      <c r="G384" s="113">
        <v>0</v>
      </c>
      <c r="H384" s="113">
        <v>25</v>
      </c>
      <c r="I384" s="113">
        <v>0</v>
      </c>
      <c r="J384" s="113">
        <v>0</v>
      </c>
      <c r="K384" s="113">
        <v>0</v>
      </c>
      <c r="L384" s="113">
        <v>0</v>
      </c>
      <c r="M384" s="113">
        <v>0</v>
      </c>
      <c r="N384" s="113">
        <v>0</v>
      </c>
      <c r="O384" s="113">
        <v>0</v>
      </c>
      <c r="P384" s="113">
        <v>0</v>
      </c>
      <c r="Q384" s="113">
        <v>0</v>
      </c>
      <c r="R384" s="113">
        <v>0</v>
      </c>
      <c r="S384" s="113">
        <v>0</v>
      </c>
      <c r="T384" s="113">
        <v>0</v>
      </c>
      <c r="U384" s="113">
        <v>0</v>
      </c>
      <c r="V384" s="113">
        <v>0</v>
      </c>
      <c r="W384" s="112">
        <v>25</v>
      </c>
      <c r="X384" s="112">
        <v>25</v>
      </c>
    </row>
    <row r="385" spans="1:24" ht="16.5" thickBot="1" x14ac:dyDescent="0.3">
      <c r="A385" s="132"/>
      <c r="B385" s="118" t="s">
        <v>257</v>
      </c>
      <c r="C385" s="113">
        <v>0</v>
      </c>
      <c r="D385" s="113">
        <v>0</v>
      </c>
      <c r="E385" s="113">
        <v>0</v>
      </c>
      <c r="F385" s="113">
        <v>0</v>
      </c>
      <c r="G385" s="113">
        <v>0</v>
      </c>
      <c r="H385" s="113">
        <v>0</v>
      </c>
      <c r="I385" s="113">
        <v>0</v>
      </c>
      <c r="J385" s="113">
        <v>0</v>
      </c>
      <c r="K385" s="113">
        <v>0</v>
      </c>
      <c r="L385" s="113">
        <v>0</v>
      </c>
      <c r="M385" s="113">
        <v>33</v>
      </c>
      <c r="N385" s="113">
        <v>166</v>
      </c>
      <c r="O385" s="113">
        <v>115</v>
      </c>
      <c r="P385" s="113">
        <v>142</v>
      </c>
      <c r="Q385" s="113">
        <v>121</v>
      </c>
      <c r="R385" s="113">
        <v>0</v>
      </c>
      <c r="S385" s="113">
        <v>0</v>
      </c>
      <c r="T385" s="113">
        <v>0</v>
      </c>
      <c r="U385" s="113">
        <v>0</v>
      </c>
      <c r="V385" s="113">
        <v>0</v>
      </c>
      <c r="W385" s="112">
        <v>0</v>
      </c>
      <c r="X385" s="112">
        <v>577</v>
      </c>
    </row>
    <row r="386" spans="1:24" ht="16.5" thickBot="1" x14ac:dyDescent="0.3">
      <c r="A386" s="132"/>
      <c r="B386" s="119" t="s">
        <v>155</v>
      </c>
      <c r="C386" s="120">
        <v>0</v>
      </c>
      <c r="D386" s="120">
        <v>0</v>
      </c>
      <c r="E386" s="120">
        <v>0</v>
      </c>
      <c r="F386" s="120">
        <v>0</v>
      </c>
      <c r="G386" s="120">
        <v>0</v>
      </c>
      <c r="H386" s="120">
        <v>25</v>
      </c>
      <c r="I386" s="120">
        <v>0</v>
      </c>
      <c r="J386" s="120">
        <v>0</v>
      </c>
      <c r="K386" s="120">
        <v>0</v>
      </c>
      <c r="L386" s="120">
        <v>0</v>
      </c>
      <c r="M386" s="120">
        <v>33</v>
      </c>
      <c r="N386" s="120">
        <v>166</v>
      </c>
      <c r="O386" s="120">
        <v>115</v>
      </c>
      <c r="P386" s="120">
        <v>142</v>
      </c>
      <c r="Q386" s="120">
        <v>121</v>
      </c>
      <c r="R386" s="120">
        <v>0</v>
      </c>
      <c r="S386" s="120">
        <v>0</v>
      </c>
      <c r="T386" s="120">
        <v>0</v>
      </c>
      <c r="U386" s="120">
        <v>0</v>
      </c>
      <c r="V386" s="120">
        <v>0</v>
      </c>
      <c r="W386" s="120">
        <v>25</v>
      </c>
      <c r="X386" s="120">
        <v>602</v>
      </c>
    </row>
    <row r="387" spans="1:24" ht="15.75" x14ac:dyDescent="0.25">
      <c r="A387" s="132"/>
      <c r="B387" s="121" t="s">
        <v>156</v>
      </c>
      <c r="C387" s="122">
        <v>0</v>
      </c>
      <c r="D387" s="122">
        <v>0</v>
      </c>
      <c r="E387" s="122">
        <v>0</v>
      </c>
      <c r="F387" s="122">
        <v>0</v>
      </c>
      <c r="G387" s="122">
        <v>0</v>
      </c>
      <c r="H387" s="122">
        <v>154</v>
      </c>
      <c r="I387" s="122">
        <v>0</v>
      </c>
      <c r="J387" s="122">
        <v>0</v>
      </c>
      <c r="K387" s="122">
        <v>0</v>
      </c>
      <c r="L387" s="122">
        <v>0</v>
      </c>
      <c r="M387" s="122">
        <v>0</v>
      </c>
      <c r="N387" s="122">
        <v>0</v>
      </c>
      <c r="O387" s="122">
        <v>0</v>
      </c>
      <c r="P387" s="122">
        <v>0</v>
      </c>
      <c r="Q387" s="122">
        <v>0</v>
      </c>
      <c r="R387" s="122">
        <v>0</v>
      </c>
      <c r="S387" s="122">
        <v>0</v>
      </c>
      <c r="T387" s="122">
        <v>0</v>
      </c>
      <c r="U387" s="122">
        <v>0</v>
      </c>
      <c r="V387" s="122">
        <v>0</v>
      </c>
      <c r="W387" s="113">
        <v>154</v>
      </c>
      <c r="X387" s="113">
        <v>154</v>
      </c>
    </row>
    <row r="388" spans="1:24" ht="15.75" x14ac:dyDescent="0.25">
      <c r="A388" s="132"/>
      <c r="B388" s="126" t="s">
        <v>161</v>
      </c>
      <c r="C388" s="113">
        <v>3.56</v>
      </c>
      <c r="D388" s="113">
        <v>3.9499999999999997</v>
      </c>
      <c r="E388" s="113">
        <v>9.6600000000000019</v>
      </c>
      <c r="F388" s="113">
        <v>9.64</v>
      </c>
      <c r="G388" s="113">
        <v>10.010000000000002</v>
      </c>
      <c r="H388" s="113">
        <v>8.7000000000000011</v>
      </c>
      <c r="I388" s="113">
        <v>8.8199999999999985</v>
      </c>
      <c r="J388" s="113">
        <v>8.99</v>
      </c>
      <c r="K388" s="113">
        <v>9.2900000000000009</v>
      </c>
      <c r="L388" s="113">
        <v>9.2100000000000009</v>
      </c>
      <c r="M388" s="113">
        <v>7.4899999999999993</v>
      </c>
      <c r="N388" s="113">
        <v>7.53</v>
      </c>
      <c r="O388" s="113">
        <v>7.4600000000000009</v>
      </c>
      <c r="P388" s="113">
        <v>7.2500000000000009</v>
      </c>
      <c r="Q388" s="113">
        <v>7.1700000000000008</v>
      </c>
      <c r="R388" s="113">
        <v>6.3000000000000007</v>
      </c>
      <c r="S388" s="113">
        <v>6.1700000000000008</v>
      </c>
      <c r="T388" s="113">
        <v>6.1000000000000005</v>
      </c>
      <c r="U388" s="113">
        <v>6.030000000000002</v>
      </c>
      <c r="V388" s="113">
        <v>5.8200000000000012</v>
      </c>
      <c r="W388" s="113">
        <v>81.830000000000013</v>
      </c>
      <c r="X388" s="113">
        <v>149.14999999999998</v>
      </c>
    </row>
    <row r="389" spans="1:24" ht="15.75" x14ac:dyDescent="0.25">
      <c r="A389" s="132"/>
      <c r="B389" s="126" t="s">
        <v>162</v>
      </c>
      <c r="C389" s="113">
        <v>68.899999999999991</v>
      </c>
      <c r="D389" s="113">
        <v>77.7</v>
      </c>
      <c r="E389" s="113">
        <v>114.50000000000001</v>
      </c>
      <c r="F389" s="113">
        <v>111.69999999999999</v>
      </c>
      <c r="G389" s="113">
        <v>121.60000000000001</v>
      </c>
      <c r="H389" s="113">
        <v>108.50000000000003</v>
      </c>
      <c r="I389" s="113">
        <v>112.10000000000001</v>
      </c>
      <c r="J389" s="113">
        <v>121.50000000000001</v>
      </c>
      <c r="K389" s="113">
        <v>123.50000000000001</v>
      </c>
      <c r="L389" s="113">
        <v>123.20000000000002</v>
      </c>
      <c r="M389" s="113">
        <v>104.5</v>
      </c>
      <c r="N389" s="113">
        <v>118.9</v>
      </c>
      <c r="O389" s="113">
        <v>120.79999999999998</v>
      </c>
      <c r="P389" s="113">
        <v>120.8</v>
      </c>
      <c r="Q389" s="113">
        <v>117.70000000000002</v>
      </c>
      <c r="R389" s="113">
        <v>105.30000000000003</v>
      </c>
      <c r="S389" s="113">
        <v>103.70000000000002</v>
      </c>
      <c r="T389" s="113">
        <v>102.20000000000002</v>
      </c>
      <c r="U389" s="113">
        <v>101.89999999999999</v>
      </c>
      <c r="V389" s="113">
        <v>100.69999999999999</v>
      </c>
      <c r="W389" s="113">
        <v>1083.2</v>
      </c>
      <c r="X389" s="113">
        <v>2179.6999999999998</v>
      </c>
    </row>
    <row r="390" spans="1:24" ht="16.5" thickBot="1" x14ac:dyDescent="0.3">
      <c r="A390" s="132"/>
      <c r="B390" s="126" t="s">
        <v>163</v>
      </c>
      <c r="C390" s="113">
        <v>6.41</v>
      </c>
      <c r="D390" s="113">
        <v>8.23</v>
      </c>
      <c r="E390" s="113">
        <v>18.330000000000002</v>
      </c>
      <c r="F390" s="113">
        <v>20.510000000000005</v>
      </c>
      <c r="G390" s="113">
        <v>22.91</v>
      </c>
      <c r="H390" s="113">
        <v>21.150000000000002</v>
      </c>
      <c r="I390" s="113">
        <v>22.04</v>
      </c>
      <c r="J390" s="113">
        <v>23.26</v>
      </c>
      <c r="K390" s="113">
        <v>24.220000000000006</v>
      </c>
      <c r="L390" s="113">
        <v>24.99</v>
      </c>
      <c r="M390" s="113">
        <v>19.559999999999999</v>
      </c>
      <c r="N390" s="113">
        <v>20.119999999999997</v>
      </c>
      <c r="O390" s="113">
        <v>20.130000000000003</v>
      </c>
      <c r="P390" s="113">
        <v>21.060000000000002</v>
      </c>
      <c r="Q390" s="113">
        <v>20.94</v>
      </c>
      <c r="R390" s="113">
        <v>20.38</v>
      </c>
      <c r="S390" s="113">
        <v>20.57</v>
      </c>
      <c r="T390" s="113">
        <v>21.32</v>
      </c>
      <c r="U390" s="113">
        <v>21.42</v>
      </c>
      <c r="V390" s="113">
        <v>21.71</v>
      </c>
      <c r="W390" s="133">
        <v>192.05</v>
      </c>
      <c r="X390" s="133">
        <v>399.26</v>
      </c>
    </row>
    <row r="391" spans="1:24" ht="16.5" thickBot="1" x14ac:dyDescent="0.3">
      <c r="A391" s="132"/>
      <c r="B391" s="119" t="s">
        <v>164</v>
      </c>
      <c r="C391" s="120">
        <v>78.86999999999999</v>
      </c>
      <c r="D391" s="120">
        <v>89.88000000000001</v>
      </c>
      <c r="E391" s="120">
        <v>142.49</v>
      </c>
      <c r="F391" s="120">
        <v>141.85</v>
      </c>
      <c r="G391" s="120">
        <v>154.52000000000001</v>
      </c>
      <c r="H391" s="120">
        <v>138.35000000000002</v>
      </c>
      <c r="I391" s="120">
        <v>142.96</v>
      </c>
      <c r="J391" s="120">
        <v>153.75</v>
      </c>
      <c r="K391" s="120">
        <v>157.01000000000002</v>
      </c>
      <c r="L391" s="120">
        <v>157.40000000000003</v>
      </c>
      <c r="M391" s="120">
        <v>131.54999999999998</v>
      </c>
      <c r="N391" s="120">
        <v>146.55000000000001</v>
      </c>
      <c r="O391" s="120">
        <v>148.38999999999999</v>
      </c>
      <c r="P391" s="120">
        <v>149.11000000000001</v>
      </c>
      <c r="Q391" s="120">
        <v>145.81000000000003</v>
      </c>
      <c r="R391" s="120">
        <v>131.98000000000002</v>
      </c>
      <c r="S391" s="120">
        <v>130.44000000000003</v>
      </c>
      <c r="T391" s="120">
        <v>129.62</v>
      </c>
      <c r="U391" s="120">
        <v>129.35</v>
      </c>
      <c r="V391" s="120">
        <v>128.22999999999999</v>
      </c>
      <c r="W391" s="120">
        <v>1357.0800000000002</v>
      </c>
      <c r="X391" s="120">
        <v>2728.11</v>
      </c>
    </row>
    <row r="392" spans="1:24" ht="15.75" x14ac:dyDescent="0.25">
      <c r="A392" s="132"/>
      <c r="B392" s="128" t="s">
        <v>165</v>
      </c>
      <c r="C392" s="113">
        <v>0</v>
      </c>
      <c r="D392" s="113">
        <v>0</v>
      </c>
      <c r="E392" s="113">
        <v>0</v>
      </c>
      <c r="F392" s="113">
        <v>0</v>
      </c>
      <c r="G392" s="113">
        <v>0</v>
      </c>
      <c r="H392" s="113">
        <v>0</v>
      </c>
      <c r="I392" s="113">
        <v>0</v>
      </c>
      <c r="J392" s="113">
        <v>0</v>
      </c>
      <c r="K392" s="113">
        <v>0</v>
      </c>
      <c r="L392" s="113">
        <v>0</v>
      </c>
      <c r="M392" s="113">
        <v>0</v>
      </c>
      <c r="N392" s="113">
        <v>0</v>
      </c>
      <c r="O392" s="113">
        <v>0</v>
      </c>
      <c r="P392" s="113">
        <v>13.628</v>
      </c>
      <c r="Q392" s="113">
        <v>0</v>
      </c>
      <c r="R392" s="113">
        <v>44.003</v>
      </c>
      <c r="S392" s="113">
        <v>32.506999999999998</v>
      </c>
      <c r="T392" s="113">
        <v>0</v>
      </c>
      <c r="U392" s="113">
        <v>0</v>
      </c>
      <c r="V392" s="113">
        <v>0</v>
      </c>
      <c r="W392" s="129">
        <v>0</v>
      </c>
      <c r="X392" s="112">
        <v>4.5068999999999999</v>
      </c>
    </row>
    <row r="393" spans="1:24" x14ac:dyDescent="0.25">
      <c r="A393" s="105" t="s">
        <v>166</v>
      </c>
      <c r="B393" s="106" t="s">
        <v>133</v>
      </c>
      <c r="C393" s="107"/>
      <c r="D393" s="108"/>
      <c r="E393" s="108"/>
      <c r="F393" s="108"/>
      <c r="G393" s="108"/>
      <c r="H393" s="108"/>
      <c r="I393" s="108"/>
      <c r="J393" s="108"/>
      <c r="K393" s="108"/>
      <c r="L393" s="108"/>
      <c r="M393" s="108"/>
      <c r="N393" s="108"/>
      <c r="O393" s="108"/>
      <c r="P393" s="108"/>
      <c r="Q393" s="108"/>
      <c r="R393" s="108"/>
      <c r="S393" s="108"/>
      <c r="T393" s="108"/>
      <c r="U393" s="108"/>
      <c r="V393" s="109"/>
      <c r="W393" s="107"/>
      <c r="X393" s="117"/>
    </row>
    <row r="394" spans="1:24" ht="15.75" x14ac:dyDescent="0.25">
      <c r="A394" s="182"/>
      <c r="B394" s="111" t="s">
        <v>234</v>
      </c>
      <c r="C394" s="112">
        <v>0</v>
      </c>
      <c r="D394" s="112">
        <v>0</v>
      </c>
      <c r="E394" s="112">
        <v>0</v>
      </c>
      <c r="F394" s="112">
        <v>0</v>
      </c>
      <c r="G394" s="112">
        <v>0</v>
      </c>
      <c r="H394" s="112">
        <v>0</v>
      </c>
      <c r="I394" s="112">
        <v>0</v>
      </c>
      <c r="J394" s="112">
        <v>0</v>
      </c>
      <c r="K394" s="112">
        <v>0</v>
      </c>
      <c r="L394" s="112">
        <v>-354</v>
      </c>
      <c r="M394" s="112">
        <v>0</v>
      </c>
      <c r="N394" s="112">
        <v>0</v>
      </c>
      <c r="O394" s="112">
        <v>0</v>
      </c>
      <c r="P394" s="112">
        <v>0</v>
      </c>
      <c r="Q394" s="112">
        <v>0</v>
      </c>
      <c r="R394" s="112">
        <v>0</v>
      </c>
      <c r="S394" s="112">
        <v>0</v>
      </c>
      <c r="T394" s="112">
        <v>0</v>
      </c>
      <c r="U394" s="112">
        <v>0</v>
      </c>
      <c r="V394" s="112">
        <v>0</v>
      </c>
      <c r="W394" s="112">
        <v>-354</v>
      </c>
      <c r="X394" s="112">
        <v>-354</v>
      </c>
    </row>
    <row r="395" spans="1:24" ht="15.75" x14ac:dyDescent="0.25">
      <c r="A395" s="182"/>
      <c r="B395" s="111" t="s">
        <v>235</v>
      </c>
      <c r="C395" s="112">
        <v>0</v>
      </c>
      <c r="D395" s="112">
        <v>0</v>
      </c>
      <c r="E395" s="112">
        <v>0</v>
      </c>
      <c r="F395" s="112">
        <v>0</v>
      </c>
      <c r="G395" s="112">
        <v>0</v>
      </c>
      <c r="H395" s="112">
        <v>0</v>
      </c>
      <c r="I395" s="112">
        <v>0</v>
      </c>
      <c r="J395" s="112">
        <v>0</v>
      </c>
      <c r="K395" s="112">
        <v>0</v>
      </c>
      <c r="L395" s="112">
        <v>0</v>
      </c>
      <c r="M395" s="112">
        <v>0</v>
      </c>
      <c r="N395" s="112">
        <v>0</v>
      </c>
      <c r="O395" s="112">
        <v>0</v>
      </c>
      <c r="P395" s="112">
        <v>0</v>
      </c>
      <c r="Q395" s="112">
        <v>0</v>
      </c>
      <c r="R395" s="112">
        <v>0</v>
      </c>
      <c r="S395" s="112">
        <v>0</v>
      </c>
      <c r="T395" s="112">
        <v>0</v>
      </c>
      <c r="U395" s="112">
        <v>-359</v>
      </c>
      <c r="V395" s="112">
        <v>0</v>
      </c>
      <c r="W395" s="112">
        <v>0</v>
      </c>
      <c r="X395" s="112">
        <v>-359</v>
      </c>
    </row>
    <row r="396" spans="1:24" x14ac:dyDescent="0.25">
      <c r="A396" s="190"/>
      <c r="B396" s="106" t="s">
        <v>148</v>
      </c>
      <c r="C396" s="107"/>
      <c r="D396" s="108"/>
      <c r="E396" s="108"/>
      <c r="F396" s="108"/>
      <c r="G396" s="108"/>
      <c r="H396" s="108"/>
      <c r="I396" s="108"/>
      <c r="J396" s="108"/>
      <c r="K396" s="108"/>
      <c r="L396" s="108"/>
      <c r="M396" s="108"/>
      <c r="N396" s="108"/>
      <c r="O396" s="108"/>
      <c r="P396" s="108"/>
      <c r="Q396" s="108"/>
      <c r="R396" s="108"/>
      <c r="S396" s="108"/>
      <c r="T396" s="108"/>
      <c r="U396" s="108"/>
      <c r="V396" s="109"/>
      <c r="W396" s="188"/>
      <c r="X396" s="117"/>
    </row>
    <row r="397" spans="1:24" ht="15.75" x14ac:dyDescent="0.25">
      <c r="A397" s="130"/>
      <c r="B397" s="126" t="s">
        <v>258</v>
      </c>
      <c r="C397" s="113">
        <v>0</v>
      </c>
      <c r="D397" s="113">
        <v>0</v>
      </c>
      <c r="E397" s="113">
        <v>0</v>
      </c>
      <c r="F397" s="113">
        <v>0</v>
      </c>
      <c r="G397" s="113">
        <v>0</v>
      </c>
      <c r="H397" s="113">
        <v>0</v>
      </c>
      <c r="I397" s="113">
        <v>0</v>
      </c>
      <c r="J397" s="113">
        <v>91</v>
      </c>
      <c r="K397" s="113">
        <v>78</v>
      </c>
      <c r="L397" s="113">
        <v>229</v>
      </c>
      <c r="M397" s="113">
        <v>202</v>
      </c>
      <c r="N397" s="113">
        <v>0</v>
      </c>
      <c r="O397" s="113">
        <v>0</v>
      </c>
      <c r="P397" s="113">
        <v>0</v>
      </c>
      <c r="Q397" s="113">
        <v>0</v>
      </c>
      <c r="R397" s="113">
        <v>0</v>
      </c>
      <c r="S397" s="113">
        <v>0</v>
      </c>
      <c r="T397" s="113">
        <v>0</v>
      </c>
      <c r="U397" s="113">
        <v>0</v>
      </c>
      <c r="V397" s="113">
        <v>0</v>
      </c>
      <c r="W397" s="112">
        <v>398</v>
      </c>
      <c r="X397" s="112">
        <v>600</v>
      </c>
    </row>
    <row r="398" spans="1:24" ht="16.5" thickBot="1" x14ac:dyDescent="0.3">
      <c r="A398" s="130"/>
      <c r="B398" s="126" t="s">
        <v>238</v>
      </c>
      <c r="C398" s="113">
        <v>0</v>
      </c>
      <c r="D398" s="113">
        <v>0</v>
      </c>
      <c r="E398" s="113">
        <v>0</v>
      </c>
      <c r="F398" s="113">
        <v>0</v>
      </c>
      <c r="G398" s="113">
        <v>0</v>
      </c>
      <c r="H398" s="113">
        <v>0</v>
      </c>
      <c r="I398" s="113">
        <v>334</v>
      </c>
      <c r="J398" s="113">
        <v>66</v>
      </c>
      <c r="K398" s="113">
        <v>0</v>
      </c>
      <c r="L398" s="113">
        <v>0</v>
      </c>
      <c r="M398" s="113">
        <v>0</v>
      </c>
      <c r="N398" s="113">
        <v>0</v>
      </c>
      <c r="O398" s="113">
        <v>0</v>
      </c>
      <c r="P398" s="113">
        <v>0</v>
      </c>
      <c r="Q398" s="113">
        <v>0</v>
      </c>
      <c r="R398" s="113">
        <v>0</v>
      </c>
      <c r="S398" s="113">
        <v>0</v>
      </c>
      <c r="T398" s="113">
        <v>0</v>
      </c>
      <c r="U398" s="113">
        <v>0</v>
      </c>
      <c r="V398" s="113">
        <v>0</v>
      </c>
      <c r="W398" s="112">
        <v>400</v>
      </c>
      <c r="X398" s="112">
        <v>400</v>
      </c>
    </row>
    <row r="399" spans="1:24" ht="16.5" thickBot="1" x14ac:dyDescent="0.3">
      <c r="A399" s="130"/>
      <c r="B399" s="119" t="s">
        <v>155</v>
      </c>
      <c r="C399" s="120">
        <v>0</v>
      </c>
      <c r="D399" s="120">
        <v>0</v>
      </c>
      <c r="E399" s="120">
        <v>0</v>
      </c>
      <c r="F399" s="120">
        <v>0</v>
      </c>
      <c r="G399" s="120">
        <v>0</v>
      </c>
      <c r="H399" s="120">
        <v>0</v>
      </c>
      <c r="I399" s="120">
        <v>334</v>
      </c>
      <c r="J399" s="120">
        <v>157</v>
      </c>
      <c r="K399" s="120">
        <v>78</v>
      </c>
      <c r="L399" s="120">
        <v>229</v>
      </c>
      <c r="M399" s="120">
        <v>202</v>
      </c>
      <c r="N399" s="120">
        <v>0</v>
      </c>
      <c r="O399" s="120">
        <v>0</v>
      </c>
      <c r="P399" s="120">
        <v>0</v>
      </c>
      <c r="Q399" s="120">
        <v>0</v>
      </c>
      <c r="R399" s="120">
        <v>0</v>
      </c>
      <c r="S399" s="120">
        <v>0</v>
      </c>
      <c r="T399" s="120">
        <v>0</v>
      </c>
      <c r="U399" s="120">
        <v>0</v>
      </c>
      <c r="V399" s="120">
        <v>0</v>
      </c>
      <c r="W399" s="120">
        <v>798</v>
      </c>
      <c r="X399" s="120">
        <v>1000</v>
      </c>
    </row>
    <row r="400" spans="1:24" ht="15.75" x14ac:dyDescent="0.25">
      <c r="A400" s="130"/>
      <c r="B400" s="191" t="s">
        <v>242</v>
      </c>
      <c r="C400" s="113">
        <v>0</v>
      </c>
      <c r="D400" s="113">
        <v>0</v>
      </c>
      <c r="E400" s="113">
        <v>0</v>
      </c>
      <c r="F400" s="113">
        <v>0</v>
      </c>
      <c r="G400" s="113">
        <v>0</v>
      </c>
      <c r="H400" s="113">
        <v>405</v>
      </c>
      <c r="I400" s="113">
        <v>0</v>
      </c>
      <c r="J400" s="113">
        <v>0</v>
      </c>
      <c r="K400" s="113">
        <v>0</v>
      </c>
      <c r="L400" s="113">
        <v>0</v>
      </c>
      <c r="M400" s="113">
        <v>0</v>
      </c>
      <c r="N400" s="113">
        <v>0</v>
      </c>
      <c r="O400" s="113">
        <v>0</v>
      </c>
      <c r="P400" s="113">
        <v>0</v>
      </c>
      <c r="Q400" s="113">
        <v>0</v>
      </c>
      <c r="R400" s="113">
        <v>0</v>
      </c>
      <c r="S400" s="113">
        <v>0</v>
      </c>
      <c r="T400" s="113">
        <v>0</v>
      </c>
      <c r="U400" s="113">
        <v>0</v>
      </c>
      <c r="V400" s="113">
        <v>0</v>
      </c>
      <c r="W400" s="113">
        <v>405</v>
      </c>
      <c r="X400" s="113">
        <v>405</v>
      </c>
    </row>
    <row r="401" spans="1:24" ht="15.75" x14ac:dyDescent="0.25">
      <c r="A401" s="130"/>
      <c r="B401" s="131" t="s">
        <v>167</v>
      </c>
      <c r="C401" s="113">
        <v>0</v>
      </c>
      <c r="D401" s="113">
        <v>7</v>
      </c>
      <c r="E401" s="113">
        <v>0</v>
      </c>
      <c r="F401" s="113">
        <v>0</v>
      </c>
      <c r="G401" s="113">
        <v>0</v>
      </c>
      <c r="H401" s="113">
        <v>0</v>
      </c>
      <c r="I401" s="113">
        <v>0</v>
      </c>
      <c r="J401" s="113">
        <v>0</v>
      </c>
      <c r="K401" s="113">
        <v>0</v>
      </c>
      <c r="L401" s="113">
        <v>0</v>
      </c>
      <c r="M401" s="113">
        <v>0</v>
      </c>
      <c r="N401" s="113">
        <v>0</v>
      </c>
      <c r="O401" s="113">
        <v>0</v>
      </c>
      <c r="P401" s="113">
        <v>0</v>
      </c>
      <c r="Q401" s="113">
        <v>0</v>
      </c>
      <c r="R401" s="113">
        <v>0</v>
      </c>
      <c r="S401" s="113">
        <v>0</v>
      </c>
      <c r="T401" s="113">
        <v>0</v>
      </c>
      <c r="U401" s="113">
        <v>0</v>
      </c>
      <c r="V401" s="113">
        <v>0</v>
      </c>
      <c r="W401" s="112">
        <v>7</v>
      </c>
      <c r="X401" s="112">
        <v>7</v>
      </c>
    </row>
    <row r="402" spans="1:24" ht="15.75" x14ac:dyDescent="0.25">
      <c r="A402" s="132"/>
      <c r="B402" s="126" t="s">
        <v>168</v>
      </c>
      <c r="C402" s="123">
        <v>0</v>
      </c>
      <c r="D402" s="123">
        <v>0</v>
      </c>
      <c r="E402" s="123">
        <v>0</v>
      </c>
      <c r="F402" s="123">
        <v>0</v>
      </c>
      <c r="G402" s="123">
        <v>0</v>
      </c>
      <c r="H402" s="123">
        <v>0</v>
      </c>
      <c r="I402" s="123">
        <v>0</v>
      </c>
      <c r="J402" s="123">
        <v>10.62</v>
      </c>
      <c r="K402" s="123">
        <v>0</v>
      </c>
      <c r="L402" s="123">
        <v>0</v>
      </c>
      <c r="M402" s="123">
        <v>0</v>
      </c>
      <c r="N402" s="123">
        <v>10.6</v>
      </c>
      <c r="O402" s="123">
        <v>0</v>
      </c>
      <c r="P402" s="123">
        <v>0</v>
      </c>
      <c r="Q402" s="123">
        <v>0</v>
      </c>
      <c r="R402" s="123">
        <v>0</v>
      </c>
      <c r="S402" s="123">
        <v>10.55</v>
      </c>
      <c r="T402" s="123">
        <v>0</v>
      </c>
      <c r="U402" s="123">
        <v>0</v>
      </c>
      <c r="V402" s="123">
        <v>0</v>
      </c>
      <c r="W402" s="124">
        <v>10.62</v>
      </c>
      <c r="X402" s="124">
        <v>31.77</v>
      </c>
    </row>
    <row r="403" spans="1:24" ht="15.75" x14ac:dyDescent="0.25">
      <c r="A403" s="132"/>
      <c r="B403" s="126" t="s">
        <v>259</v>
      </c>
      <c r="C403" s="123">
        <v>0</v>
      </c>
      <c r="D403" s="123">
        <v>0</v>
      </c>
      <c r="E403" s="123">
        <v>0</v>
      </c>
      <c r="F403" s="123">
        <v>0</v>
      </c>
      <c r="G403" s="123">
        <v>0</v>
      </c>
      <c r="H403" s="123">
        <v>0</v>
      </c>
      <c r="I403" s="123">
        <v>0</v>
      </c>
      <c r="J403" s="123">
        <v>0</v>
      </c>
      <c r="K403" s="123">
        <v>0</v>
      </c>
      <c r="L403" s="123">
        <v>3.73</v>
      </c>
      <c r="M403" s="123">
        <v>0</v>
      </c>
      <c r="N403" s="123">
        <v>0</v>
      </c>
      <c r="O403" s="123">
        <v>0</v>
      </c>
      <c r="P403" s="123">
        <v>0</v>
      </c>
      <c r="Q403" s="123">
        <v>0</v>
      </c>
      <c r="R403" s="123">
        <v>0</v>
      </c>
      <c r="S403" s="123">
        <v>0</v>
      </c>
      <c r="T403" s="123">
        <v>0</v>
      </c>
      <c r="U403" s="123">
        <v>0</v>
      </c>
      <c r="V403" s="123">
        <v>0</v>
      </c>
      <c r="W403" s="124">
        <v>3.73</v>
      </c>
      <c r="X403" s="124">
        <v>3.73</v>
      </c>
    </row>
    <row r="404" spans="1:24" ht="16.5" thickBot="1" x14ac:dyDescent="0.3">
      <c r="A404" s="132"/>
      <c r="B404" s="126" t="s">
        <v>169</v>
      </c>
      <c r="C404" s="123">
        <v>0</v>
      </c>
      <c r="D404" s="123">
        <v>0</v>
      </c>
      <c r="E404" s="123">
        <v>0</v>
      </c>
      <c r="F404" s="123">
        <v>0</v>
      </c>
      <c r="G404" s="123">
        <v>0</v>
      </c>
      <c r="H404" s="123">
        <v>0</v>
      </c>
      <c r="I404" s="123">
        <v>0</v>
      </c>
      <c r="J404" s="123">
        <v>0</v>
      </c>
      <c r="K404" s="123">
        <v>0</v>
      </c>
      <c r="L404" s="123">
        <v>0</v>
      </c>
      <c r="M404" s="123">
        <v>0</v>
      </c>
      <c r="N404" s="123">
        <v>0</v>
      </c>
      <c r="O404" s="123">
        <v>0</v>
      </c>
      <c r="P404" s="123">
        <v>0</v>
      </c>
      <c r="Q404" s="123">
        <v>5.0199999999999996</v>
      </c>
      <c r="R404" s="123">
        <v>0</v>
      </c>
      <c r="S404" s="123">
        <v>0</v>
      </c>
      <c r="T404" s="123">
        <v>0</v>
      </c>
      <c r="U404" s="123">
        <v>0</v>
      </c>
      <c r="V404" s="123">
        <v>0</v>
      </c>
      <c r="W404" s="124">
        <v>0</v>
      </c>
      <c r="X404" s="124">
        <v>5.0199999999999996</v>
      </c>
    </row>
    <row r="405" spans="1:24" ht="16.5" thickBot="1" x14ac:dyDescent="0.3">
      <c r="A405" s="132"/>
      <c r="B405" s="119" t="s">
        <v>170</v>
      </c>
      <c r="C405" s="125">
        <v>0</v>
      </c>
      <c r="D405" s="125">
        <v>0</v>
      </c>
      <c r="E405" s="125">
        <v>0</v>
      </c>
      <c r="F405" s="125">
        <v>0</v>
      </c>
      <c r="G405" s="125">
        <v>0</v>
      </c>
      <c r="H405" s="125">
        <v>0</v>
      </c>
      <c r="I405" s="125">
        <v>0</v>
      </c>
      <c r="J405" s="125">
        <v>10.62</v>
      </c>
      <c r="K405" s="125">
        <v>0</v>
      </c>
      <c r="L405" s="125">
        <v>3.73</v>
      </c>
      <c r="M405" s="125">
        <v>0</v>
      </c>
      <c r="N405" s="125">
        <v>10.6</v>
      </c>
      <c r="O405" s="125">
        <v>0</v>
      </c>
      <c r="P405" s="125">
        <v>0</v>
      </c>
      <c r="Q405" s="125">
        <v>5.0199999999999996</v>
      </c>
      <c r="R405" s="125">
        <v>0</v>
      </c>
      <c r="S405" s="125">
        <v>10.55</v>
      </c>
      <c r="T405" s="125">
        <v>0</v>
      </c>
      <c r="U405" s="125">
        <v>0</v>
      </c>
      <c r="V405" s="125">
        <v>0</v>
      </c>
      <c r="W405" s="125">
        <v>14.35</v>
      </c>
      <c r="X405" s="125">
        <v>40.519999999999996</v>
      </c>
    </row>
    <row r="406" spans="1:24" ht="15.75" x14ac:dyDescent="0.25">
      <c r="A406" s="130"/>
      <c r="B406" s="126" t="s">
        <v>171</v>
      </c>
      <c r="C406" s="113">
        <v>1.2599999999999998</v>
      </c>
      <c r="D406" s="113">
        <v>1.5200000000000002</v>
      </c>
      <c r="E406" s="113">
        <v>3.3099999999999992</v>
      </c>
      <c r="F406" s="113">
        <v>3.2499999999999996</v>
      </c>
      <c r="G406" s="113">
        <v>3.6399999999999988</v>
      </c>
      <c r="H406" s="113">
        <v>2.7600000000000002</v>
      </c>
      <c r="I406" s="113">
        <v>2.91</v>
      </c>
      <c r="J406" s="113">
        <v>2.99</v>
      </c>
      <c r="K406" s="113">
        <v>3.140000000000001</v>
      </c>
      <c r="L406" s="113">
        <v>3.3600000000000003</v>
      </c>
      <c r="M406" s="113">
        <v>2.5999999999999996</v>
      </c>
      <c r="N406" s="113">
        <v>2.5399999999999996</v>
      </c>
      <c r="O406" s="113">
        <v>2.4999999999999991</v>
      </c>
      <c r="P406" s="113">
        <v>2.6199999999999997</v>
      </c>
      <c r="Q406" s="113">
        <v>2.5999999999999996</v>
      </c>
      <c r="R406" s="113">
        <v>2.1900000000000004</v>
      </c>
      <c r="S406" s="113">
        <v>2.1200000000000006</v>
      </c>
      <c r="T406" s="113">
        <v>2.0400000000000005</v>
      </c>
      <c r="U406" s="113">
        <v>1.9900000000000004</v>
      </c>
      <c r="V406" s="113">
        <v>1.8900000000000006</v>
      </c>
      <c r="W406" s="113">
        <v>28.14</v>
      </c>
      <c r="X406" s="113">
        <v>51.23</v>
      </c>
    </row>
    <row r="407" spans="1:24" ht="15.75" x14ac:dyDescent="0.25">
      <c r="A407" s="132"/>
      <c r="B407" s="126" t="s">
        <v>172</v>
      </c>
      <c r="C407" s="113">
        <v>44</v>
      </c>
      <c r="D407" s="113">
        <v>38.700000000000003</v>
      </c>
      <c r="E407" s="113">
        <v>59.899999999999991</v>
      </c>
      <c r="F407" s="113">
        <v>57.6</v>
      </c>
      <c r="G407" s="113">
        <v>51.099999999999994</v>
      </c>
      <c r="H407" s="113">
        <v>48.400000000000006</v>
      </c>
      <c r="I407" s="113">
        <v>44.999999999999993</v>
      </c>
      <c r="J407" s="113">
        <v>43.6</v>
      </c>
      <c r="K407" s="113">
        <v>41.29999999999999</v>
      </c>
      <c r="L407" s="113">
        <v>39.299999999999997</v>
      </c>
      <c r="M407" s="113">
        <v>37.000000000000007</v>
      </c>
      <c r="N407" s="113">
        <v>36.700000000000003</v>
      </c>
      <c r="O407" s="113">
        <v>36.5</v>
      </c>
      <c r="P407" s="113">
        <v>36.800000000000004</v>
      </c>
      <c r="Q407" s="113">
        <v>34.800000000000004</v>
      </c>
      <c r="R407" s="113">
        <v>32.799999999999997</v>
      </c>
      <c r="S407" s="113">
        <v>32.6</v>
      </c>
      <c r="T407" s="113">
        <v>32.800000000000004</v>
      </c>
      <c r="U407" s="113">
        <v>29.800000000000011</v>
      </c>
      <c r="V407" s="113">
        <v>30.100000000000005</v>
      </c>
      <c r="W407" s="113">
        <v>468.90000000000003</v>
      </c>
      <c r="X407" s="113">
        <v>808.79999999999984</v>
      </c>
    </row>
    <row r="408" spans="1:24" ht="16.5" thickBot="1" x14ac:dyDescent="0.3">
      <c r="A408" s="132"/>
      <c r="B408" s="126" t="s">
        <v>173</v>
      </c>
      <c r="C408" s="113">
        <v>8.34</v>
      </c>
      <c r="D408" s="113">
        <v>9.07</v>
      </c>
      <c r="E408" s="113">
        <v>19.900000000000009</v>
      </c>
      <c r="F408" s="113">
        <v>18.850000000000001</v>
      </c>
      <c r="G408" s="113">
        <v>19.450000000000003</v>
      </c>
      <c r="H408" s="113">
        <v>17.149999999999995</v>
      </c>
      <c r="I408" s="113">
        <v>17.219999999999995</v>
      </c>
      <c r="J408" s="113">
        <v>17.569999999999997</v>
      </c>
      <c r="K408" s="113">
        <v>18.399999999999991</v>
      </c>
      <c r="L408" s="113">
        <v>18.229999999999993</v>
      </c>
      <c r="M408" s="113">
        <v>14.079999999999998</v>
      </c>
      <c r="N408" s="113">
        <v>14.069999999999997</v>
      </c>
      <c r="O408" s="113">
        <v>13.859999999999998</v>
      </c>
      <c r="P408" s="113">
        <v>13.889999999999997</v>
      </c>
      <c r="Q408" s="113">
        <v>13.189999999999998</v>
      </c>
      <c r="R408" s="113">
        <v>10.809999999999999</v>
      </c>
      <c r="S408" s="113">
        <v>10.639999999999997</v>
      </c>
      <c r="T408" s="113">
        <v>10.569999999999997</v>
      </c>
      <c r="U408" s="113">
        <v>10.040000000000001</v>
      </c>
      <c r="V408" s="113">
        <v>9.9099999999999948</v>
      </c>
      <c r="W408" s="133">
        <v>164.17999999999998</v>
      </c>
      <c r="X408" s="133">
        <v>285.23999999999995</v>
      </c>
    </row>
    <row r="409" spans="1:24" ht="16.5" thickBot="1" x14ac:dyDescent="0.3">
      <c r="A409" s="132"/>
      <c r="B409" s="119" t="s">
        <v>174</v>
      </c>
      <c r="C409" s="120">
        <v>53.599999999999994</v>
      </c>
      <c r="D409" s="120">
        <v>49.290000000000006</v>
      </c>
      <c r="E409" s="120">
        <v>83.11</v>
      </c>
      <c r="F409" s="120">
        <v>79.7</v>
      </c>
      <c r="G409" s="120">
        <v>74.19</v>
      </c>
      <c r="H409" s="120">
        <v>68.31</v>
      </c>
      <c r="I409" s="120">
        <v>65.13</v>
      </c>
      <c r="J409" s="120">
        <v>64.16</v>
      </c>
      <c r="K409" s="120">
        <v>62.839999999999982</v>
      </c>
      <c r="L409" s="120">
        <v>60.889999999999986</v>
      </c>
      <c r="M409" s="120">
        <v>53.680000000000007</v>
      </c>
      <c r="N409" s="120">
        <v>53.31</v>
      </c>
      <c r="O409" s="120">
        <v>52.86</v>
      </c>
      <c r="P409" s="120">
        <v>53.31</v>
      </c>
      <c r="Q409" s="120">
        <v>50.59</v>
      </c>
      <c r="R409" s="120">
        <v>45.8</v>
      </c>
      <c r="S409" s="120">
        <v>45.36</v>
      </c>
      <c r="T409" s="120">
        <v>45.41</v>
      </c>
      <c r="U409" s="120">
        <v>41.830000000000013</v>
      </c>
      <c r="V409" s="120">
        <v>41.9</v>
      </c>
      <c r="W409" s="120">
        <v>661.22</v>
      </c>
      <c r="X409" s="120">
        <v>1145.2700000000002</v>
      </c>
    </row>
    <row r="410" spans="1:24" ht="15.75" x14ac:dyDescent="0.25">
      <c r="A410" s="130"/>
      <c r="B410" s="131" t="s">
        <v>175</v>
      </c>
      <c r="C410" s="113">
        <v>0</v>
      </c>
      <c r="D410" s="113">
        <v>93.355000000000004</v>
      </c>
      <c r="E410" s="113">
        <v>99.822999999999993</v>
      </c>
      <c r="F410" s="113">
        <v>19.108000000000001</v>
      </c>
      <c r="G410" s="113">
        <v>136.26300000000001</v>
      </c>
      <c r="H410" s="113">
        <v>0</v>
      </c>
      <c r="I410" s="113">
        <v>0</v>
      </c>
      <c r="J410" s="113">
        <v>0</v>
      </c>
      <c r="K410" s="113">
        <v>0</v>
      </c>
      <c r="L410" s="113">
        <v>0</v>
      </c>
      <c r="M410" s="113">
        <v>0</v>
      </c>
      <c r="N410" s="113">
        <v>0</v>
      </c>
      <c r="O410" s="113">
        <v>0</v>
      </c>
      <c r="P410" s="113">
        <v>0</v>
      </c>
      <c r="Q410" s="113">
        <v>0</v>
      </c>
      <c r="R410" s="113">
        <v>42.243000000000002</v>
      </c>
      <c r="S410" s="113">
        <v>0</v>
      </c>
      <c r="T410" s="113">
        <v>0</v>
      </c>
      <c r="U410" s="113">
        <v>0</v>
      </c>
      <c r="V410" s="113">
        <v>0</v>
      </c>
      <c r="W410" s="112">
        <v>34.854900000000001</v>
      </c>
      <c r="X410" s="112">
        <v>19.5396</v>
      </c>
    </row>
    <row r="411" spans="1:24" ht="15.75" x14ac:dyDescent="0.25">
      <c r="A411" s="130"/>
      <c r="B411" s="131" t="s">
        <v>176</v>
      </c>
      <c r="C411" s="113">
        <v>400</v>
      </c>
      <c r="D411" s="113">
        <v>400</v>
      </c>
      <c r="E411" s="113">
        <v>400</v>
      </c>
      <c r="F411" s="113">
        <v>400</v>
      </c>
      <c r="G411" s="113">
        <v>400</v>
      </c>
      <c r="H411" s="113">
        <v>400</v>
      </c>
      <c r="I411" s="113">
        <v>372.75200000000001</v>
      </c>
      <c r="J411" s="113">
        <v>400</v>
      </c>
      <c r="K411" s="113">
        <v>400</v>
      </c>
      <c r="L411" s="113">
        <v>400</v>
      </c>
      <c r="M411" s="113">
        <v>400</v>
      </c>
      <c r="N411" s="113">
        <v>400</v>
      </c>
      <c r="O411" s="113">
        <v>400</v>
      </c>
      <c r="P411" s="113">
        <v>400</v>
      </c>
      <c r="Q411" s="113">
        <v>400</v>
      </c>
      <c r="R411" s="113">
        <v>400</v>
      </c>
      <c r="S411" s="113">
        <v>400</v>
      </c>
      <c r="T411" s="113">
        <v>400</v>
      </c>
      <c r="U411" s="113">
        <v>400</v>
      </c>
      <c r="V411" s="113">
        <v>322.91399999999999</v>
      </c>
      <c r="W411" s="112">
        <v>397.27519999999998</v>
      </c>
      <c r="X411" s="112">
        <v>394.7833</v>
      </c>
    </row>
    <row r="412" spans="1:24" ht="15.75" x14ac:dyDescent="0.25">
      <c r="A412" s="130"/>
      <c r="B412" s="131" t="s">
        <v>177</v>
      </c>
      <c r="C412" s="113">
        <v>226.96199999999999</v>
      </c>
      <c r="D412" s="113">
        <v>375</v>
      </c>
      <c r="E412" s="113">
        <v>375</v>
      </c>
      <c r="F412" s="113">
        <v>375</v>
      </c>
      <c r="G412" s="113">
        <v>375</v>
      </c>
      <c r="H412" s="113">
        <v>309.82100000000003</v>
      </c>
      <c r="I412" s="113">
        <v>0</v>
      </c>
      <c r="J412" s="113">
        <v>225.49299999999999</v>
      </c>
      <c r="K412" s="113">
        <v>152.46199999999999</v>
      </c>
      <c r="L412" s="113">
        <v>347.82799999999997</v>
      </c>
      <c r="M412" s="113">
        <v>339.57299999999998</v>
      </c>
      <c r="N412" s="113">
        <v>300.59699999999998</v>
      </c>
      <c r="O412" s="113">
        <v>303.40199999999999</v>
      </c>
      <c r="P412" s="113">
        <v>368.899</v>
      </c>
      <c r="Q412" s="113">
        <v>186.649</v>
      </c>
      <c r="R412" s="113">
        <v>375</v>
      </c>
      <c r="S412" s="113">
        <v>375</v>
      </c>
      <c r="T412" s="113">
        <v>184.024</v>
      </c>
      <c r="U412" s="113">
        <v>231.70099999999999</v>
      </c>
      <c r="V412" s="113">
        <v>0</v>
      </c>
      <c r="W412" s="112">
        <v>276.25659999999999</v>
      </c>
      <c r="X412" s="112">
        <v>271.37054999999998</v>
      </c>
    </row>
    <row r="413" spans="1:24" ht="16.5" thickBot="1" x14ac:dyDescent="0.3">
      <c r="A413" s="130"/>
      <c r="B413" s="131" t="s">
        <v>178</v>
      </c>
      <c r="C413" s="113">
        <v>100</v>
      </c>
      <c r="D413" s="113">
        <v>100</v>
      </c>
      <c r="E413" s="113">
        <v>100</v>
      </c>
      <c r="F413" s="113">
        <v>100</v>
      </c>
      <c r="G413" s="113">
        <v>100</v>
      </c>
      <c r="H413" s="113">
        <v>100</v>
      </c>
      <c r="I413" s="113">
        <v>100</v>
      </c>
      <c r="J413" s="113">
        <v>100</v>
      </c>
      <c r="K413" s="113">
        <v>100</v>
      </c>
      <c r="L413" s="113">
        <v>100</v>
      </c>
      <c r="M413" s="113">
        <v>100</v>
      </c>
      <c r="N413" s="113">
        <v>100</v>
      </c>
      <c r="O413" s="113">
        <v>100</v>
      </c>
      <c r="P413" s="113">
        <v>100</v>
      </c>
      <c r="Q413" s="113">
        <v>100</v>
      </c>
      <c r="R413" s="113">
        <v>100</v>
      </c>
      <c r="S413" s="113">
        <v>100</v>
      </c>
      <c r="T413" s="113">
        <v>100</v>
      </c>
      <c r="U413" s="113">
        <v>100</v>
      </c>
      <c r="V413" s="113">
        <v>100</v>
      </c>
      <c r="W413" s="112">
        <v>100</v>
      </c>
      <c r="X413" s="112">
        <v>100</v>
      </c>
    </row>
    <row r="414" spans="1:24" ht="17.25" thickTop="1" thickBot="1" x14ac:dyDescent="0.3">
      <c r="A414" s="134"/>
      <c r="B414" s="135" t="s">
        <v>133</v>
      </c>
      <c r="C414" s="136">
        <v>-222</v>
      </c>
      <c r="D414" s="136">
        <v>0</v>
      </c>
      <c r="E414" s="136">
        <v>0</v>
      </c>
      <c r="F414" s="136">
        <v>57</v>
      </c>
      <c r="G414" s="136">
        <v>-106</v>
      </c>
      <c r="H414" s="136">
        <v>0</v>
      </c>
      <c r="I414" s="136">
        <v>0</v>
      </c>
      <c r="J414" s="136">
        <v>-450</v>
      </c>
      <c r="K414" s="136">
        <v>0</v>
      </c>
      <c r="L414" s="136">
        <v>-354</v>
      </c>
      <c r="M414" s="136">
        <v>0</v>
      </c>
      <c r="N414" s="136">
        <v>0</v>
      </c>
      <c r="O414" s="136">
        <v>0</v>
      </c>
      <c r="P414" s="136">
        <v>-326</v>
      </c>
      <c r="Q414" s="136">
        <v>0</v>
      </c>
      <c r="R414" s="136">
        <v>-694</v>
      </c>
      <c r="S414" s="136">
        <v>-77.240000000000009</v>
      </c>
      <c r="T414" s="136">
        <v>0</v>
      </c>
      <c r="U414" s="136">
        <v>-1315.5</v>
      </c>
      <c r="V414" s="136">
        <v>0</v>
      </c>
      <c r="W414" s="137"/>
      <c r="X414" s="137"/>
    </row>
    <row r="415" spans="1:24" ht="16.5" thickTop="1" x14ac:dyDescent="0.25">
      <c r="A415" s="138"/>
      <c r="B415" s="139" t="s">
        <v>179</v>
      </c>
      <c r="C415" s="140">
        <v>132.46999999999991</v>
      </c>
      <c r="D415" s="140">
        <v>146.17000000000007</v>
      </c>
      <c r="E415" s="140">
        <v>225.60000000000025</v>
      </c>
      <c r="F415" s="140">
        <v>221.55000000000018</v>
      </c>
      <c r="G415" s="140">
        <v>228.70999999999992</v>
      </c>
      <c r="H415" s="140">
        <v>790.6600000000002</v>
      </c>
      <c r="I415" s="140">
        <v>542.09000000000015</v>
      </c>
      <c r="J415" s="140">
        <v>385.5300000000002</v>
      </c>
      <c r="K415" s="140">
        <v>297.85000000000014</v>
      </c>
      <c r="L415" s="140">
        <v>451.02</v>
      </c>
      <c r="M415" s="140">
        <v>420.2299999999999</v>
      </c>
      <c r="N415" s="140">
        <v>376.46000000000026</v>
      </c>
      <c r="O415" s="140">
        <v>316.25</v>
      </c>
      <c r="P415" s="140">
        <v>657.81999999999971</v>
      </c>
      <c r="Q415" s="140">
        <v>322.42000000000019</v>
      </c>
      <c r="R415" s="140">
        <v>600.78000000000009</v>
      </c>
      <c r="S415" s="140">
        <v>186.35000000000014</v>
      </c>
      <c r="T415" s="140">
        <v>575.81299999999999</v>
      </c>
      <c r="U415" s="140">
        <v>1440.1799999999998</v>
      </c>
      <c r="V415" s="140">
        <v>805.13000000000011</v>
      </c>
      <c r="W415" s="141"/>
      <c r="X415" s="141"/>
    </row>
    <row r="416" spans="1:24" ht="15.75" x14ac:dyDescent="0.25">
      <c r="A416" s="142"/>
      <c r="B416" s="143" t="s">
        <v>180</v>
      </c>
      <c r="C416" s="144">
        <v>726.96199999999999</v>
      </c>
      <c r="D416" s="144">
        <v>968.35500000000002</v>
      </c>
      <c r="E416" s="144">
        <v>974.82299999999998</v>
      </c>
      <c r="F416" s="144">
        <v>894.10799999999995</v>
      </c>
      <c r="G416" s="144">
        <v>1011.263</v>
      </c>
      <c r="H416" s="144">
        <v>809.82100000000003</v>
      </c>
      <c r="I416" s="144">
        <v>472.75200000000001</v>
      </c>
      <c r="J416" s="144">
        <v>725.49299999999994</v>
      </c>
      <c r="K416" s="144">
        <v>652.46199999999999</v>
      </c>
      <c r="L416" s="144">
        <v>847.82799999999997</v>
      </c>
      <c r="M416" s="144">
        <v>839.57299999999998</v>
      </c>
      <c r="N416" s="144">
        <v>800.59699999999998</v>
      </c>
      <c r="O416" s="144">
        <v>803.40200000000004</v>
      </c>
      <c r="P416" s="144">
        <v>882.52700000000004</v>
      </c>
      <c r="Q416" s="144">
        <v>686.649</v>
      </c>
      <c r="R416" s="144">
        <v>961.24599999999998</v>
      </c>
      <c r="S416" s="144">
        <v>907.50700000000006</v>
      </c>
      <c r="T416" s="144">
        <v>684.024</v>
      </c>
      <c r="U416" s="144">
        <v>731.70100000000002</v>
      </c>
      <c r="V416" s="144">
        <v>422.91399999999999</v>
      </c>
      <c r="W416" s="141"/>
      <c r="X416" s="141"/>
    </row>
    <row r="417" spans="1:24" ht="15.75" x14ac:dyDescent="0.25">
      <c r="A417" s="142"/>
      <c r="B417" s="143" t="s">
        <v>181</v>
      </c>
      <c r="C417" s="144">
        <v>859.4319999999999</v>
      </c>
      <c r="D417" s="144">
        <v>1114.5250000000001</v>
      </c>
      <c r="E417" s="144">
        <v>1200.4230000000002</v>
      </c>
      <c r="F417" s="144">
        <v>1115.6580000000001</v>
      </c>
      <c r="G417" s="144">
        <v>1239.973</v>
      </c>
      <c r="H417" s="144">
        <v>1600.4810000000002</v>
      </c>
      <c r="I417" s="144">
        <v>1014.8420000000001</v>
      </c>
      <c r="J417" s="144">
        <v>1111.0230000000001</v>
      </c>
      <c r="K417" s="144">
        <v>950.31200000000013</v>
      </c>
      <c r="L417" s="144">
        <v>1298.848</v>
      </c>
      <c r="M417" s="144">
        <v>1259.8029999999999</v>
      </c>
      <c r="N417" s="144">
        <v>1177.0570000000002</v>
      </c>
      <c r="O417" s="144">
        <v>1119.652</v>
      </c>
      <c r="P417" s="144">
        <v>1540.3469999999998</v>
      </c>
      <c r="Q417" s="144">
        <v>1009.0690000000002</v>
      </c>
      <c r="R417" s="144">
        <v>1562.0260000000001</v>
      </c>
      <c r="S417" s="144">
        <v>1093.8570000000002</v>
      </c>
      <c r="T417" s="144">
        <v>1259.837</v>
      </c>
      <c r="U417" s="144">
        <v>2171.8809999999999</v>
      </c>
      <c r="V417" s="144">
        <v>1228.0440000000001</v>
      </c>
      <c r="W417" s="141"/>
      <c r="X417" s="141"/>
    </row>
    <row r="418" spans="1:24" ht="15.75" x14ac:dyDescent="0.25">
      <c r="A418" s="142"/>
      <c r="B418" s="145" t="s">
        <v>182</v>
      </c>
      <c r="C418" s="146"/>
      <c r="D418" s="146"/>
      <c r="E418" s="146"/>
      <c r="F418" s="146"/>
      <c r="G418" s="146"/>
      <c r="H418" s="146"/>
      <c r="I418" s="146"/>
      <c r="J418" s="147"/>
      <c r="K418" s="148"/>
      <c r="L418" s="148"/>
      <c r="M418" s="148"/>
      <c r="N418" s="147"/>
      <c r="O418" s="147"/>
      <c r="P418" s="147"/>
      <c r="Q418" s="148"/>
      <c r="R418" s="148"/>
      <c r="S418" s="148"/>
      <c r="T418" s="148"/>
      <c r="U418" s="149"/>
      <c r="V418" s="149"/>
      <c r="W418" s="141"/>
      <c r="X418" s="141"/>
    </row>
    <row r="457" spans="2:22" ht="30.75" x14ac:dyDescent="0.45">
      <c r="B457" s="1" t="s">
        <v>256</v>
      </c>
    </row>
    <row r="458" spans="2:22" ht="30.75" x14ac:dyDescent="0.45">
      <c r="B458" s="1" t="s">
        <v>227</v>
      </c>
    </row>
    <row r="459" spans="2:22" ht="15.75" x14ac:dyDescent="0.25">
      <c r="B459" s="150"/>
      <c r="C459" s="151" t="s">
        <v>183</v>
      </c>
      <c r="D459" s="151"/>
      <c r="E459" s="152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</row>
    <row r="460" spans="2:22" x14ac:dyDescent="0.25">
      <c r="B460" s="153"/>
      <c r="C460" s="154" t="s">
        <v>184</v>
      </c>
      <c r="D460" s="154"/>
      <c r="E460" s="155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</row>
    <row r="461" spans="2:22" x14ac:dyDescent="0.25">
      <c r="B461" s="156"/>
      <c r="C461" s="157"/>
      <c r="D461" s="157"/>
      <c r="E461" s="158"/>
      <c r="F461" s="158"/>
      <c r="G461" s="158"/>
      <c r="H461" s="158"/>
      <c r="I461" s="158"/>
      <c r="J461" s="157"/>
      <c r="K461" s="158"/>
      <c r="L461" s="157"/>
      <c r="M461" s="157"/>
      <c r="N461" s="157"/>
      <c r="O461" s="157"/>
      <c r="P461" s="157"/>
      <c r="Q461" s="157"/>
      <c r="R461" s="157"/>
      <c r="S461" s="157"/>
      <c r="T461" s="157"/>
      <c r="U461" s="157"/>
      <c r="V461" s="157"/>
    </row>
    <row r="462" spans="2:22" x14ac:dyDescent="0.25">
      <c r="B462" s="159" t="s">
        <v>185</v>
      </c>
      <c r="C462" s="160">
        <v>2015</v>
      </c>
      <c r="D462" s="160">
        <v>2016</v>
      </c>
      <c r="E462" s="160">
        <v>2017</v>
      </c>
      <c r="F462" s="160">
        <v>2018</v>
      </c>
      <c r="G462" s="160">
        <v>2019</v>
      </c>
      <c r="H462" s="160">
        <v>2020</v>
      </c>
      <c r="I462" s="160">
        <v>2021</v>
      </c>
      <c r="J462" s="160">
        <v>2022</v>
      </c>
      <c r="K462" s="160">
        <v>2023</v>
      </c>
      <c r="L462" s="160">
        <v>2024</v>
      </c>
      <c r="M462" s="160">
        <v>2025</v>
      </c>
      <c r="N462" s="160">
        <v>2026</v>
      </c>
      <c r="O462" s="160">
        <v>2027</v>
      </c>
      <c r="P462" s="160">
        <v>2028</v>
      </c>
      <c r="Q462" s="160">
        <v>2029</v>
      </c>
      <c r="R462" s="160">
        <v>2030</v>
      </c>
      <c r="S462" s="160">
        <v>2031</v>
      </c>
      <c r="T462" s="160">
        <v>2032</v>
      </c>
      <c r="U462" s="160">
        <v>2033</v>
      </c>
      <c r="V462" s="160">
        <v>2034</v>
      </c>
    </row>
    <row r="463" spans="2:22" x14ac:dyDescent="0.25">
      <c r="B463" s="161" t="s">
        <v>132</v>
      </c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</row>
    <row r="464" spans="2:22" x14ac:dyDescent="0.25">
      <c r="B464" s="163" t="s">
        <v>186</v>
      </c>
      <c r="C464" s="164">
        <v>6409.76</v>
      </c>
      <c r="D464" s="164">
        <v>6396.9400000000005</v>
      </c>
      <c r="E464" s="164">
        <v>6396.9400000000005</v>
      </c>
      <c r="F464" s="164">
        <v>6452.9800000000005</v>
      </c>
      <c r="G464" s="164">
        <v>6346.9800000000005</v>
      </c>
      <c r="H464" s="164">
        <v>6346.9800000000005</v>
      </c>
      <c r="I464" s="164">
        <v>6343.5400000000009</v>
      </c>
      <c r="J464" s="164">
        <v>5892.3000000000011</v>
      </c>
      <c r="K464" s="164">
        <v>5892.3000000000011</v>
      </c>
      <c r="L464" s="164">
        <v>5889.6000000000013</v>
      </c>
      <c r="M464" s="164">
        <v>5888.3000000000011</v>
      </c>
      <c r="N464" s="164">
        <v>5888.3000000000011</v>
      </c>
      <c r="O464" s="164">
        <v>5888.3000000000011</v>
      </c>
      <c r="P464" s="164">
        <v>5562.3000000000011</v>
      </c>
      <c r="Q464" s="164">
        <v>5562.3000000000011</v>
      </c>
      <c r="R464" s="164">
        <v>4868.3000000000011</v>
      </c>
      <c r="S464" s="164">
        <v>4791.0600000000004</v>
      </c>
      <c r="T464" s="164">
        <v>4791.0600000000004</v>
      </c>
      <c r="U464" s="164">
        <v>3837.26</v>
      </c>
      <c r="V464" s="164">
        <v>3837.26</v>
      </c>
    </row>
    <row r="465" spans="2:22" x14ac:dyDescent="0.25">
      <c r="B465" s="163" t="s">
        <v>187</v>
      </c>
      <c r="C465" s="164">
        <v>116.67</v>
      </c>
      <c r="D465" s="164">
        <v>114.19</v>
      </c>
      <c r="E465" s="164">
        <v>114.18</v>
      </c>
      <c r="F465" s="164">
        <v>114.18</v>
      </c>
      <c r="G465" s="164">
        <v>114.18</v>
      </c>
      <c r="H465" s="164">
        <v>114.18</v>
      </c>
      <c r="I465" s="164">
        <v>114.18</v>
      </c>
      <c r="J465" s="164">
        <v>114.18</v>
      </c>
      <c r="K465" s="164">
        <v>114.18</v>
      </c>
      <c r="L465" s="164">
        <v>93.9</v>
      </c>
      <c r="M465" s="164">
        <v>93.9</v>
      </c>
      <c r="N465" s="164">
        <v>93.9</v>
      </c>
      <c r="O465" s="164">
        <v>93.9</v>
      </c>
      <c r="P465" s="164">
        <v>93.9</v>
      </c>
      <c r="Q465" s="164">
        <v>93.9</v>
      </c>
      <c r="R465" s="164">
        <v>93.9</v>
      </c>
      <c r="S465" s="164">
        <v>93.9</v>
      </c>
      <c r="T465" s="164">
        <v>93.9</v>
      </c>
      <c r="U465" s="164">
        <v>93.9</v>
      </c>
      <c r="V465" s="164">
        <v>93.9</v>
      </c>
    </row>
    <row r="466" spans="2:22" x14ac:dyDescent="0.25">
      <c r="B466" s="163" t="s">
        <v>188</v>
      </c>
      <c r="C466" s="164">
        <v>186.84000000000003</v>
      </c>
      <c r="D466" s="164">
        <v>186.84000000000003</v>
      </c>
      <c r="E466" s="164">
        <v>186.84000000000003</v>
      </c>
      <c r="F466" s="164">
        <v>186.84000000000003</v>
      </c>
      <c r="G466" s="164">
        <v>186.84000000000003</v>
      </c>
      <c r="H466" s="164">
        <v>186.84000000000003</v>
      </c>
      <c r="I466" s="164">
        <v>184.40000000000003</v>
      </c>
      <c r="J466" s="164">
        <v>184.40000000000003</v>
      </c>
      <c r="K466" s="164">
        <v>177.28000000000003</v>
      </c>
      <c r="L466" s="164">
        <v>177.28000000000003</v>
      </c>
      <c r="M466" s="164">
        <v>167.90000000000003</v>
      </c>
      <c r="N466" s="164">
        <v>167.90000000000003</v>
      </c>
      <c r="O466" s="164">
        <v>167.90000000000003</v>
      </c>
      <c r="P466" s="164">
        <v>167.90000000000003</v>
      </c>
      <c r="Q466" s="164">
        <v>167.90000000000003</v>
      </c>
      <c r="R466" s="164">
        <v>147.57000000000002</v>
      </c>
      <c r="S466" s="164">
        <v>118.46000000000002</v>
      </c>
      <c r="T466" s="164">
        <v>118.46000000000002</v>
      </c>
      <c r="U466" s="164">
        <v>118.46000000000002</v>
      </c>
      <c r="V466" s="164">
        <v>118.46000000000002</v>
      </c>
    </row>
    <row r="467" spans="2:22" x14ac:dyDescent="0.25">
      <c r="B467" s="163" t="s">
        <v>189</v>
      </c>
      <c r="C467" s="164">
        <v>627.27</v>
      </c>
      <c r="D467" s="164">
        <v>406.3</v>
      </c>
      <c r="E467" s="164">
        <v>300.29000000000002</v>
      </c>
      <c r="F467" s="164">
        <v>300.06</v>
      </c>
      <c r="G467" s="164">
        <v>300.05</v>
      </c>
      <c r="H467" s="164">
        <v>300.05</v>
      </c>
      <c r="I467" s="164">
        <v>272.48</v>
      </c>
      <c r="J467" s="164">
        <v>272.48</v>
      </c>
      <c r="K467" s="164">
        <v>272.47000000000003</v>
      </c>
      <c r="L467" s="164">
        <v>272.46000000000004</v>
      </c>
      <c r="M467" s="164">
        <v>172.44</v>
      </c>
      <c r="N467" s="164">
        <v>172.43</v>
      </c>
      <c r="O467" s="164">
        <v>172.43</v>
      </c>
      <c r="P467" s="164">
        <v>172.42</v>
      </c>
      <c r="Q467" s="164">
        <v>172.42</v>
      </c>
      <c r="R467" s="164">
        <v>172.41</v>
      </c>
      <c r="S467" s="164">
        <v>172.4</v>
      </c>
      <c r="T467" s="164">
        <v>172.4</v>
      </c>
      <c r="U467" s="164">
        <v>172.39</v>
      </c>
      <c r="V467" s="164">
        <v>172.39</v>
      </c>
    </row>
    <row r="468" spans="2:22" x14ac:dyDescent="0.25">
      <c r="B468" s="163" t="s">
        <v>190</v>
      </c>
      <c r="C468" s="164">
        <v>138.69999999999999</v>
      </c>
      <c r="D468" s="164">
        <v>189.60000000000008</v>
      </c>
      <c r="E468" s="164">
        <v>221.95999999999998</v>
      </c>
      <c r="F468" s="164">
        <v>221.86999999999992</v>
      </c>
      <c r="G468" s="164">
        <v>221.30999999999995</v>
      </c>
      <c r="H468" s="164">
        <v>215.32</v>
      </c>
      <c r="I468" s="164">
        <v>214.18999999999994</v>
      </c>
      <c r="J468" s="164">
        <v>210.29</v>
      </c>
      <c r="K468" s="164">
        <v>210.19</v>
      </c>
      <c r="L468" s="164">
        <v>160.21000000000004</v>
      </c>
      <c r="M468" s="164">
        <v>160.10000000000002</v>
      </c>
      <c r="N468" s="164">
        <v>160.01</v>
      </c>
      <c r="O468" s="164">
        <v>159.94</v>
      </c>
      <c r="P468" s="164">
        <v>159.84000000000003</v>
      </c>
      <c r="Q468" s="164">
        <v>156.98000000000002</v>
      </c>
      <c r="R468" s="164">
        <v>156.91</v>
      </c>
      <c r="S468" s="164">
        <v>156.82</v>
      </c>
      <c r="T468" s="164">
        <v>150.18</v>
      </c>
      <c r="U468" s="164">
        <v>123.77999999999999</v>
      </c>
      <c r="V468" s="164">
        <v>112.12999999999998</v>
      </c>
    </row>
    <row r="469" spans="2:22" x14ac:dyDescent="0.25">
      <c r="B469" s="163" t="s">
        <v>191</v>
      </c>
      <c r="C469" s="164">
        <v>323.3</v>
      </c>
      <c r="D469" s="164">
        <v>323.3</v>
      </c>
      <c r="E469" s="164">
        <v>323.3</v>
      </c>
      <c r="F469" s="164">
        <v>323.3</v>
      </c>
      <c r="G469" s="164">
        <v>323.3</v>
      </c>
      <c r="H469" s="164">
        <v>323.3</v>
      </c>
      <c r="I469" s="164">
        <v>323.3</v>
      </c>
      <c r="J469" s="164">
        <v>323.3</v>
      </c>
      <c r="K469" s="164">
        <v>323.3</v>
      </c>
      <c r="L469" s="164">
        <v>323.3</v>
      </c>
      <c r="M469" s="164">
        <v>323.3</v>
      </c>
      <c r="N469" s="164">
        <v>323.3</v>
      </c>
      <c r="O469" s="164">
        <v>323.3</v>
      </c>
      <c r="P469" s="164">
        <v>323.3</v>
      </c>
      <c r="Q469" s="164">
        <v>323.3</v>
      </c>
      <c r="R469" s="164">
        <v>323.3</v>
      </c>
      <c r="S469" s="164">
        <v>323.3</v>
      </c>
      <c r="T469" s="164">
        <v>323.3</v>
      </c>
      <c r="U469" s="164">
        <v>323.3</v>
      </c>
      <c r="V469" s="164">
        <v>323.3</v>
      </c>
    </row>
    <row r="470" spans="2:22" x14ac:dyDescent="0.25">
      <c r="B470" s="163" t="s">
        <v>192</v>
      </c>
      <c r="C470" s="164">
        <v>-731.9</v>
      </c>
      <c r="D470" s="164">
        <v>-731.5</v>
      </c>
      <c r="E470" s="164">
        <v>-656.47</v>
      </c>
      <c r="F470" s="164">
        <v>-655.55</v>
      </c>
      <c r="G470" s="164">
        <v>-655.55</v>
      </c>
      <c r="H470" s="164">
        <v>-655.55</v>
      </c>
      <c r="I470" s="164">
        <v>-174.55</v>
      </c>
      <c r="J470" s="164">
        <v>-174.55</v>
      </c>
      <c r="K470" s="164">
        <v>-174.55</v>
      </c>
      <c r="L470" s="164">
        <v>-144.1</v>
      </c>
      <c r="M470" s="164">
        <v>-144.1</v>
      </c>
      <c r="N470" s="164">
        <v>-144.1</v>
      </c>
      <c r="O470" s="164">
        <v>-144.1</v>
      </c>
      <c r="P470" s="164">
        <v>-144.1</v>
      </c>
      <c r="Q470" s="164">
        <v>-144.1</v>
      </c>
      <c r="R470" s="164">
        <v>-144.1</v>
      </c>
      <c r="S470" s="164">
        <v>-66.900000000000006</v>
      </c>
      <c r="T470" s="164">
        <v>-66.900000000000006</v>
      </c>
      <c r="U470" s="164">
        <v>-66.900000000000006</v>
      </c>
      <c r="V470" s="164">
        <v>-66.900000000000006</v>
      </c>
    </row>
    <row r="471" spans="2:22" x14ac:dyDescent="0.25">
      <c r="B471" s="163" t="s">
        <v>193</v>
      </c>
      <c r="C471" s="164">
        <v>-38</v>
      </c>
      <c r="D471" s="164">
        <v>-38</v>
      </c>
      <c r="E471" s="164">
        <v>-38</v>
      </c>
      <c r="F471" s="164">
        <v>-38</v>
      </c>
      <c r="G471" s="164">
        <v>-38</v>
      </c>
      <c r="H471" s="164">
        <v>-38</v>
      </c>
      <c r="I471" s="164">
        <v>-38</v>
      </c>
      <c r="J471" s="164">
        <v>-38</v>
      </c>
      <c r="K471" s="164">
        <v>-38</v>
      </c>
      <c r="L471" s="164">
        <v>-38</v>
      </c>
      <c r="M471" s="164">
        <v>-38</v>
      </c>
      <c r="N471" s="164">
        <v>-38</v>
      </c>
      <c r="O471" s="164">
        <v>-38</v>
      </c>
      <c r="P471" s="164">
        <v>-38</v>
      </c>
      <c r="Q471" s="164">
        <v>-38</v>
      </c>
      <c r="R471" s="164">
        <v>-38</v>
      </c>
      <c r="S471" s="164">
        <v>-38</v>
      </c>
      <c r="T471" s="164">
        <v>-38</v>
      </c>
      <c r="U471" s="164">
        <v>-38</v>
      </c>
      <c r="V471" s="164">
        <v>-38</v>
      </c>
    </row>
    <row r="472" spans="2:22" x14ac:dyDescent="0.25">
      <c r="B472" s="163" t="s">
        <v>194</v>
      </c>
      <c r="C472" s="164">
        <v>759.70000000000073</v>
      </c>
      <c r="D472" s="164">
        <v>640.30000000000109</v>
      </c>
      <c r="E472" s="164">
        <v>662.80000000000018</v>
      </c>
      <c r="F472" s="164">
        <v>609</v>
      </c>
      <c r="G472" s="164">
        <v>685.20000000000073</v>
      </c>
      <c r="H472" s="164">
        <v>612.10000000000036</v>
      </c>
      <c r="I472" s="164">
        <v>237.19999999999982</v>
      </c>
      <c r="J472" s="164">
        <v>540.30000000000018</v>
      </c>
      <c r="K472" s="164">
        <v>516.89999999999964</v>
      </c>
      <c r="L472" s="164">
        <v>453.99999999999955</v>
      </c>
      <c r="M472" s="164">
        <v>490.40000000000055</v>
      </c>
      <c r="N472" s="164">
        <v>437.09999999999945</v>
      </c>
      <c r="O472" s="164">
        <v>448.69999999999936</v>
      </c>
      <c r="P472" s="164">
        <v>523.69999999999982</v>
      </c>
      <c r="Q472" s="164">
        <v>314.29999999999973</v>
      </c>
      <c r="R472" s="164">
        <v>543.39999999999964</v>
      </c>
      <c r="S472" s="164">
        <v>531.29999999999927</v>
      </c>
      <c r="T472" s="164">
        <v>329.29999999999927</v>
      </c>
      <c r="U472" s="164">
        <v>8.1999999999998181</v>
      </c>
      <c r="V472" s="164">
        <v>-340.40000000000055</v>
      </c>
    </row>
    <row r="473" spans="2:22" x14ac:dyDescent="0.25">
      <c r="B473" s="165" t="s">
        <v>195</v>
      </c>
      <c r="C473" s="166">
        <v>7792.340000000002</v>
      </c>
      <c r="D473" s="166">
        <v>7487.9700000000021</v>
      </c>
      <c r="E473" s="166">
        <v>7511.8400000000011</v>
      </c>
      <c r="F473" s="166">
        <v>7514.6800000000012</v>
      </c>
      <c r="G473" s="166">
        <v>7484.3100000000013</v>
      </c>
      <c r="H473" s="166">
        <v>7405.2200000000012</v>
      </c>
      <c r="I473" s="166">
        <v>7476.74</v>
      </c>
      <c r="J473" s="166">
        <v>7324.7000000000007</v>
      </c>
      <c r="K473" s="166">
        <v>7294.0700000000006</v>
      </c>
      <c r="L473" s="166">
        <v>7188.65</v>
      </c>
      <c r="M473" s="166">
        <v>7114.2400000000007</v>
      </c>
      <c r="N473" s="166">
        <v>7060.84</v>
      </c>
      <c r="O473" s="166">
        <v>7072.369999999999</v>
      </c>
      <c r="P473" s="166">
        <v>6821.26</v>
      </c>
      <c r="Q473" s="166">
        <v>6609</v>
      </c>
      <c r="R473" s="166">
        <v>6123.69</v>
      </c>
      <c r="S473" s="166">
        <v>6082.3399999999992</v>
      </c>
      <c r="T473" s="166">
        <v>5873.7</v>
      </c>
      <c r="U473" s="166">
        <v>4572.3900000000003</v>
      </c>
      <c r="V473" s="166">
        <v>4212.1400000000003</v>
      </c>
    </row>
    <row r="474" spans="2:22" x14ac:dyDescent="0.25">
      <c r="B474" s="163"/>
      <c r="C474" s="147"/>
      <c r="D474" s="147"/>
      <c r="E474" s="167"/>
      <c r="F474" s="167"/>
      <c r="G474" s="167"/>
      <c r="H474" s="167"/>
      <c r="I474" s="167"/>
      <c r="J474" s="147"/>
      <c r="K474" s="16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</row>
    <row r="475" spans="2:22" x14ac:dyDescent="0.25">
      <c r="B475" s="163" t="s">
        <v>19</v>
      </c>
      <c r="C475" s="164">
        <v>0</v>
      </c>
      <c r="D475" s="164">
        <v>0</v>
      </c>
      <c r="E475" s="164">
        <v>0</v>
      </c>
      <c r="F475" s="164">
        <v>0</v>
      </c>
      <c r="G475" s="164">
        <v>0</v>
      </c>
      <c r="H475" s="164">
        <v>0</v>
      </c>
      <c r="I475" s="164">
        <v>0</v>
      </c>
      <c r="J475" s="164">
        <v>0</v>
      </c>
      <c r="K475" s="164">
        <v>0</v>
      </c>
      <c r="L475" s="164">
        <v>0</v>
      </c>
      <c r="M475" s="164">
        <v>0</v>
      </c>
      <c r="N475" s="164">
        <v>0</v>
      </c>
      <c r="O475" s="164">
        <v>0</v>
      </c>
      <c r="P475" s="164">
        <v>14.45</v>
      </c>
      <c r="Q475" s="164">
        <v>0</v>
      </c>
      <c r="R475" s="164">
        <v>46.64</v>
      </c>
      <c r="S475" s="164">
        <v>34.46</v>
      </c>
      <c r="T475" s="164">
        <v>0</v>
      </c>
      <c r="U475" s="164">
        <v>0</v>
      </c>
      <c r="V475" s="164">
        <v>0</v>
      </c>
    </row>
    <row r="476" spans="2:22" x14ac:dyDescent="0.25">
      <c r="B476" s="163" t="s">
        <v>32</v>
      </c>
      <c r="C476" s="164">
        <v>0</v>
      </c>
      <c r="D476" s="164">
        <v>0</v>
      </c>
      <c r="E476" s="164">
        <v>0</v>
      </c>
      <c r="F476" s="164">
        <v>0</v>
      </c>
      <c r="G476" s="164">
        <v>0</v>
      </c>
      <c r="H476" s="164">
        <v>0</v>
      </c>
      <c r="I476" s="164">
        <v>0</v>
      </c>
      <c r="J476" s="164">
        <v>0</v>
      </c>
      <c r="K476" s="164">
        <v>0</v>
      </c>
      <c r="L476" s="164">
        <v>0</v>
      </c>
      <c r="M476" s="164">
        <v>0</v>
      </c>
      <c r="N476" s="164">
        <v>0</v>
      </c>
      <c r="O476" s="164">
        <v>0</v>
      </c>
      <c r="P476" s="164">
        <v>296.90999999999997</v>
      </c>
      <c r="Q476" s="164">
        <v>296.90999999999997</v>
      </c>
      <c r="R476" s="164">
        <v>688.87</v>
      </c>
      <c r="S476" s="164">
        <v>688.87</v>
      </c>
      <c r="T476" s="164">
        <v>1060.42</v>
      </c>
      <c r="U476" s="164">
        <v>2236.3000000000002</v>
      </c>
      <c r="V476" s="164">
        <v>2857.5499999999997</v>
      </c>
    </row>
    <row r="477" spans="2:22" x14ac:dyDescent="0.25">
      <c r="B477" s="163" t="s">
        <v>196</v>
      </c>
      <c r="C477" s="164">
        <v>0</v>
      </c>
      <c r="D477" s="164">
        <v>0</v>
      </c>
      <c r="E477" s="164">
        <v>0</v>
      </c>
      <c r="F477" s="164">
        <v>0</v>
      </c>
      <c r="G477" s="164">
        <v>0</v>
      </c>
      <c r="H477" s="164">
        <v>3.62</v>
      </c>
      <c r="I477" s="164">
        <v>3.62</v>
      </c>
      <c r="J477" s="164">
        <v>3.62</v>
      </c>
      <c r="K477" s="164">
        <v>3.62</v>
      </c>
      <c r="L477" s="164">
        <v>3.62</v>
      </c>
      <c r="M477" s="164">
        <v>8.42</v>
      </c>
      <c r="N477" s="164">
        <v>32.589999999999996</v>
      </c>
      <c r="O477" s="164">
        <v>49.32</v>
      </c>
      <c r="P477" s="164">
        <v>69.990000000000009</v>
      </c>
      <c r="Q477" s="164">
        <v>87.61</v>
      </c>
      <c r="R477" s="164">
        <v>87.61</v>
      </c>
      <c r="S477" s="164">
        <v>87.61</v>
      </c>
      <c r="T477" s="164">
        <v>87.61</v>
      </c>
      <c r="U477" s="164">
        <v>87.61</v>
      </c>
      <c r="V477" s="164">
        <v>87.61</v>
      </c>
    </row>
    <row r="478" spans="2:22" x14ac:dyDescent="0.25">
      <c r="B478" s="163" t="s">
        <v>197</v>
      </c>
      <c r="C478" s="164">
        <v>0</v>
      </c>
      <c r="D478" s="164">
        <v>0</v>
      </c>
      <c r="E478" s="164">
        <v>0</v>
      </c>
      <c r="F478" s="164">
        <v>0</v>
      </c>
      <c r="G478" s="164">
        <v>0</v>
      </c>
      <c r="H478" s="164">
        <v>59.78</v>
      </c>
      <c r="I478" s="164">
        <v>59.78</v>
      </c>
      <c r="J478" s="164">
        <v>59.78</v>
      </c>
      <c r="K478" s="164">
        <v>59.78</v>
      </c>
      <c r="L478" s="164">
        <v>59.78</v>
      </c>
      <c r="M478" s="164">
        <v>59.78</v>
      </c>
      <c r="N478" s="164">
        <v>59.78</v>
      </c>
      <c r="O478" s="164">
        <v>59.78</v>
      </c>
      <c r="P478" s="164">
        <v>59.78</v>
      </c>
      <c r="Q478" s="164">
        <v>59.78</v>
      </c>
      <c r="R478" s="164">
        <v>59.78</v>
      </c>
      <c r="S478" s="164">
        <v>59.78</v>
      </c>
      <c r="T478" s="164">
        <v>59.78</v>
      </c>
      <c r="U478" s="164">
        <v>59.78</v>
      </c>
      <c r="V478" s="164">
        <v>59.78</v>
      </c>
    </row>
    <row r="479" spans="2:22" x14ac:dyDescent="0.25">
      <c r="B479" s="163" t="s">
        <v>191</v>
      </c>
      <c r="C479" s="164">
        <v>0</v>
      </c>
      <c r="D479" s="164">
        <v>0</v>
      </c>
      <c r="E479" s="164">
        <v>0</v>
      </c>
      <c r="F479" s="164">
        <v>0</v>
      </c>
      <c r="G479" s="164">
        <v>0</v>
      </c>
      <c r="H479" s="164">
        <v>0</v>
      </c>
      <c r="I479" s="164">
        <v>0</v>
      </c>
      <c r="J479" s="164">
        <v>0</v>
      </c>
      <c r="K479" s="164">
        <v>0</v>
      </c>
      <c r="L479" s="164">
        <v>0</v>
      </c>
      <c r="M479" s="164">
        <v>0</v>
      </c>
      <c r="N479" s="164">
        <v>0</v>
      </c>
      <c r="O479" s="164">
        <v>0</v>
      </c>
      <c r="P479" s="164">
        <v>0</v>
      </c>
      <c r="Q479" s="164">
        <v>0</v>
      </c>
      <c r="R479" s="164">
        <v>0</v>
      </c>
      <c r="S479" s="164">
        <v>0</v>
      </c>
      <c r="T479" s="164">
        <v>0</v>
      </c>
      <c r="U479" s="164">
        <v>0</v>
      </c>
      <c r="V479" s="164">
        <v>0</v>
      </c>
    </row>
    <row r="480" spans="2:22" x14ac:dyDescent="0.25">
      <c r="B480" s="163" t="s">
        <v>198</v>
      </c>
      <c r="C480" s="164">
        <v>0</v>
      </c>
      <c r="D480" s="164">
        <v>0</v>
      </c>
      <c r="E480" s="164">
        <v>0</v>
      </c>
      <c r="F480" s="164">
        <v>0</v>
      </c>
      <c r="G480" s="164">
        <v>0</v>
      </c>
      <c r="H480" s="164">
        <v>0</v>
      </c>
      <c r="I480" s="164">
        <v>0</v>
      </c>
      <c r="J480" s="164">
        <v>0</v>
      </c>
      <c r="K480" s="164">
        <v>0</v>
      </c>
      <c r="L480" s="164">
        <v>0</v>
      </c>
      <c r="M480" s="164">
        <v>0</v>
      </c>
      <c r="N480" s="164">
        <v>0</v>
      </c>
      <c r="O480" s="164">
        <v>0</v>
      </c>
      <c r="P480" s="164">
        <v>0</v>
      </c>
      <c r="Q480" s="164">
        <v>0</v>
      </c>
      <c r="R480" s="164">
        <v>0</v>
      </c>
      <c r="S480" s="164">
        <v>0</v>
      </c>
      <c r="T480" s="164">
        <v>0</v>
      </c>
      <c r="U480" s="164">
        <v>0</v>
      </c>
      <c r="V480" s="164">
        <v>0</v>
      </c>
    </row>
    <row r="481" spans="2:22" x14ac:dyDescent="0.25">
      <c r="B481" s="165" t="s">
        <v>199</v>
      </c>
      <c r="C481" s="166">
        <v>0</v>
      </c>
      <c r="D481" s="166">
        <v>0</v>
      </c>
      <c r="E481" s="166">
        <v>0</v>
      </c>
      <c r="F481" s="166">
        <v>0</v>
      </c>
      <c r="G481" s="166">
        <v>0</v>
      </c>
      <c r="H481" s="166">
        <v>63.4</v>
      </c>
      <c r="I481" s="166">
        <v>63.4</v>
      </c>
      <c r="J481" s="166">
        <v>63.4</v>
      </c>
      <c r="K481" s="166">
        <v>63.4</v>
      </c>
      <c r="L481" s="166">
        <v>63.4</v>
      </c>
      <c r="M481" s="166">
        <v>68.2</v>
      </c>
      <c r="N481" s="166">
        <v>92.37</v>
      </c>
      <c r="O481" s="166">
        <v>109.1</v>
      </c>
      <c r="P481" s="166">
        <v>441.13</v>
      </c>
      <c r="Q481" s="166">
        <v>444.29999999999995</v>
      </c>
      <c r="R481" s="166">
        <v>882.9</v>
      </c>
      <c r="S481" s="166">
        <v>870.72</v>
      </c>
      <c r="T481" s="166">
        <v>1207.81</v>
      </c>
      <c r="U481" s="166">
        <v>2383.6900000000005</v>
      </c>
      <c r="V481" s="166">
        <v>3004.94</v>
      </c>
    </row>
    <row r="482" spans="2:22" x14ac:dyDescent="0.25">
      <c r="B482" s="163"/>
      <c r="C482" s="147"/>
      <c r="D482" s="147"/>
      <c r="E482" s="167"/>
      <c r="F482" s="167"/>
      <c r="G482" s="167"/>
      <c r="H482" s="167"/>
      <c r="I482" s="167"/>
      <c r="J482" s="147"/>
      <c r="K482" s="16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</row>
    <row r="483" spans="2:22" x14ac:dyDescent="0.25">
      <c r="B483" s="165" t="s">
        <v>200</v>
      </c>
      <c r="C483" s="166">
        <v>7792.340000000002</v>
      </c>
      <c r="D483" s="166">
        <v>7487.9700000000021</v>
      </c>
      <c r="E483" s="166">
        <v>7511.8400000000011</v>
      </c>
      <c r="F483" s="166">
        <v>7514.6800000000012</v>
      </c>
      <c r="G483" s="166">
        <v>7484.3100000000013</v>
      </c>
      <c r="H483" s="166">
        <v>7468.6200000000008</v>
      </c>
      <c r="I483" s="166">
        <v>7540.1399999999994</v>
      </c>
      <c r="J483" s="166">
        <v>7388.1</v>
      </c>
      <c r="K483" s="166">
        <v>7357.47</v>
      </c>
      <c r="L483" s="166">
        <v>7252.0499999999993</v>
      </c>
      <c r="M483" s="166">
        <v>7182.4400000000005</v>
      </c>
      <c r="N483" s="166">
        <v>7153.21</v>
      </c>
      <c r="O483" s="166">
        <v>7181.4699999999993</v>
      </c>
      <c r="P483" s="166">
        <v>7262.39</v>
      </c>
      <c r="Q483" s="166">
        <v>7053.3</v>
      </c>
      <c r="R483" s="166">
        <v>7006.5899999999992</v>
      </c>
      <c r="S483" s="166">
        <v>6953.0599999999995</v>
      </c>
      <c r="T483" s="166">
        <v>7081.51</v>
      </c>
      <c r="U483" s="166">
        <v>6956.0800000000008</v>
      </c>
      <c r="V483" s="166">
        <v>7217.08</v>
      </c>
    </row>
    <row r="484" spans="2:22" x14ac:dyDescent="0.25">
      <c r="B484" s="165"/>
      <c r="C484" s="147"/>
      <c r="D484" s="147"/>
      <c r="E484" s="167"/>
      <c r="F484" s="167"/>
      <c r="G484" s="167"/>
      <c r="H484" s="167"/>
      <c r="I484" s="167"/>
      <c r="J484" s="147"/>
      <c r="K484" s="16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</row>
    <row r="485" spans="2:22" x14ac:dyDescent="0.25">
      <c r="B485" s="163" t="s">
        <v>201</v>
      </c>
      <c r="C485" s="164">
        <v>7157</v>
      </c>
      <c r="D485" s="164">
        <v>6976.9</v>
      </c>
      <c r="E485" s="164">
        <v>7101.9</v>
      </c>
      <c r="F485" s="164">
        <v>7208.2</v>
      </c>
      <c r="G485" s="164">
        <v>7294.7999999999993</v>
      </c>
      <c r="H485" s="164">
        <v>7382.4</v>
      </c>
      <c r="I485" s="164">
        <v>7447.7</v>
      </c>
      <c r="J485" s="164">
        <v>7529</v>
      </c>
      <c r="K485" s="164">
        <v>7617.4</v>
      </c>
      <c r="L485" s="164">
        <v>7639.7</v>
      </c>
      <c r="M485" s="164">
        <v>7675.5999999999995</v>
      </c>
      <c r="N485" s="164">
        <v>7758.0999999999995</v>
      </c>
      <c r="O485" s="164">
        <v>7892.9</v>
      </c>
      <c r="P485" s="164">
        <v>8074.7000000000007</v>
      </c>
      <c r="Q485" s="164">
        <v>7997.5</v>
      </c>
      <c r="R485" s="164">
        <v>8053.5</v>
      </c>
      <c r="S485" s="164">
        <v>8102.5999999999995</v>
      </c>
      <c r="T485" s="164">
        <v>8311.3000000000011</v>
      </c>
      <c r="U485" s="164">
        <v>8295.7000000000007</v>
      </c>
      <c r="V485" s="164">
        <v>8621.1</v>
      </c>
    </row>
    <row r="486" spans="2:22" x14ac:dyDescent="0.25">
      <c r="B486" s="163" t="s">
        <v>202</v>
      </c>
      <c r="C486" s="164"/>
      <c r="D486" s="164"/>
      <c r="E486" s="164"/>
      <c r="F486" s="164"/>
      <c r="G486" s="164"/>
      <c r="H486" s="164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</row>
    <row r="487" spans="2:22" x14ac:dyDescent="0.25">
      <c r="B487" s="168" t="s">
        <v>203</v>
      </c>
      <c r="C487" s="164">
        <v>-149.45999999999998</v>
      </c>
      <c r="D487" s="164">
        <v>-174.89999999999998</v>
      </c>
      <c r="E487" s="164">
        <v>-174.89999999999998</v>
      </c>
      <c r="F487" s="164">
        <v>-174.89999999999998</v>
      </c>
      <c r="G487" s="164">
        <v>-174.89999999999998</v>
      </c>
      <c r="H487" s="164">
        <v>-174.89999999999998</v>
      </c>
      <c r="I487" s="164">
        <v>-174.89999999999998</v>
      </c>
      <c r="J487" s="164">
        <v>-174.89999999999998</v>
      </c>
      <c r="K487" s="164">
        <v>-174.89999999999998</v>
      </c>
      <c r="L487" s="164">
        <v>-174.89999999999998</v>
      </c>
      <c r="M487" s="164">
        <v>-174.89999999999998</v>
      </c>
      <c r="N487" s="164">
        <v>-174.89999999999998</v>
      </c>
      <c r="O487" s="164">
        <v>-174.89999999999998</v>
      </c>
      <c r="P487" s="164">
        <v>-174.89999999999998</v>
      </c>
      <c r="Q487" s="164">
        <v>-174.89999999999998</v>
      </c>
      <c r="R487" s="164">
        <v>-174.89999999999998</v>
      </c>
      <c r="S487" s="164">
        <v>-174.89999999999998</v>
      </c>
      <c r="T487" s="164">
        <v>-174.89999999999998</v>
      </c>
      <c r="U487" s="164">
        <v>-174.89999999999998</v>
      </c>
      <c r="V487" s="164">
        <v>-174.89999999999998</v>
      </c>
    </row>
    <row r="488" spans="2:22" x14ac:dyDescent="0.25">
      <c r="B488" s="168" t="s">
        <v>204</v>
      </c>
      <c r="C488" s="164">
        <v>-72.97</v>
      </c>
      <c r="D488" s="164">
        <v>-72.97</v>
      </c>
      <c r="E488" s="164">
        <v>-72.97</v>
      </c>
      <c r="F488" s="164">
        <v>-72.97</v>
      </c>
      <c r="G488" s="164">
        <v>-72.97</v>
      </c>
      <c r="H488" s="164">
        <v>-72.97</v>
      </c>
      <c r="I488" s="164">
        <v>-72.97</v>
      </c>
      <c r="J488" s="164">
        <v>-72.97</v>
      </c>
      <c r="K488" s="164">
        <v>-72.97</v>
      </c>
      <c r="L488" s="164">
        <v>-72.97</v>
      </c>
      <c r="M488" s="164">
        <v>-72.97</v>
      </c>
      <c r="N488" s="164">
        <v>-72.97</v>
      </c>
      <c r="O488" s="164">
        <v>-72.97</v>
      </c>
      <c r="P488" s="164">
        <v>-72.97</v>
      </c>
      <c r="Q488" s="164">
        <v>-72.97</v>
      </c>
      <c r="R488" s="164">
        <v>-72.97</v>
      </c>
      <c r="S488" s="164">
        <v>-72.97</v>
      </c>
      <c r="T488" s="164">
        <v>-72.97</v>
      </c>
      <c r="U488" s="164">
        <v>-72.97</v>
      </c>
      <c r="V488" s="164">
        <v>-72.97</v>
      </c>
    </row>
    <row r="489" spans="2:22" x14ac:dyDescent="0.25">
      <c r="B489" s="163" t="s">
        <v>205</v>
      </c>
      <c r="C489" s="164"/>
      <c r="D489" s="164"/>
      <c r="E489" s="164"/>
      <c r="F489" s="164"/>
      <c r="G489" s="164"/>
      <c r="H489" s="164"/>
      <c r="I489" s="164"/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</row>
    <row r="490" spans="2:22" x14ac:dyDescent="0.25">
      <c r="B490" s="168" t="s">
        <v>204</v>
      </c>
      <c r="C490" s="164">
        <v>-58.79</v>
      </c>
      <c r="D490" s="164">
        <v>-125.86999999999998</v>
      </c>
      <c r="E490" s="164">
        <v>-229.69</v>
      </c>
      <c r="F490" s="164">
        <v>-333.56000000000006</v>
      </c>
      <c r="G490" s="164">
        <v>-446.99000000000007</v>
      </c>
      <c r="H490" s="164">
        <v>-548.26</v>
      </c>
      <c r="I490" s="164">
        <v>-653.1099999999999</v>
      </c>
      <c r="J490" s="164">
        <v>-766.37</v>
      </c>
      <c r="K490" s="164">
        <v>-881.80999999999972</v>
      </c>
      <c r="L490" s="164">
        <v>-997.54000000000008</v>
      </c>
      <c r="M490" s="164">
        <v>-1094.8099999999997</v>
      </c>
      <c r="N490" s="164">
        <v>-1203.2900000000004</v>
      </c>
      <c r="O490" s="164">
        <v>-1313.1000000000004</v>
      </c>
      <c r="P490" s="164">
        <v>-1423.3900000000003</v>
      </c>
      <c r="Q490" s="164">
        <v>-1531.23</v>
      </c>
      <c r="R490" s="164">
        <v>-1628.5800000000006</v>
      </c>
      <c r="S490" s="164">
        <v>-1724.7299999999998</v>
      </c>
      <c r="T490" s="164">
        <v>-1820.2</v>
      </c>
      <c r="U490" s="164">
        <v>-1915.4000000000005</v>
      </c>
      <c r="V490" s="164">
        <v>-2009.7500000000005</v>
      </c>
    </row>
    <row r="491" spans="2:22" x14ac:dyDescent="0.25">
      <c r="B491" s="165" t="s">
        <v>206</v>
      </c>
      <c r="C491" s="166">
        <v>6875.78</v>
      </c>
      <c r="D491" s="166">
        <v>6603.16</v>
      </c>
      <c r="E491" s="166">
        <v>6624.34</v>
      </c>
      <c r="F491" s="166">
        <v>6626.7699999999995</v>
      </c>
      <c r="G491" s="166">
        <v>6599.94</v>
      </c>
      <c r="H491" s="166">
        <v>6586.2699999999995</v>
      </c>
      <c r="I491" s="166">
        <v>6546.72</v>
      </c>
      <c r="J491" s="166">
        <v>6514.76</v>
      </c>
      <c r="K491" s="166">
        <v>6487.72</v>
      </c>
      <c r="L491" s="166">
        <v>6394.29</v>
      </c>
      <c r="M491" s="166">
        <v>6332.92</v>
      </c>
      <c r="N491" s="166">
        <v>6306.9399999999987</v>
      </c>
      <c r="O491" s="166">
        <v>6331.9299999999994</v>
      </c>
      <c r="P491" s="166">
        <v>6403.4400000000005</v>
      </c>
      <c r="Q491" s="166">
        <v>6218.4</v>
      </c>
      <c r="R491" s="166">
        <v>6177.0499999999993</v>
      </c>
      <c r="S491" s="166">
        <v>6130</v>
      </c>
      <c r="T491" s="166">
        <v>6243.2300000000014</v>
      </c>
      <c r="U491" s="166">
        <v>6132.43</v>
      </c>
      <c r="V491" s="166">
        <v>6363.4800000000014</v>
      </c>
    </row>
    <row r="492" spans="2:22" x14ac:dyDescent="0.25">
      <c r="B492" s="165"/>
      <c r="C492" s="147"/>
      <c r="D492" s="169"/>
      <c r="E492" s="170"/>
      <c r="F492" s="170"/>
      <c r="G492" s="170"/>
      <c r="H492" s="170"/>
      <c r="I492" s="170"/>
      <c r="J492" s="169"/>
      <c r="K492" s="170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</row>
    <row r="493" spans="2:22" x14ac:dyDescent="0.25">
      <c r="B493" s="163" t="s">
        <v>207</v>
      </c>
      <c r="C493" s="164">
        <v>913.24940000000004</v>
      </c>
      <c r="D493" s="164">
        <v>877.80880000000002</v>
      </c>
      <c r="E493" s="164">
        <v>880.56220000000008</v>
      </c>
      <c r="F493" s="164">
        <v>880.87810000000002</v>
      </c>
      <c r="G493" s="164">
        <v>877.39020000000005</v>
      </c>
      <c r="H493" s="164">
        <v>875.61310000000003</v>
      </c>
      <c r="I493" s="164">
        <v>870.47160000000008</v>
      </c>
      <c r="J493" s="164">
        <v>866.31680000000006</v>
      </c>
      <c r="K493" s="164">
        <v>862.80160000000012</v>
      </c>
      <c r="L493" s="164">
        <v>850.65570000000002</v>
      </c>
      <c r="M493" s="164">
        <v>842.6776000000001</v>
      </c>
      <c r="N493" s="164">
        <v>839.3001999999999</v>
      </c>
      <c r="O493" s="164">
        <v>842.5489</v>
      </c>
      <c r="P493" s="164">
        <v>851.84520000000009</v>
      </c>
      <c r="Q493" s="164">
        <v>827.79</v>
      </c>
      <c r="R493" s="164">
        <v>822.41449999999998</v>
      </c>
      <c r="S493" s="164">
        <v>816.298</v>
      </c>
      <c r="T493" s="164">
        <v>831.01790000000028</v>
      </c>
      <c r="U493" s="164">
        <v>816.61390000000006</v>
      </c>
      <c r="V493" s="164">
        <v>846.65040000000022</v>
      </c>
    </row>
    <row r="494" spans="2:22" x14ac:dyDescent="0.25">
      <c r="B494" s="165" t="s">
        <v>208</v>
      </c>
      <c r="C494" s="166">
        <v>913.24940000000004</v>
      </c>
      <c r="D494" s="166">
        <v>877.80880000000002</v>
      </c>
      <c r="E494" s="166">
        <v>880.56220000000008</v>
      </c>
      <c r="F494" s="166">
        <v>880.87810000000002</v>
      </c>
      <c r="G494" s="166">
        <v>877.39020000000005</v>
      </c>
      <c r="H494" s="166">
        <v>875.61310000000003</v>
      </c>
      <c r="I494" s="166">
        <v>870.47160000000008</v>
      </c>
      <c r="J494" s="166">
        <v>866.31680000000006</v>
      </c>
      <c r="K494" s="166">
        <v>862.80160000000012</v>
      </c>
      <c r="L494" s="166">
        <v>850.65570000000002</v>
      </c>
      <c r="M494" s="166">
        <v>842.6776000000001</v>
      </c>
      <c r="N494" s="166">
        <v>839.3001999999999</v>
      </c>
      <c r="O494" s="166">
        <v>842.5489</v>
      </c>
      <c r="P494" s="166">
        <v>851.84520000000009</v>
      </c>
      <c r="Q494" s="166">
        <v>827.79</v>
      </c>
      <c r="R494" s="166">
        <v>822.41449999999998</v>
      </c>
      <c r="S494" s="166">
        <v>816.298</v>
      </c>
      <c r="T494" s="166">
        <v>831.01790000000028</v>
      </c>
      <c r="U494" s="166">
        <v>816.61390000000006</v>
      </c>
      <c r="V494" s="166">
        <v>846.65040000000022</v>
      </c>
    </row>
    <row r="495" spans="2:22" x14ac:dyDescent="0.25">
      <c r="B495" s="165"/>
      <c r="C495" s="147"/>
      <c r="D495" s="147"/>
      <c r="E495" s="167"/>
      <c r="F495" s="167"/>
      <c r="G495" s="167"/>
      <c r="H495" s="167"/>
      <c r="I495" s="167"/>
      <c r="J495" s="147"/>
      <c r="K495" s="16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</row>
    <row r="496" spans="2:22" x14ac:dyDescent="0.25">
      <c r="B496" s="165" t="s">
        <v>209</v>
      </c>
      <c r="C496" s="166">
        <v>7789.0293999999994</v>
      </c>
      <c r="D496" s="166">
        <v>7480.9687999999996</v>
      </c>
      <c r="E496" s="166">
        <v>7504.9022000000004</v>
      </c>
      <c r="F496" s="166">
        <v>7507.6480999999994</v>
      </c>
      <c r="G496" s="166">
        <v>7477.3301999999994</v>
      </c>
      <c r="H496" s="166">
        <v>7461.8830999999991</v>
      </c>
      <c r="I496" s="166">
        <v>7417.1916000000001</v>
      </c>
      <c r="J496" s="166">
        <v>7381.0768000000007</v>
      </c>
      <c r="K496" s="166">
        <v>7350.5216</v>
      </c>
      <c r="L496" s="166">
        <v>7244.9457000000002</v>
      </c>
      <c r="M496" s="166">
        <v>7175.5976000000001</v>
      </c>
      <c r="N496" s="166">
        <v>7146.2401999999984</v>
      </c>
      <c r="O496" s="166">
        <v>7174.4788999999992</v>
      </c>
      <c r="P496" s="166">
        <v>7255.2852000000003</v>
      </c>
      <c r="Q496" s="166">
        <v>7046.19</v>
      </c>
      <c r="R496" s="166">
        <v>6999.4644999999991</v>
      </c>
      <c r="S496" s="166">
        <v>6946.2979999999998</v>
      </c>
      <c r="T496" s="166">
        <v>7074.2479000000021</v>
      </c>
      <c r="U496" s="166">
        <v>6949.0439000000006</v>
      </c>
      <c r="V496" s="166">
        <v>7210.1304000000018</v>
      </c>
    </row>
    <row r="497" spans="2:22" x14ac:dyDescent="0.25">
      <c r="B497" s="165" t="s">
        <v>210</v>
      </c>
      <c r="C497" s="166">
        <v>3.3106000000025233</v>
      </c>
      <c r="D497" s="166">
        <v>7.0012000000024273</v>
      </c>
      <c r="E497" s="166">
        <v>6.9378000000006068</v>
      </c>
      <c r="F497" s="166">
        <v>7.0319000000017695</v>
      </c>
      <c r="G497" s="166">
        <v>6.9798000000018874</v>
      </c>
      <c r="H497" s="166">
        <v>6.7369000000016968</v>
      </c>
      <c r="I497" s="166">
        <v>122.94839999999931</v>
      </c>
      <c r="J497" s="166">
        <v>7.0231999999996333</v>
      </c>
      <c r="K497" s="166">
        <v>6.9484000000002197</v>
      </c>
      <c r="L497" s="166">
        <v>7.104299999999057</v>
      </c>
      <c r="M497" s="166">
        <v>6.8424000000004526</v>
      </c>
      <c r="N497" s="166">
        <v>6.9698000000016691</v>
      </c>
      <c r="O497" s="166">
        <v>6.9911000000001877</v>
      </c>
      <c r="P497" s="166">
        <v>7.1048000000000684</v>
      </c>
      <c r="Q497" s="166">
        <v>7.1100000000005821</v>
      </c>
      <c r="R497" s="166">
        <v>7.1255000000001019</v>
      </c>
      <c r="S497" s="166">
        <v>6.7619999999997162</v>
      </c>
      <c r="T497" s="166">
        <v>7.2620999999980995</v>
      </c>
      <c r="U497" s="166">
        <v>7.0361000000002605</v>
      </c>
      <c r="V497" s="166">
        <v>6.9495999999980995</v>
      </c>
    </row>
    <row r="498" spans="2:22" x14ac:dyDescent="0.25">
      <c r="B498" s="165" t="s">
        <v>211</v>
      </c>
      <c r="C498" s="171">
        <v>0.13330269438521913</v>
      </c>
      <c r="D498" s="171">
        <v>0.13399796461088354</v>
      </c>
      <c r="E498" s="171">
        <v>0.13397561115522461</v>
      </c>
      <c r="F498" s="171">
        <v>0.1339883533003261</v>
      </c>
      <c r="G498" s="171">
        <v>0.13399667269702475</v>
      </c>
      <c r="H498" s="171">
        <v>0.13396808815915562</v>
      </c>
      <c r="I498" s="171">
        <v>0.15174316298848867</v>
      </c>
      <c r="J498" s="171">
        <v>0.13405559068944983</v>
      </c>
      <c r="K498" s="171">
        <v>0.13406096440660198</v>
      </c>
      <c r="L498" s="171">
        <v>0.13414468220865783</v>
      </c>
      <c r="M498" s="171">
        <v>0.13414349146996973</v>
      </c>
      <c r="N498" s="171">
        <v>0.13418075960767051</v>
      </c>
      <c r="O498" s="171">
        <v>0.13416762345761879</v>
      </c>
      <c r="P498" s="171">
        <v>0.13413883787464242</v>
      </c>
      <c r="Q498" s="171">
        <v>0.13426283288305685</v>
      </c>
      <c r="R498" s="171">
        <v>0.13429387814571681</v>
      </c>
      <c r="S498" s="171">
        <v>0.13426753670473079</v>
      </c>
      <c r="T498" s="171">
        <v>0.13427024152562028</v>
      </c>
      <c r="U498" s="171">
        <v>0.13431054247663665</v>
      </c>
      <c r="V498" s="171">
        <v>0.13414043887935501</v>
      </c>
    </row>
    <row r="499" spans="2:22" x14ac:dyDescent="0.25">
      <c r="B499" s="165"/>
      <c r="C499" s="147"/>
      <c r="D499" s="147"/>
      <c r="E499" s="167"/>
      <c r="F499" s="167"/>
      <c r="G499" s="167"/>
      <c r="H499" s="167"/>
      <c r="I499" s="167"/>
      <c r="J499" s="147"/>
      <c r="K499" s="16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</row>
    <row r="500" spans="2:22" x14ac:dyDescent="0.25">
      <c r="B500" s="163"/>
      <c r="C500" s="147"/>
      <c r="D500" s="147"/>
      <c r="E500" s="167"/>
      <c r="F500" s="167"/>
      <c r="G500" s="167"/>
      <c r="H500" s="167"/>
      <c r="I500" s="167"/>
      <c r="J500" s="147"/>
      <c r="K500" s="16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</row>
    <row r="501" spans="2:22" x14ac:dyDescent="0.25">
      <c r="B501" s="161" t="s">
        <v>166</v>
      </c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</row>
    <row r="502" spans="2:22" x14ac:dyDescent="0.25">
      <c r="B502" s="163" t="s">
        <v>186</v>
      </c>
      <c r="C502" s="164">
        <v>2495.13</v>
      </c>
      <c r="D502" s="164">
        <v>2250.5500000000002</v>
      </c>
      <c r="E502" s="164">
        <v>2247.73</v>
      </c>
      <c r="F502" s="164">
        <v>2247.73</v>
      </c>
      <c r="G502" s="164">
        <v>2247.73</v>
      </c>
      <c r="H502" s="164">
        <v>2247.73</v>
      </c>
      <c r="I502" s="164">
        <v>2247.73</v>
      </c>
      <c r="J502" s="164">
        <v>2247</v>
      </c>
      <c r="K502" s="164">
        <v>2246.27</v>
      </c>
      <c r="L502" s="164">
        <v>1892.27</v>
      </c>
      <c r="M502" s="164">
        <v>1892.27</v>
      </c>
      <c r="N502" s="164">
        <v>1892.27</v>
      </c>
      <c r="O502" s="164">
        <v>1892.27</v>
      </c>
      <c r="P502" s="164">
        <v>1892.27</v>
      </c>
      <c r="Q502" s="164">
        <v>1892.27</v>
      </c>
      <c r="R502" s="164">
        <v>1892.27</v>
      </c>
      <c r="S502" s="164">
        <v>1892.27</v>
      </c>
      <c r="T502" s="164">
        <v>1892.27</v>
      </c>
      <c r="U502" s="164">
        <v>1533.27</v>
      </c>
      <c r="V502" s="164">
        <v>1533.27</v>
      </c>
    </row>
    <row r="503" spans="2:22" x14ac:dyDescent="0.25">
      <c r="B503" s="163" t="s">
        <v>187</v>
      </c>
      <c r="C503" s="164">
        <v>777.36</v>
      </c>
      <c r="D503" s="164">
        <v>770.1</v>
      </c>
      <c r="E503" s="164">
        <v>751.68000000000006</v>
      </c>
      <c r="F503" s="164">
        <v>775.05000000000007</v>
      </c>
      <c r="G503" s="164">
        <v>725.49</v>
      </c>
      <c r="H503" s="164">
        <v>727.72</v>
      </c>
      <c r="I503" s="164">
        <v>642.73</v>
      </c>
      <c r="J503" s="164">
        <v>620.26</v>
      </c>
      <c r="K503" s="164">
        <v>652.3599999999999</v>
      </c>
      <c r="L503" s="164">
        <v>646.19000000000005</v>
      </c>
      <c r="M503" s="164">
        <v>642.73</v>
      </c>
      <c r="N503" s="164">
        <v>620.26</v>
      </c>
      <c r="O503" s="164">
        <v>652.3599999999999</v>
      </c>
      <c r="P503" s="164">
        <v>646.19000000000005</v>
      </c>
      <c r="Q503" s="164">
        <v>642.73</v>
      </c>
      <c r="R503" s="164">
        <v>620.26</v>
      </c>
      <c r="S503" s="164">
        <v>652.3599999999999</v>
      </c>
      <c r="T503" s="164">
        <v>646.19000000000005</v>
      </c>
      <c r="U503" s="164">
        <v>642.73</v>
      </c>
      <c r="V503" s="164">
        <v>620.26</v>
      </c>
    </row>
    <row r="504" spans="2:22" x14ac:dyDescent="0.25">
      <c r="B504" s="163" t="s">
        <v>188</v>
      </c>
      <c r="C504" s="164">
        <v>169.5</v>
      </c>
      <c r="D504" s="164">
        <v>169.5</v>
      </c>
      <c r="E504" s="164">
        <v>169.5</v>
      </c>
      <c r="F504" s="164">
        <v>169.5</v>
      </c>
      <c r="G504" s="164">
        <v>169.5</v>
      </c>
      <c r="H504" s="164">
        <v>169.5</v>
      </c>
      <c r="I504" s="164">
        <v>169.5</v>
      </c>
      <c r="J504" s="164">
        <v>114.99000000000001</v>
      </c>
      <c r="K504" s="164">
        <v>114.99000000000001</v>
      </c>
      <c r="L504" s="164">
        <v>104.56</v>
      </c>
      <c r="M504" s="164">
        <v>104.56</v>
      </c>
      <c r="N504" s="164">
        <v>104.56</v>
      </c>
      <c r="O504" s="164">
        <v>104.56</v>
      </c>
      <c r="P504" s="164">
        <v>104.56</v>
      </c>
      <c r="Q504" s="164">
        <v>103.03</v>
      </c>
      <c r="R504" s="164">
        <v>103.03</v>
      </c>
      <c r="S504" s="164">
        <v>103.03</v>
      </c>
      <c r="T504" s="164">
        <v>103.03</v>
      </c>
      <c r="U504" s="164">
        <v>103.03</v>
      </c>
      <c r="V504" s="164">
        <v>103.03</v>
      </c>
    </row>
    <row r="505" spans="2:22" x14ac:dyDescent="0.25">
      <c r="B505" s="163" t="s">
        <v>189</v>
      </c>
      <c r="C505" s="164">
        <v>190.77</v>
      </c>
      <c r="D505" s="164">
        <v>22.15</v>
      </c>
      <c r="E505" s="164">
        <v>22.139999999999997</v>
      </c>
      <c r="F505" s="164">
        <v>22.119999999999997</v>
      </c>
      <c r="G505" s="164">
        <v>5.26</v>
      </c>
      <c r="H505" s="164">
        <v>5.25</v>
      </c>
      <c r="I505" s="164">
        <v>5.23</v>
      </c>
      <c r="J505" s="164">
        <v>5.21</v>
      </c>
      <c r="K505" s="164">
        <v>5.1899999999999995</v>
      </c>
      <c r="L505" s="164">
        <v>5.1599999999999993</v>
      </c>
      <c r="M505" s="164">
        <v>5.1499999999999995</v>
      </c>
      <c r="N505" s="164">
        <v>5.13</v>
      </c>
      <c r="O505" s="164">
        <v>5.1099999999999994</v>
      </c>
      <c r="P505" s="164">
        <v>5.0999999999999996</v>
      </c>
      <c r="Q505" s="164">
        <v>4.6899999999999995</v>
      </c>
      <c r="R505" s="164">
        <v>4.67</v>
      </c>
      <c r="S505" s="164">
        <v>4.66</v>
      </c>
      <c r="T505" s="164">
        <v>4.41</v>
      </c>
      <c r="U505" s="164">
        <v>4.29</v>
      </c>
      <c r="V505" s="164">
        <v>4.28</v>
      </c>
    </row>
    <row r="506" spans="2:22" x14ac:dyDescent="0.25">
      <c r="B506" s="163" t="s">
        <v>190</v>
      </c>
      <c r="C506" s="164">
        <v>116.25000000000001</v>
      </c>
      <c r="D506" s="164">
        <v>113.89000000000001</v>
      </c>
      <c r="E506" s="164">
        <v>139.58999999999997</v>
      </c>
      <c r="F506" s="164">
        <v>134.52000000000004</v>
      </c>
      <c r="G506" s="164">
        <v>134.11000000000004</v>
      </c>
      <c r="H506" s="164">
        <v>119.88000000000002</v>
      </c>
      <c r="I506" s="164">
        <v>119.71999999999998</v>
      </c>
      <c r="J506" s="164">
        <v>119.62000000000005</v>
      </c>
      <c r="K506" s="164">
        <v>115.24999999999999</v>
      </c>
      <c r="L506" s="164">
        <v>115.10000000000001</v>
      </c>
      <c r="M506" s="164">
        <v>114.91000000000001</v>
      </c>
      <c r="N506" s="164">
        <v>114.75000000000003</v>
      </c>
      <c r="O506" s="164">
        <v>87.020000000000024</v>
      </c>
      <c r="P506" s="164">
        <v>86.870000000000033</v>
      </c>
      <c r="Q506" s="164">
        <v>67.739999999999995</v>
      </c>
      <c r="R506" s="164">
        <v>67.599999999999994</v>
      </c>
      <c r="S506" s="164">
        <v>62.359999999999985</v>
      </c>
      <c r="T506" s="164">
        <v>62.159999999999982</v>
      </c>
      <c r="U506" s="164">
        <v>62.019999999999996</v>
      </c>
      <c r="V506" s="164">
        <v>61.879999999999988</v>
      </c>
    </row>
    <row r="507" spans="2:22" x14ac:dyDescent="0.25">
      <c r="B507" s="163" t="s">
        <v>191</v>
      </c>
      <c r="C507" s="164">
        <v>0</v>
      </c>
      <c r="D507" s="164">
        <v>0</v>
      </c>
      <c r="E507" s="164">
        <v>0</v>
      </c>
      <c r="F507" s="164">
        <v>0</v>
      </c>
      <c r="G507" s="164">
        <v>0</v>
      </c>
      <c r="H507" s="164">
        <v>0</v>
      </c>
      <c r="I507" s="164">
        <v>0</v>
      </c>
      <c r="J507" s="164">
        <v>0</v>
      </c>
      <c r="K507" s="164">
        <v>0</v>
      </c>
      <c r="L507" s="164">
        <v>0</v>
      </c>
      <c r="M507" s="164">
        <v>0</v>
      </c>
      <c r="N507" s="164">
        <v>0</v>
      </c>
      <c r="O507" s="164">
        <v>0</v>
      </c>
      <c r="P507" s="164">
        <v>0</v>
      </c>
      <c r="Q507" s="164">
        <v>0</v>
      </c>
      <c r="R507" s="164">
        <v>0</v>
      </c>
      <c r="S507" s="164">
        <v>0</v>
      </c>
      <c r="T507" s="164">
        <v>0</v>
      </c>
      <c r="U507" s="164">
        <v>0</v>
      </c>
      <c r="V507" s="164">
        <v>0</v>
      </c>
    </row>
    <row r="508" spans="2:22" x14ac:dyDescent="0.25">
      <c r="B508" s="163" t="s">
        <v>192</v>
      </c>
      <c r="C508" s="164">
        <v>-210.23</v>
      </c>
      <c r="D508" s="164">
        <v>-160.22000000000003</v>
      </c>
      <c r="E508" s="164">
        <v>-160.23000000000002</v>
      </c>
      <c r="F508" s="164">
        <v>-160.24</v>
      </c>
      <c r="G508" s="164">
        <v>-160.24</v>
      </c>
      <c r="H508" s="164">
        <v>-160.24</v>
      </c>
      <c r="I508" s="164">
        <v>-155.82000000000002</v>
      </c>
      <c r="J508" s="164">
        <v>-104.92999999999999</v>
      </c>
      <c r="K508" s="164">
        <v>-104.94</v>
      </c>
      <c r="L508" s="164">
        <v>-78.010000000000005</v>
      </c>
      <c r="M508" s="164">
        <v>-78.010000000000005</v>
      </c>
      <c r="N508" s="164">
        <v>-78</v>
      </c>
      <c r="O508" s="164">
        <v>-78.010000000000005</v>
      </c>
      <c r="P508" s="164">
        <v>-77.989999999999995</v>
      </c>
      <c r="Q508" s="164">
        <v>-78.010000000000005</v>
      </c>
      <c r="R508" s="164">
        <v>-78</v>
      </c>
      <c r="S508" s="164">
        <v>-77.989999999999995</v>
      </c>
      <c r="T508" s="164">
        <v>-77.989999999999995</v>
      </c>
      <c r="U508" s="164">
        <v>-78.010000000000005</v>
      </c>
      <c r="V508" s="164">
        <v>-78</v>
      </c>
    </row>
    <row r="509" spans="2:22" x14ac:dyDescent="0.25">
      <c r="B509" s="163" t="s">
        <v>193</v>
      </c>
      <c r="C509" s="164">
        <v>-3.3</v>
      </c>
      <c r="D509" s="164">
        <v>-3.3</v>
      </c>
      <c r="E509" s="164">
        <v>-3.3</v>
      </c>
      <c r="F509" s="164">
        <v>-3.3</v>
      </c>
      <c r="G509" s="164">
        <v>-3.3</v>
      </c>
      <c r="H509" s="164">
        <v>-3.3</v>
      </c>
      <c r="I509" s="164">
        <v>-3.3</v>
      </c>
      <c r="J509" s="164">
        <v>-3.3</v>
      </c>
      <c r="K509" s="164">
        <v>-3.3</v>
      </c>
      <c r="L509" s="164">
        <v>-3.3</v>
      </c>
      <c r="M509" s="164">
        <v>-3.3</v>
      </c>
      <c r="N509" s="164">
        <v>-3.3</v>
      </c>
      <c r="O509" s="164">
        <v>-3.3</v>
      </c>
      <c r="P509" s="164">
        <v>-3.3</v>
      </c>
      <c r="Q509" s="164">
        <v>-3.3</v>
      </c>
      <c r="R509" s="164">
        <v>-3.3</v>
      </c>
      <c r="S509" s="164">
        <v>-3.3</v>
      </c>
      <c r="T509" s="164">
        <v>-3.3</v>
      </c>
      <c r="U509" s="164">
        <v>-3.3</v>
      </c>
      <c r="V509" s="164">
        <v>-3.3</v>
      </c>
    </row>
    <row r="510" spans="2:22" x14ac:dyDescent="0.25">
      <c r="B510" s="163" t="s">
        <v>194</v>
      </c>
      <c r="C510" s="164">
        <v>-760.89999999999964</v>
      </c>
      <c r="D510" s="164">
        <v>-641.29999999999927</v>
      </c>
      <c r="E510" s="164">
        <v>-663.80000000000018</v>
      </c>
      <c r="F510" s="164">
        <v>-610.10000000000127</v>
      </c>
      <c r="G510" s="164">
        <v>-686.00000000000091</v>
      </c>
      <c r="H510" s="164">
        <v>-613.10000000000127</v>
      </c>
      <c r="I510" s="164">
        <v>-238.10000000000036</v>
      </c>
      <c r="J510" s="164">
        <v>-541.10000000000036</v>
      </c>
      <c r="K510" s="164">
        <v>-518</v>
      </c>
      <c r="L510" s="164">
        <v>-454.69999999999982</v>
      </c>
      <c r="M510" s="164">
        <v>-491.29999999999927</v>
      </c>
      <c r="N510" s="164">
        <v>-438</v>
      </c>
      <c r="O510" s="164">
        <v>-449.69999999999982</v>
      </c>
      <c r="P510" s="164">
        <v>-524.5</v>
      </c>
      <c r="Q510" s="164">
        <v>-315.09999999999854</v>
      </c>
      <c r="R510" s="164">
        <v>-544.19999999999982</v>
      </c>
      <c r="S510" s="164">
        <v>-532.5</v>
      </c>
      <c r="T510" s="164">
        <v>-330.10000000000036</v>
      </c>
      <c r="U510" s="164">
        <v>-9.1000000000003638</v>
      </c>
      <c r="V510" s="164">
        <v>339.5</v>
      </c>
    </row>
    <row r="511" spans="2:22" x14ac:dyDescent="0.25">
      <c r="B511" s="165" t="s">
        <v>212</v>
      </c>
      <c r="C511" s="166">
        <v>2774.5800000000004</v>
      </c>
      <c r="D511" s="166">
        <v>2521.3700000000008</v>
      </c>
      <c r="E511" s="166">
        <v>2503.3099999999995</v>
      </c>
      <c r="F511" s="166">
        <v>2575.2799999999988</v>
      </c>
      <c r="G511" s="166">
        <v>2432.5499999999993</v>
      </c>
      <c r="H511" s="166">
        <v>2493.4399999999987</v>
      </c>
      <c r="I511" s="166">
        <v>2787.6899999999991</v>
      </c>
      <c r="J511" s="166">
        <v>2457.7499999999995</v>
      </c>
      <c r="K511" s="166">
        <v>2507.8199999999997</v>
      </c>
      <c r="L511" s="166">
        <v>2227.2699999999995</v>
      </c>
      <c r="M511" s="166">
        <v>2187.0100000000002</v>
      </c>
      <c r="N511" s="166">
        <v>2217.6699999999996</v>
      </c>
      <c r="O511" s="166">
        <v>2210.31</v>
      </c>
      <c r="P511" s="166">
        <v>2129.1999999999998</v>
      </c>
      <c r="Q511" s="166">
        <v>2314.0500000000011</v>
      </c>
      <c r="R511" s="166">
        <v>2062.33</v>
      </c>
      <c r="S511" s="166">
        <v>2100.8900000000003</v>
      </c>
      <c r="T511" s="166">
        <v>2296.6699999999996</v>
      </c>
      <c r="U511" s="166">
        <v>2254.9299999999994</v>
      </c>
      <c r="V511" s="166">
        <v>2580.92</v>
      </c>
    </row>
    <row r="512" spans="2:22" x14ac:dyDescent="0.25">
      <c r="B512" s="163"/>
      <c r="C512" s="147"/>
      <c r="D512" s="147"/>
      <c r="E512" s="167"/>
      <c r="F512" s="167"/>
      <c r="G512" s="167"/>
      <c r="H512" s="167"/>
      <c r="I512" s="167"/>
      <c r="J512" s="147"/>
      <c r="K512" s="16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</row>
    <row r="513" spans="2:22" x14ac:dyDescent="0.25">
      <c r="B513" s="163" t="s">
        <v>19</v>
      </c>
      <c r="C513" s="164">
        <v>770.58</v>
      </c>
      <c r="D513" s="164">
        <v>1026.46</v>
      </c>
      <c r="E513" s="164">
        <v>1033.31</v>
      </c>
      <c r="F513" s="164">
        <v>947.75</v>
      </c>
      <c r="G513" s="164">
        <v>1071.94</v>
      </c>
      <c r="H513" s="164">
        <v>858.41000000000008</v>
      </c>
      <c r="I513" s="164">
        <v>501.12</v>
      </c>
      <c r="J513" s="164">
        <v>769.02</v>
      </c>
      <c r="K513" s="164">
        <v>691.61</v>
      </c>
      <c r="L513" s="164">
        <v>898.7</v>
      </c>
      <c r="M513" s="164">
        <v>889.95</v>
      </c>
      <c r="N513" s="164">
        <v>848.63</v>
      </c>
      <c r="O513" s="164">
        <v>851.61</v>
      </c>
      <c r="P513" s="164">
        <v>921.03</v>
      </c>
      <c r="Q513" s="164">
        <v>727.85</v>
      </c>
      <c r="R513" s="164">
        <v>972.28</v>
      </c>
      <c r="S513" s="164">
        <v>927.5</v>
      </c>
      <c r="T513" s="164">
        <v>725.06999999999994</v>
      </c>
      <c r="U513" s="164">
        <v>775.6</v>
      </c>
      <c r="V513" s="164">
        <v>448.29</v>
      </c>
    </row>
    <row r="514" spans="2:22" x14ac:dyDescent="0.25">
      <c r="B514" s="163" t="s">
        <v>32</v>
      </c>
      <c r="C514" s="164">
        <v>0</v>
      </c>
      <c r="D514" s="164">
        <v>0</v>
      </c>
      <c r="E514" s="164">
        <v>0</v>
      </c>
      <c r="F514" s="164">
        <v>0</v>
      </c>
      <c r="G514" s="164">
        <v>0</v>
      </c>
      <c r="H514" s="164">
        <v>0</v>
      </c>
      <c r="I514" s="164">
        <v>0</v>
      </c>
      <c r="J514" s="164">
        <v>0</v>
      </c>
      <c r="K514" s="164">
        <v>0</v>
      </c>
      <c r="L514" s="164">
        <v>0</v>
      </c>
      <c r="M514" s="164">
        <v>0</v>
      </c>
      <c r="N514" s="164">
        <v>0</v>
      </c>
      <c r="O514" s="164">
        <v>0</v>
      </c>
      <c r="P514" s="164">
        <v>0</v>
      </c>
      <c r="Q514" s="164">
        <v>0</v>
      </c>
      <c r="R514" s="164">
        <v>0</v>
      </c>
      <c r="S514" s="164">
        <v>0</v>
      </c>
      <c r="T514" s="164">
        <v>0</v>
      </c>
      <c r="U514" s="164">
        <v>0</v>
      </c>
      <c r="V514" s="164">
        <v>0</v>
      </c>
    </row>
    <row r="515" spans="2:22" x14ac:dyDescent="0.25">
      <c r="B515" s="163" t="s">
        <v>196</v>
      </c>
      <c r="C515" s="164">
        <v>0</v>
      </c>
      <c r="D515" s="164">
        <v>0</v>
      </c>
      <c r="E515" s="164">
        <v>0</v>
      </c>
      <c r="F515" s="164">
        <v>0</v>
      </c>
      <c r="G515" s="164">
        <v>0</v>
      </c>
      <c r="H515" s="164">
        <v>0</v>
      </c>
      <c r="I515" s="164">
        <v>84.87</v>
      </c>
      <c r="J515" s="164">
        <v>124.76</v>
      </c>
      <c r="K515" s="164">
        <v>144.57999999999998</v>
      </c>
      <c r="L515" s="164">
        <v>202.78</v>
      </c>
      <c r="M515" s="164">
        <v>254.11</v>
      </c>
      <c r="N515" s="164">
        <v>254.11</v>
      </c>
      <c r="O515" s="164">
        <v>254.11</v>
      </c>
      <c r="P515" s="164">
        <v>254.11</v>
      </c>
      <c r="Q515" s="164">
        <v>254.11</v>
      </c>
      <c r="R515" s="164">
        <v>254.11</v>
      </c>
      <c r="S515" s="164">
        <v>254.11</v>
      </c>
      <c r="T515" s="164">
        <v>254.11</v>
      </c>
      <c r="U515" s="164">
        <v>254.11</v>
      </c>
      <c r="V515" s="164">
        <v>254.11</v>
      </c>
    </row>
    <row r="516" spans="2:22" x14ac:dyDescent="0.25">
      <c r="B516" s="163" t="s">
        <v>197</v>
      </c>
      <c r="C516" s="164">
        <v>0</v>
      </c>
      <c r="D516" s="164">
        <v>0</v>
      </c>
      <c r="E516" s="164">
        <v>0</v>
      </c>
      <c r="F516" s="164">
        <v>0</v>
      </c>
      <c r="G516" s="164">
        <v>0</v>
      </c>
      <c r="H516" s="164">
        <v>147.68</v>
      </c>
      <c r="I516" s="164">
        <v>147.68</v>
      </c>
      <c r="J516" s="164">
        <v>147.68</v>
      </c>
      <c r="K516" s="164">
        <v>147.68</v>
      </c>
      <c r="L516" s="164">
        <v>147.68</v>
      </c>
      <c r="M516" s="164">
        <v>147.68</v>
      </c>
      <c r="N516" s="164">
        <v>147.68</v>
      </c>
      <c r="O516" s="164">
        <v>147.68</v>
      </c>
      <c r="P516" s="164">
        <v>147.68</v>
      </c>
      <c r="Q516" s="164">
        <v>147.68</v>
      </c>
      <c r="R516" s="164">
        <v>147.68</v>
      </c>
      <c r="S516" s="164">
        <v>147.68</v>
      </c>
      <c r="T516" s="164">
        <v>147.68</v>
      </c>
      <c r="U516" s="164">
        <v>147.68</v>
      </c>
      <c r="V516" s="164">
        <v>147.68</v>
      </c>
    </row>
    <row r="517" spans="2:22" x14ac:dyDescent="0.25">
      <c r="B517" s="163" t="s">
        <v>191</v>
      </c>
      <c r="C517" s="164">
        <v>0</v>
      </c>
      <c r="D517" s="164">
        <v>0</v>
      </c>
      <c r="E517" s="164">
        <v>0</v>
      </c>
      <c r="F517" s="164">
        <v>0</v>
      </c>
      <c r="G517" s="164">
        <v>0</v>
      </c>
      <c r="H517" s="164">
        <v>0</v>
      </c>
      <c r="I517" s="164">
        <v>0</v>
      </c>
      <c r="J517" s="164">
        <v>11.26</v>
      </c>
      <c r="K517" s="164">
        <v>11.26</v>
      </c>
      <c r="L517" s="164">
        <v>14.99</v>
      </c>
      <c r="M517" s="164">
        <v>14.99</v>
      </c>
      <c r="N517" s="164">
        <v>26.23</v>
      </c>
      <c r="O517" s="164">
        <v>26.23</v>
      </c>
      <c r="P517" s="164">
        <v>26.23</v>
      </c>
      <c r="Q517" s="164">
        <v>31.55</v>
      </c>
      <c r="R517" s="164">
        <v>31.55</v>
      </c>
      <c r="S517" s="164">
        <v>42.73</v>
      </c>
      <c r="T517" s="164">
        <v>42.73</v>
      </c>
      <c r="U517" s="164">
        <v>42.73</v>
      </c>
      <c r="V517" s="164">
        <v>42.73</v>
      </c>
    </row>
    <row r="518" spans="2:22" x14ac:dyDescent="0.25">
      <c r="B518" s="163" t="s">
        <v>198</v>
      </c>
      <c r="C518" s="164">
        <v>0</v>
      </c>
      <c r="D518" s="164">
        <v>0</v>
      </c>
      <c r="E518" s="164">
        <v>0</v>
      </c>
      <c r="F518" s="164">
        <v>0</v>
      </c>
      <c r="G518" s="164">
        <v>0</v>
      </c>
      <c r="H518" s="164">
        <v>0</v>
      </c>
      <c r="I518" s="164">
        <v>0</v>
      </c>
      <c r="J518" s="164">
        <v>0</v>
      </c>
      <c r="K518" s="164">
        <v>0</v>
      </c>
      <c r="L518" s="164">
        <v>0</v>
      </c>
      <c r="M518" s="164">
        <v>0</v>
      </c>
      <c r="N518" s="164">
        <v>0</v>
      </c>
      <c r="O518" s="164">
        <v>0</v>
      </c>
      <c r="P518" s="164">
        <v>0</v>
      </c>
      <c r="Q518" s="164">
        <v>0</v>
      </c>
      <c r="R518" s="164">
        <v>0</v>
      </c>
      <c r="S518" s="164">
        <v>0</v>
      </c>
      <c r="T518" s="164">
        <v>0</v>
      </c>
      <c r="U518" s="164">
        <v>0</v>
      </c>
      <c r="V518" s="164">
        <v>0</v>
      </c>
    </row>
    <row r="519" spans="2:22" x14ac:dyDescent="0.25">
      <c r="B519" s="165" t="s">
        <v>213</v>
      </c>
      <c r="C519" s="166">
        <v>770.58</v>
      </c>
      <c r="D519" s="166">
        <v>1026.46</v>
      </c>
      <c r="E519" s="166">
        <v>1033.31</v>
      </c>
      <c r="F519" s="166">
        <v>947.75</v>
      </c>
      <c r="G519" s="166">
        <v>1071.94</v>
      </c>
      <c r="H519" s="166">
        <v>1006.0900000000001</v>
      </c>
      <c r="I519" s="166">
        <v>733.67000000000007</v>
      </c>
      <c r="J519" s="166">
        <v>1052.72</v>
      </c>
      <c r="K519" s="166">
        <v>995.13000000000011</v>
      </c>
      <c r="L519" s="166">
        <v>1264.1500000000001</v>
      </c>
      <c r="M519" s="166">
        <v>1306.73</v>
      </c>
      <c r="N519" s="166">
        <v>1276.6500000000001</v>
      </c>
      <c r="O519" s="166">
        <v>1279.6300000000001</v>
      </c>
      <c r="P519" s="166">
        <v>1349.05</v>
      </c>
      <c r="Q519" s="166">
        <v>1161.19</v>
      </c>
      <c r="R519" s="166">
        <v>1405.62</v>
      </c>
      <c r="S519" s="166">
        <v>1372.0200000000002</v>
      </c>
      <c r="T519" s="166">
        <v>1169.5899999999999</v>
      </c>
      <c r="U519" s="166">
        <v>1220.1200000000001</v>
      </c>
      <c r="V519" s="166">
        <v>892.81000000000017</v>
      </c>
    </row>
    <row r="520" spans="2:22" x14ac:dyDescent="0.25">
      <c r="B520" s="163"/>
      <c r="C520" s="147"/>
      <c r="D520" s="147"/>
      <c r="E520" s="167"/>
      <c r="F520" s="167"/>
      <c r="G520" s="167"/>
      <c r="H520" s="167"/>
      <c r="I520" s="167"/>
      <c r="J520" s="147"/>
      <c r="K520" s="16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</row>
    <row r="521" spans="2:22" x14ac:dyDescent="0.25">
      <c r="B521" s="165" t="s">
        <v>214</v>
      </c>
      <c r="C521" s="166">
        <v>3545.1600000000003</v>
      </c>
      <c r="D521" s="166">
        <v>3547.8300000000008</v>
      </c>
      <c r="E521" s="166">
        <v>3536.6199999999994</v>
      </c>
      <c r="F521" s="166">
        <v>3523.0299999999988</v>
      </c>
      <c r="G521" s="166">
        <v>3504.4899999999993</v>
      </c>
      <c r="H521" s="166">
        <v>3499.5299999999988</v>
      </c>
      <c r="I521" s="166">
        <v>3521.3599999999992</v>
      </c>
      <c r="J521" s="166">
        <v>3510.4699999999993</v>
      </c>
      <c r="K521" s="166">
        <v>3502.95</v>
      </c>
      <c r="L521" s="166">
        <v>3491.4199999999996</v>
      </c>
      <c r="M521" s="166">
        <v>3493.7400000000002</v>
      </c>
      <c r="N521" s="166">
        <v>3494.3199999999997</v>
      </c>
      <c r="O521" s="166">
        <v>3489.94</v>
      </c>
      <c r="P521" s="166">
        <v>3478.25</v>
      </c>
      <c r="Q521" s="166">
        <v>3475.2400000000011</v>
      </c>
      <c r="R521" s="166">
        <v>3467.95</v>
      </c>
      <c r="S521" s="166">
        <v>3472.9100000000008</v>
      </c>
      <c r="T521" s="166">
        <v>3466.2599999999993</v>
      </c>
      <c r="U521" s="166">
        <v>3475.0499999999993</v>
      </c>
      <c r="V521" s="166">
        <v>3473.7300000000005</v>
      </c>
    </row>
    <row r="522" spans="2:22" x14ac:dyDescent="0.25">
      <c r="B522" s="165"/>
      <c r="C522" s="147"/>
      <c r="D522" s="147"/>
      <c r="E522" s="167"/>
      <c r="F522" s="167"/>
      <c r="G522" s="167"/>
      <c r="H522" s="167"/>
      <c r="I522" s="167"/>
      <c r="J522" s="147"/>
      <c r="K522" s="16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</row>
    <row r="523" spans="2:22" x14ac:dyDescent="0.25">
      <c r="B523" s="163" t="s">
        <v>201</v>
      </c>
      <c r="C523" s="164">
        <v>3205.7</v>
      </c>
      <c r="D523" s="164">
        <v>3237.3</v>
      </c>
      <c r="E523" s="164">
        <v>3271</v>
      </c>
      <c r="F523" s="164">
        <v>3300.5999999999995</v>
      </c>
      <c r="G523" s="164">
        <v>3322.7999999999997</v>
      </c>
      <c r="H523" s="164">
        <v>3353.5000000000005</v>
      </c>
      <c r="I523" s="164">
        <v>3405.8</v>
      </c>
      <c r="J523" s="164">
        <v>3429</v>
      </c>
      <c r="K523" s="164">
        <v>3454.9000000000005</v>
      </c>
      <c r="L523" s="164">
        <v>3476.3</v>
      </c>
      <c r="M523" s="164">
        <v>3505.5</v>
      </c>
      <c r="N523" s="164">
        <v>3533</v>
      </c>
      <c r="O523" s="164">
        <v>3555.9</v>
      </c>
      <c r="P523" s="164">
        <v>3572.5</v>
      </c>
      <c r="Q523" s="164">
        <v>3598.2</v>
      </c>
      <c r="R523" s="164">
        <v>3615</v>
      </c>
      <c r="S523" s="164">
        <v>3642.8</v>
      </c>
      <c r="T523" s="164">
        <v>3660</v>
      </c>
      <c r="U523" s="164">
        <v>3689.3999999999996</v>
      </c>
      <c r="V523" s="164">
        <v>3709.4</v>
      </c>
    </row>
    <row r="524" spans="2:22" x14ac:dyDescent="0.25">
      <c r="B524" s="163" t="s">
        <v>202</v>
      </c>
      <c r="C524" s="164"/>
      <c r="D524" s="164"/>
      <c r="E524" s="164"/>
      <c r="F524" s="164"/>
      <c r="G524" s="164"/>
      <c r="H524" s="164"/>
      <c r="I524" s="164"/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</row>
    <row r="525" spans="2:22" x14ac:dyDescent="0.25">
      <c r="B525" s="168" t="s">
        <v>203</v>
      </c>
      <c r="C525" s="164">
        <v>0</v>
      </c>
      <c r="D525" s="164">
        <v>0</v>
      </c>
      <c r="E525" s="164">
        <v>0</v>
      </c>
      <c r="F525" s="164">
        <v>0</v>
      </c>
      <c r="G525" s="164">
        <v>0</v>
      </c>
      <c r="H525" s="164">
        <v>0</v>
      </c>
      <c r="I525" s="164">
        <v>0</v>
      </c>
      <c r="J525" s="164">
        <v>0</v>
      </c>
      <c r="K525" s="164">
        <v>0</v>
      </c>
      <c r="L525" s="164">
        <v>0</v>
      </c>
      <c r="M525" s="164">
        <v>0</v>
      </c>
      <c r="N525" s="164">
        <v>0</v>
      </c>
      <c r="O525" s="164">
        <v>0</v>
      </c>
      <c r="P525" s="164">
        <v>0</v>
      </c>
      <c r="Q525" s="164">
        <v>0</v>
      </c>
      <c r="R525" s="164">
        <v>0</v>
      </c>
      <c r="S525" s="164">
        <v>0</v>
      </c>
      <c r="T525" s="164">
        <v>0</v>
      </c>
      <c r="U525" s="164">
        <v>0</v>
      </c>
      <c r="V525" s="164">
        <v>0</v>
      </c>
    </row>
    <row r="526" spans="2:22" x14ac:dyDescent="0.25">
      <c r="B526" s="168" t="s">
        <v>204</v>
      </c>
      <c r="C526" s="164">
        <v>-36.370000000000005</v>
      </c>
      <c r="D526" s="164">
        <v>-36.370000000000005</v>
      </c>
      <c r="E526" s="164">
        <v>-36.370000000000005</v>
      </c>
      <c r="F526" s="164">
        <v>-36.370000000000005</v>
      </c>
      <c r="G526" s="164">
        <v>-36.370000000000005</v>
      </c>
      <c r="H526" s="164">
        <v>-36.370000000000005</v>
      </c>
      <c r="I526" s="164">
        <v>-36.370000000000005</v>
      </c>
      <c r="J526" s="164">
        <v>-36.370000000000005</v>
      </c>
      <c r="K526" s="164">
        <v>-36.370000000000005</v>
      </c>
      <c r="L526" s="164">
        <v>-36.370000000000005</v>
      </c>
      <c r="M526" s="164">
        <v>-36.370000000000005</v>
      </c>
      <c r="N526" s="164">
        <v>-36.370000000000005</v>
      </c>
      <c r="O526" s="164">
        <v>-36.370000000000005</v>
      </c>
      <c r="P526" s="164">
        <v>-36.370000000000005</v>
      </c>
      <c r="Q526" s="164">
        <v>-36.370000000000005</v>
      </c>
      <c r="R526" s="164">
        <v>-36.370000000000005</v>
      </c>
      <c r="S526" s="164">
        <v>-36.370000000000005</v>
      </c>
      <c r="T526" s="164">
        <v>-36.370000000000005</v>
      </c>
      <c r="U526" s="164">
        <v>-36.370000000000005</v>
      </c>
      <c r="V526" s="164">
        <v>-36.370000000000005</v>
      </c>
    </row>
    <row r="527" spans="2:22" x14ac:dyDescent="0.25">
      <c r="B527" s="163" t="s">
        <v>205</v>
      </c>
      <c r="C527" s="164"/>
      <c r="D527" s="164"/>
      <c r="E527" s="164"/>
      <c r="F527" s="164"/>
      <c r="G527" s="164"/>
      <c r="H527" s="164"/>
      <c r="I527" s="164"/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</row>
    <row r="528" spans="2:22" x14ac:dyDescent="0.25">
      <c r="B528" s="168" t="s">
        <v>204</v>
      </c>
      <c r="C528" s="164">
        <v>-31.54</v>
      </c>
      <c r="D528" s="164">
        <v>-60.69</v>
      </c>
      <c r="E528" s="164">
        <v>-104.42999999999998</v>
      </c>
      <c r="F528" s="164">
        <v>-145.97</v>
      </c>
      <c r="G528" s="164">
        <v>-184.87000000000003</v>
      </c>
      <c r="H528" s="164">
        <v>-219.63</v>
      </c>
      <c r="I528" s="164">
        <v>-252.82000000000002</v>
      </c>
      <c r="J528" s="164">
        <v>-285.71000000000004</v>
      </c>
      <c r="K528" s="164">
        <v>-318.01</v>
      </c>
      <c r="L528" s="164">
        <v>-349.34</v>
      </c>
      <c r="M528" s="164">
        <v>-376.46</v>
      </c>
      <c r="N528" s="164">
        <v>-403.45</v>
      </c>
      <c r="O528" s="164">
        <v>-430.15999999999991</v>
      </c>
      <c r="P528" s="164">
        <v>-457.09999999999991</v>
      </c>
      <c r="Q528" s="164">
        <v>-482.60999999999979</v>
      </c>
      <c r="R528" s="164">
        <v>-506.07000000000016</v>
      </c>
      <c r="S528" s="164">
        <v>-529.35</v>
      </c>
      <c r="T528" s="164">
        <v>-552.65</v>
      </c>
      <c r="U528" s="164">
        <v>-574.09999999999991</v>
      </c>
      <c r="V528" s="164">
        <v>-595.44000000000005</v>
      </c>
    </row>
    <row r="529" spans="2:22" x14ac:dyDescent="0.25">
      <c r="B529" s="165" t="s">
        <v>215</v>
      </c>
      <c r="C529" s="166">
        <v>3137.79</v>
      </c>
      <c r="D529" s="166">
        <v>3140.2400000000002</v>
      </c>
      <c r="E529" s="166">
        <v>3130.2000000000003</v>
      </c>
      <c r="F529" s="166">
        <v>3118.2599999999998</v>
      </c>
      <c r="G529" s="166">
        <v>3101.56</v>
      </c>
      <c r="H529" s="166">
        <v>3097.5000000000005</v>
      </c>
      <c r="I529" s="166">
        <v>3116.61</v>
      </c>
      <c r="J529" s="166">
        <v>3106.92</v>
      </c>
      <c r="K529" s="166">
        <v>3100.5200000000004</v>
      </c>
      <c r="L529" s="166">
        <v>3090.59</v>
      </c>
      <c r="M529" s="166">
        <v>3092.67</v>
      </c>
      <c r="N529" s="166">
        <v>3093.1800000000003</v>
      </c>
      <c r="O529" s="166">
        <v>3089.3700000000003</v>
      </c>
      <c r="P529" s="166">
        <v>3079.03</v>
      </c>
      <c r="Q529" s="166">
        <v>3079.2200000000003</v>
      </c>
      <c r="R529" s="166">
        <v>3072.56</v>
      </c>
      <c r="S529" s="166">
        <v>3077.0800000000004</v>
      </c>
      <c r="T529" s="166">
        <v>3070.98</v>
      </c>
      <c r="U529" s="166">
        <v>3078.93</v>
      </c>
      <c r="V529" s="166">
        <v>3077.59</v>
      </c>
    </row>
    <row r="530" spans="2:22" x14ac:dyDescent="0.25">
      <c r="B530" s="165"/>
      <c r="C530" s="147"/>
      <c r="D530" s="147"/>
      <c r="E530" s="167"/>
      <c r="F530" s="167"/>
      <c r="G530" s="167"/>
      <c r="H530" s="167"/>
      <c r="I530" s="167"/>
      <c r="J530" s="147"/>
      <c r="K530" s="16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</row>
    <row r="531" spans="2:22" x14ac:dyDescent="0.25">
      <c r="B531" s="163" t="s">
        <v>207</v>
      </c>
      <c r="C531" s="164">
        <v>407.91270000000003</v>
      </c>
      <c r="D531" s="164">
        <v>408.23120000000006</v>
      </c>
      <c r="E531" s="164">
        <v>406.92600000000004</v>
      </c>
      <c r="F531" s="164">
        <v>405.37379999999996</v>
      </c>
      <c r="G531" s="164">
        <v>403.20280000000002</v>
      </c>
      <c r="H531" s="164">
        <v>402.67500000000007</v>
      </c>
      <c r="I531" s="164">
        <v>405.15930000000003</v>
      </c>
      <c r="J531" s="164">
        <v>404.5752</v>
      </c>
      <c r="K531" s="164">
        <v>403.74320000000006</v>
      </c>
      <c r="L531" s="164">
        <v>402.67610000000002</v>
      </c>
      <c r="M531" s="164">
        <v>402.94650000000001</v>
      </c>
      <c r="N531" s="164">
        <v>403.68720000000008</v>
      </c>
      <c r="O531" s="164">
        <v>403.19190000000009</v>
      </c>
      <c r="P531" s="164">
        <v>401.84770000000003</v>
      </c>
      <c r="Q531" s="164">
        <v>402.19159999999999</v>
      </c>
      <c r="R531" s="164">
        <v>401.32579999999996</v>
      </c>
      <c r="S531" s="164">
        <v>402.58420000000007</v>
      </c>
      <c r="T531" s="164">
        <v>401.7912</v>
      </c>
      <c r="U531" s="164">
        <v>402.82470000000001</v>
      </c>
      <c r="V531" s="164">
        <v>402.65050000000002</v>
      </c>
    </row>
    <row r="532" spans="2:22" x14ac:dyDescent="0.25">
      <c r="B532" s="165" t="s">
        <v>216</v>
      </c>
      <c r="C532" s="166">
        <v>407.91270000000003</v>
      </c>
      <c r="D532" s="166">
        <v>408.23120000000006</v>
      </c>
      <c r="E532" s="166">
        <v>406.92600000000004</v>
      </c>
      <c r="F532" s="166">
        <v>405.37379999999996</v>
      </c>
      <c r="G532" s="166">
        <v>403.20280000000002</v>
      </c>
      <c r="H532" s="166">
        <v>402.67500000000007</v>
      </c>
      <c r="I532" s="166">
        <v>405.15930000000003</v>
      </c>
      <c r="J532" s="166">
        <v>404.5752</v>
      </c>
      <c r="K532" s="166">
        <v>403.74320000000006</v>
      </c>
      <c r="L532" s="166">
        <v>402.67610000000002</v>
      </c>
      <c r="M532" s="166">
        <v>402.94650000000001</v>
      </c>
      <c r="N532" s="166">
        <v>403.68720000000008</v>
      </c>
      <c r="O532" s="166">
        <v>403.19190000000009</v>
      </c>
      <c r="P532" s="166">
        <v>401.84770000000003</v>
      </c>
      <c r="Q532" s="166">
        <v>402.19159999999999</v>
      </c>
      <c r="R532" s="166">
        <v>401.32579999999996</v>
      </c>
      <c r="S532" s="166">
        <v>402.58420000000007</v>
      </c>
      <c r="T532" s="166">
        <v>401.7912</v>
      </c>
      <c r="U532" s="166">
        <v>402.82470000000001</v>
      </c>
      <c r="V532" s="166">
        <v>402.65050000000002</v>
      </c>
    </row>
    <row r="533" spans="2:22" x14ac:dyDescent="0.25">
      <c r="B533" s="165"/>
      <c r="C533" s="147"/>
      <c r="D533" s="147"/>
      <c r="E533" s="167"/>
      <c r="F533" s="167"/>
      <c r="G533" s="167"/>
      <c r="H533" s="167"/>
      <c r="I533" s="167"/>
      <c r="J533" s="147"/>
      <c r="K533" s="16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</row>
    <row r="534" spans="2:22" x14ac:dyDescent="0.25">
      <c r="B534" s="165" t="s">
        <v>217</v>
      </c>
      <c r="C534" s="166">
        <v>3545.7026999999998</v>
      </c>
      <c r="D534" s="166">
        <v>3548.4712000000004</v>
      </c>
      <c r="E534" s="166">
        <v>3537.1260000000002</v>
      </c>
      <c r="F534" s="166">
        <v>3523.6337999999996</v>
      </c>
      <c r="G534" s="166">
        <v>3504.7628</v>
      </c>
      <c r="H534" s="166">
        <v>3500.1750000000006</v>
      </c>
      <c r="I534" s="166">
        <v>3521.7692999999999</v>
      </c>
      <c r="J534" s="166">
        <v>3511.4952000000003</v>
      </c>
      <c r="K534" s="166">
        <v>3504.2632000000003</v>
      </c>
      <c r="L534" s="166">
        <v>3493.2661000000003</v>
      </c>
      <c r="M534" s="166">
        <v>3495.6165000000001</v>
      </c>
      <c r="N534" s="166">
        <v>3496.8672000000006</v>
      </c>
      <c r="O534" s="166">
        <v>3492.5619000000006</v>
      </c>
      <c r="P534" s="166">
        <v>3480.8777</v>
      </c>
      <c r="Q534" s="166">
        <v>3481.4116000000004</v>
      </c>
      <c r="R534" s="166">
        <v>3473.8858</v>
      </c>
      <c r="S534" s="166">
        <v>3479.6642000000006</v>
      </c>
      <c r="T534" s="166">
        <v>3472.7712000000001</v>
      </c>
      <c r="U534" s="166">
        <v>3481.7547</v>
      </c>
      <c r="V534" s="166">
        <v>3480.2405000000003</v>
      </c>
    </row>
    <row r="535" spans="2:22" x14ac:dyDescent="0.25">
      <c r="B535" s="165" t="s">
        <v>218</v>
      </c>
      <c r="C535" s="166">
        <v>-0.54269999999951324</v>
      </c>
      <c r="D535" s="166">
        <v>-0.64119999999957145</v>
      </c>
      <c r="E535" s="166">
        <v>-0.50600000000076761</v>
      </c>
      <c r="F535" s="166">
        <v>-0.60380000000077416</v>
      </c>
      <c r="G535" s="166">
        <v>-0.27280000000064319</v>
      </c>
      <c r="H535" s="166">
        <v>-0.6450000000018008</v>
      </c>
      <c r="I535" s="166">
        <v>-0.40930000000071232</v>
      </c>
      <c r="J535" s="166">
        <v>-1.0252000000009502</v>
      </c>
      <c r="K535" s="166">
        <v>-1.3132000000005064</v>
      </c>
      <c r="L535" s="166">
        <v>-1.8461000000006607</v>
      </c>
      <c r="M535" s="166">
        <v>-1.8764999999998508</v>
      </c>
      <c r="N535" s="166">
        <v>-2.5472000000008848</v>
      </c>
      <c r="O535" s="166">
        <v>-2.6219000000005508</v>
      </c>
      <c r="P535" s="166">
        <v>-2.6277000000000044</v>
      </c>
      <c r="Q535" s="166">
        <v>-6.1715999999992164</v>
      </c>
      <c r="R535" s="166">
        <v>-5.9358000000001994</v>
      </c>
      <c r="S535" s="166">
        <v>-6.7541999999998552</v>
      </c>
      <c r="T535" s="166">
        <v>-6.5112000000008265</v>
      </c>
      <c r="U535" s="166">
        <v>-6.7047000000006847</v>
      </c>
      <c r="V535" s="166">
        <v>-6.5104999999998654</v>
      </c>
    </row>
    <row r="536" spans="2:22" x14ac:dyDescent="0.25">
      <c r="B536" s="165" t="s">
        <v>219</v>
      </c>
      <c r="C536" s="171">
        <v>0.12982704387482924</v>
      </c>
      <c r="D536" s="171">
        <v>0.12979581178508659</v>
      </c>
      <c r="E536" s="171">
        <v>0.12983834898728497</v>
      </c>
      <c r="F536" s="171">
        <v>0.12980636637098875</v>
      </c>
      <c r="G536" s="171">
        <v>0.12991204426159708</v>
      </c>
      <c r="H536" s="171">
        <v>0.12979176755447885</v>
      </c>
      <c r="I536" s="171">
        <v>0.12986867140899849</v>
      </c>
      <c r="J536" s="171">
        <v>0.12988747698685499</v>
      </c>
      <c r="K536" s="171">
        <v>0.12979435707558706</v>
      </c>
      <c r="L536" s="171">
        <v>0.1296936830831652</v>
      </c>
      <c r="M536" s="171">
        <v>0.12968405940498018</v>
      </c>
      <c r="N536" s="171">
        <v>0.12968530767688891</v>
      </c>
      <c r="O536" s="171">
        <v>0.12966073989195204</v>
      </c>
      <c r="P536" s="171">
        <v>0.12965771687836747</v>
      </c>
      <c r="Q536" s="171">
        <v>0.12861049226752264</v>
      </c>
      <c r="R536" s="171">
        <v>0.12868422422995796</v>
      </c>
      <c r="S536" s="171">
        <v>0.12863818945233807</v>
      </c>
      <c r="T536" s="171">
        <v>0.12871461227360625</v>
      </c>
      <c r="U536" s="171">
        <v>0.12865508472099063</v>
      </c>
      <c r="V536" s="171">
        <v>0.12871760046010028</v>
      </c>
    </row>
    <row r="537" spans="2:22" x14ac:dyDescent="0.25">
      <c r="B537" s="172"/>
      <c r="C537" s="147"/>
      <c r="D537" s="147"/>
      <c r="E537" s="167"/>
      <c r="F537" s="167"/>
      <c r="G537" s="167"/>
      <c r="H537" s="167"/>
      <c r="I537" s="167"/>
      <c r="J537" s="147"/>
      <c r="K537" s="16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</row>
    <row r="538" spans="2:22" x14ac:dyDescent="0.25">
      <c r="B538" s="161" t="s">
        <v>220</v>
      </c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</row>
    <row r="539" spans="2:22" x14ac:dyDescent="0.25">
      <c r="B539" s="165" t="s">
        <v>221</v>
      </c>
      <c r="C539" s="164">
        <v>11337.500000000002</v>
      </c>
      <c r="D539" s="164">
        <v>11035.800000000003</v>
      </c>
      <c r="E539" s="164">
        <v>11048.460000000001</v>
      </c>
      <c r="F539" s="164">
        <v>11037.71</v>
      </c>
      <c r="G539" s="164">
        <v>10988.800000000001</v>
      </c>
      <c r="H539" s="164">
        <v>10968.15</v>
      </c>
      <c r="I539" s="164">
        <v>11061.499999999998</v>
      </c>
      <c r="J539" s="164">
        <v>10898.57</v>
      </c>
      <c r="K539" s="164">
        <v>10860.42</v>
      </c>
      <c r="L539" s="164">
        <v>10743.47</v>
      </c>
      <c r="M539" s="164">
        <v>10676.18</v>
      </c>
      <c r="N539" s="164">
        <v>10647.529999999999</v>
      </c>
      <c r="O539" s="164">
        <v>10671.41</v>
      </c>
      <c r="P539" s="164">
        <v>10740.64</v>
      </c>
      <c r="Q539" s="164">
        <v>10528.54</v>
      </c>
      <c r="R539" s="164">
        <v>10474.539999999999</v>
      </c>
      <c r="S539" s="164">
        <v>10425.970000000001</v>
      </c>
      <c r="T539" s="164">
        <v>10547.77</v>
      </c>
      <c r="U539" s="164">
        <v>10431.130000000001</v>
      </c>
      <c r="V539" s="164">
        <v>10690.810000000001</v>
      </c>
    </row>
    <row r="540" spans="2:22" x14ac:dyDescent="0.25">
      <c r="B540" s="165" t="s">
        <v>222</v>
      </c>
      <c r="C540" s="164">
        <v>10013.57</v>
      </c>
      <c r="D540" s="164">
        <v>9743.4</v>
      </c>
      <c r="E540" s="164">
        <v>9754.5400000000009</v>
      </c>
      <c r="F540" s="164">
        <v>9745.0299999999988</v>
      </c>
      <c r="G540" s="164">
        <v>9701.5</v>
      </c>
      <c r="H540" s="164">
        <v>9683.77</v>
      </c>
      <c r="I540" s="164">
        <v>9663.33</v>
      </c>
      <c r="J540" s="164">
        <v>9621.68</v>
      </c>
      <c r="K540" s="164">
        <v>9588.2400000000016</v>
      </c>
      <c r="L540" s="164">
        <v>9484.880000000001</v>
      </c>
      <c r="M540" s="164">
        <v>9425.59</v>
      </c>
      <c r="N540" s="164">
        <v>9400.119999999999</v>
      </c>
      <c r="O540" s="164">
        <v>9421.2999999999993</v>
      </c>
      <c r="P540" s="164">
        <v>9482.4700000000012</v>
      </c>
      <c r="Q540" s="164">
        <v>9297.619999999999</v>
      </c>
      <c r="R540" s="164">
        <v>9249.6099999999988</v>
      </c>
      <c r="S540" s="164">
        <v>9207.08</v>
      </c>
      <c r="T540" s="164">
        <v>9314.2100000000009</v>
      </c>
      <c r="U540" s="164">
        <v>9211.36</v>
      </c>
      <c r="V540" s="164">
        <v>9441.0700000000015</v>
      </c>
    </row>
    <row r="541" spans="2:22" x14ac:dyDescent="0.25">
      <c r="B541" s="165" t="s">
        <v>223</v>
      </c>
      <c r="C541" s="164">
        <v>1321.1621</v>
      </c>
      <c r="D541" s="164">
        <v>1286.04</v>
      </c>
      <c r="E541" s="164">
        <v>1287.4882000000002</v>
      </c>
      <c r="F541" s="164">
        <v>1286.2519</v>
      </c>
      <c r="G541" s="164">
        <v>1280.5930000000001</v>
      </c>
      <c r="H541" s="164">
        <v>1278.2881000000002</v>
      </c>
      <c r="I541" s="164">
        <v>1275.6309000000001</v>
      </c>
      <c r="J541" s="164">
        <v>1270.8920000000001</v>
      </c>
      <c r="K541" s="164">
        <v>1266.5448000000001</v>
      </c>
      <c r="L541" s="164">
        <v>1253.3317999999999</v>
      </c>
      <c r="M541" s="164">
        <v>1245.6241</v>
      </c>
      <c r="N541" s="164">
        <v>1242.9874</v>
      </c>
      <c r="O541" s="164">
        <v>1245.7408</v>
      </c>
      <c r="P541" s="164">
        <v>1253.6929</v>
      </c>
      <c r="Q541" s="164">
        <v>1229.9816000000001</v>
      </c>
      <c r="R541" s="164">
        <v>1223.7402999999999</v>
      </c>
      <c r="S541" s="164">
        <v>1218.8822</v>
      </c>
      <c r="T541" s="164">
        <v>1232.8091000000004</v>
      </c>
      <c r="U541" s="164">
        <v>1219.4386</v>
      </c>
      <c r="V541" s="164">
        <v>1249.3009000000002</v>
      </c>
    </row>
    <row r="542" spans="2:22" x14ac:dyDescent="0.25">
      <c r="B542" s="165" t="s">
        <v>224</v>
      </c>
      <c r="C542" s="164">
        <v>11334.732099999999</v>
      </c>
      <c r="D542" s="164">
        <v>11029.439999999999</v>
      </c>
      <c r="E542" s="164">
        <v>11042.028200000001</v>
      </c>
      <c r="F542" s="164">
        <v>11031.281899999998</v>
      </c>
      <c r="G542" s="164">
        <v>10982.093000000001</v>
      </c>
      <c r="H542" s="164">
        <v>10962.0581</v>
      </c>
      <c r="I542" s="164">
        <v>10938.9609</v>
      </c>
      <c r="J542" s="164">
        <v>10892.572</v>
      </c>
      <c r="K542" s="164">
        <v>10854.784800000001</v>
      </c>
      <c r="L542" s="164">
        <v>10738.211800000001</v>
      </c>
      <c r="M542" s="164">
        <v>10671.214100000001</v>
      </c>
      <c r="N542" s="164">
        <v>10643.107399999999</v>
      </c>
      <c r="O542" s="164">
        <v>10667.040799999999</v>
      </c>
      <c r="P542" s="164">
        <v>10736.162900000001</v>
      </c>
      <c r="Q542" s="164">
        <v>10527.601599999998</v>
      </c>
      <c r="R542" s="164">
        <v>10473.350299999998</v>
      </c>
      <c r="S542" s="164">
        <v>10425.9622</v>
      </c>
      <c r="T542" s="164">
        <v>10547.019100000001</v>
      </c>
      <c r="U542" s="164">
        <v>10430.7986</v>
      </c>
      <c r="V542" s="164">
        <v>10690.370900000002</v>
      </c>
    </row>
    <row r="543" spans="2:22" x14ac:dyDescent="0.25">
      <c r="B543" s="165" t="s">
        <v>225</v>
      </c>
      <c r="C543" s="164">
        <v>2.7679000000025553</v>
      </c>
      <c r="D543" s="164">
        <v>6.3600000000042201</v>
      </c>
      <c r="E543" s="164">
        <v>6.4318000000002939</v>
      </c>
      <c r="F543" s="164">
        <v>6.4281000000009954</v>
      </c>
      <c r="G543" s="164">
        <v>6.7070000000003347</v>
      </c>
      <c r="H543" s="164">
        <v>6.0918999999994412</v>
      </c>
      <c r="I543" s="164">
        <v>122.53909999999814</v>
      </c>
      <c r="J543" s="164">
        <v>5.9979999999995925</v>
      </c>
      <c r="K543" s="164">
        <v>5.6351999999988038</v>
      </c>
      <c r="L543" s="164">
        <v>5.2581999999983964</v>
      </c>
      <c r="M543" s="164">
        <v>4.9658999999992375</v>
      </c>
      <c r="N543" s="164">
        <v>4.4225999999998749</v>
      </c>
      <c r="O543" s="164">
        <v>4.3692000000010012</v>
      </c>
      <c r="P543" s="164">
        <v>4.477099999998245</v>
      </c>
      <c r="Q543" s="164">
        <v>0.93840000000272994</v>
      </c>
      <c r="R543" s="164">
        <v>1.189700000000812</v>
      </c>
      <c r="S543" s="164">
        <v>7.8000000012252713E-3</v>
      </c>
      <c r="T543" s="164">
        <v>0.75089999999909196</v>
      </c>
      <c r="U543" s="164">
        <v>0.33140000000094005</v>
      </c>
      <c r="V543" s="164">
        <v>0.43909999999959837</v>
      </c>
    </row>
    <row r="544" spans="2:22" x14ac:dyDescent="0.25">
      <c r="B544" s="165" t="s">
        <v>226</v>
      </c>
      <c r="C544" s="171">
        <v>0.13221358616357626</v>
      </c>
      <c r="D544" s="171">
        <v>0.13264363569185322</v>
      </c>
      <c r="E544" s="171">
        <v>0.13264797724956789</v>
      </c>
      <c r="F544" s="171">
        <v>0.13265018168235509</v>
      </c>
      <c r="G544" s="171">
        <v>0.13269082100706098</v>
      </c>
      <c r="H544" s="171">
        <v>0.13263222897693772</v>
      </c>
      <c r="I544" s="171">
        <v>0.14468821824360734</v>
      </c>
      <c r="J544" s="171">
        <v>0.1327096723233363</v>
      </c>
      <c r="K544" s="171">
        <v>0.13268128457360251</v>
      </c>
      <c r="L544" s="171">
        <v>0.13269435143090869</v>
      </c>
      <c r="M544" s="171">
        <v>0.13268028844878677</v>
      </c>
      <c r="N544" s="171">
        <v>0.13270149742769233</v>
      </c>
      <c r="O544" s="171">
        <v>0.1326897561907594</v>
      </c>
      <c r="P544" s="171">
        <v>0.13268378386643964</v>
      </c>
      <c r="Q544" s="171">
        <v>0.13239086992155014</v>
      </c>
      <c r="R544" s="171">
        <v>0.13243044841890628</v>
      </c>
      <c r="S544" s="171">
        <v>0.13238616369142031</v>
      </c>
      <c r="T544" s="171">
        <v>0.13243849988351131</v>
      </c>
      <c r="U544" s="171">
        <v>0.13242018551006596</v>
      </c>
      <c r="V544" s="171">
        <v>0.13237270775452359</v>
      </c>
    </row>
    <row r="545" spans="2:22" x14ac:dyDescent="0.25">
      <c r="B545" s="165"/>
      <c r="C545" s="171"/>
      <c r="D545" s="171"/>
      <c r="E545" s="171"/>
      <c r="F545" s="171"/>
      <c r="G545" s="171"/>
      <c r="H545" s="171"/>
      <c r="I545" s="171"/>
      <c r="J545" s="171"/>
      <c r="K545" s="171"/>
      <c r="L545" s="171"/>
      <c r="M545" s="171"/>
      <c r="N545" s="171"/>
      <c r="O545" s="171"/>
      <c r="P545" s="171"/>
      <c r="Q545" s="171"/>
      <c r="R545" s="171"/>
      <c r="S545" s="171"/>
      <c r="T545" s="171"/>
      <c r="U545" s="171"/>
      <c r="V545" s="171"/>
    </row>
  </sheetData>
  <mergeCells count="6">
    <mergeCell ref="W5:X5"/>
    <mergeCell ref="W35:X35"/>
    <mergeCell ref="B60:B61"/>
    <mergeCell ref="W60:X60"/>
    <mergeCell ref="C356:V356"/>
    <mergeCell ref="W356:X356"/>
  </mergeCells>
  <conditionalFormatting sqref="B373">
    <cfRule type="containsText" dxfId="15" priority="1" operator="containsText" text="Early">
      <formula>NOT(ISERROR(SEARCH("Early",B373)))</formula>
    </cfRule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X545"/>
  <sheetViews>
    <sheetView workbookViewId="0"/>
  </sheetViews>
  <sheetFormatPr defaultRowHeight="15" x14ac:dyDescent="0.25"/>
  <cols>
    <col min="2" max="2" width="40.7109375" customWidth="1"/>
    <col min="24" max="24" width="11.7109375" bestFit="1" customWidth="1"/>
  </cols>
  <sheetData>
    <row r="1" spans="2:24" ht="30.75" x14ac:dyDescent="0.45">
      <c r="B1" s="1" t="s">
        <v>260</v>
      </c>
    </row>
    <row r="2" spans="2:24" ht="30.75" x14ac:dyDescent="0.45">
      <c r="B2" s="1" t="s">
        <v>227</v>
      </c>
    </row>
    <row r="4" spans="2:24" ht="25.5" x14ac:dyDescent="0.35">
      <c r="B4" s="2" t="s">
        <v>2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4"/>
      <c r="X4" s="5"/>
    </row>
    <row r="5" spans="2:24" x14ac:dyDescent="0.25">
      <c r="B5" s="6"/>
      <c r="C5" s="7" t="s">
        <v>3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7"/>
      <c r="W5" s="283" t="s">
        <v>4</v>
      </c>
      <c r="X5" s="284"/>
    </row>
    <row r="6" spans="2:24" x14ac:dyDescent="0.25">
      <c r="B6" s="9" t="s">
        <v>5</v>
      </c>
      <c r="C6" s="10">
        <v>2015</v>
      </c>
      <c r="D6" s="10">
        <v>2016</v>
      </c>
      <c r="E6" s="10">
        <v>2017</v>
      </c>
      <c r="F6" s="10">
        <v>2018</v>
      </c>
      <c r="G6" s="10">
        <v>2019</v>
      </c>
      <c r="H6" s="10">
        <v>2020</v>
      </c>
      <c r="I6" s="10">
        <v>2021</v>
      </c>
      <c r="J6" s="10">
        <v>2022</v>
      </c>
      <c r="K6" s="10">
        <v>2023</v>
      </c>
      <c r="L6" s="10">
        <v>2024</v>
      </c>
      <c r="M6" s="10">
        <v>2025</v>
      </c>
      <c r="N6" s="10">
        <v>2026</v>
      </c>
      <c r="O6" s="10">
        <v>2027</v>
      </c>
      <c r="P6" s="10">
        <v>2028</v>
      </c>
      <c r="Q6" s="10">
        <v>2029</v>
      </c>
      <c r="R6" s="10">
        <v>2030</v>
      </c>
      <c r="S6" s="10">
        <v>2031</v>
      </c>
      <c r="T6" s="10">
        <v>2032</v>
      </c>
      <c r="U6" s="10">
        <v>2033</v>
      </c>
      <c r="V6" s="10">
        <v>2034</v>
      </c>
      <c r="W6" s="11" t="s">
        <v>6</v>
      </c>
      <c r="X6" s="12" t="s">
        <v>7</v>
      </c>
    </row>
    <row r="7" spans="2:24" x14ac:dyDescent="0.25">
      <c r="B7" s="13" t="s">
        <v>8</v>
      </c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5"/>
      <c r="W7" s="16"/>
      <c r="X7" s="17"/>
    </row>
    <row r="8" spans="2:24" x14ac:dyDescent="0.25">
      <c r="B8" s="192" t="s">
        <v>9</v>
      </c>
      <c r="C8" s="19"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19">
        <v>423</v>
      </c>
      <c r="M8" s="19">
        <v>0</v>
      </c>
      <c r="N8" s="19">
        <v>0</v>
      </c>
      <c r="O8" s="19">
        <v>0</v>
      </c>
      <c r="P8" s="19">
        <v>736.4</v>
      </c>
      <c r="Q8" s="19">
        <v>0</v>
      </c>
      <c r="R8" s="19">
        <v>423</v>
      </c>
      <c r="S8" s="19">
        <v>0</v>
      </c>
      <c r="T8" s="19">
        <v>400.78300000000002</v>
      </c>
      <c r="U8" s="19">
        <v>1481</v>
      </c>
      <c r="V8" s="19">
        <v>0</v>
      </c>
      <c r="W8" s="20">
        <f>SUM(C8:L8)</f>
        <v>423</v>
      </c>
      <c r="X8" s="21">
        <f>SUM(C8:V8)</f>
        <v>3464.183</v>
      </c>
    </row>
    <row r="9" spans="2:24" x14ac:dyDescent="0.25">
      <c r="B9" s="22" t="s">
        <v>10</v>
      </c>
      <c r="C9" s="23">
        <v>0</v>
      </c>
      <c r="D9" s="23">
        <v>0</v>
      </c>
      <c r="E9" s="23">
        <v>0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0">
        <f t="shared" ref="W9:W25" si="0">SUM(C9:L9)</f>
        <v>0</v>
      </c>
      <c r="X9" s="21">
        <f t="shared" ref="X9:X25" si="1">SUM(C9:V9)</f>
        <v>0</v>
      </c>
    </row>
    <row r="10" spans="2:24" x14ac:dyDescent="0.25">
      <c r="B10" s="22" t="s">
        <v>11</v>
      </c>
      <c r="C10" s="23">
        <v>132.49</v>
      </c>
      <c r="D10" s="23">
        <v>139.19999999999999</v>
      </c>
      <c r="E10" s="23">
        <v>145.55000000000001</v>
      </c>
      <c r="F10" s="23">
        <v>146.28</v>
      </c>
      <c r="G10" s="23">
        <v>152.30000000000001</v>
      </c>
      <c r="H10" s="23">
        <v>135.24</v>
      </c>
      <c r="I10" s="23">
        <v>137.01000000000002</v>
      </c>
      <c r="J10" s="23">
        <v>142.27000000000004</v>
      </c>
      <c r="K10" s="23">
        <v>144.07000000000002</v>
      </c>
      <c r="L10" s="23">
        <v>145.6</v>
      </c>
      <c r="M10" s="23">
        <v>120.15</v>
      </c>
      <c r="N10" s="23">
        <v>120.57</v>
      </c>
      <c r="O10" s="23">
        <v>120.66999999999999</v>
      </c>
      <c r="P10" s="23">
        <v>120.58000000000001</v>
      </c>
      <c r="Q10" s="23">
        <v>117.33000000000003</v>
      </c>
      <c r="R10" s="23">
        <v>113.15</v>
      </c>
      <c r="S10" s="23">
        <v>112.78</v>
      </c>
      <c r="T10" s="23">
        <v>112.58000000000001</v>
      </c>
      <c r="U10" s="23">
        <v>109.44000000000001</v>
      </c>
      <c r="V10" s="23">
        <v>110.13999999999999</v>
      </c>
      <c r="W10" s="20">
        <f t="shared" si="0"/>
        <v>1420.0099999999998</v>
      </c>
      <c r="X10" s="21">
        <f t="shared" si="1"/>
        <v>2577.3999999999996</v>
      </c>
    </row>
    <row r="11" spans="2:24" x14ac:dyDescent="0.25">
      <c r="B11" s="22" t="s">
        <v>12</v>
      </c>
      <c r="C11" s="23">
        <v>0</v>
      </c>
      <c r="D11" s="23">
        <v>0</v>
      </c>
      <c r="E11" s="23">
        <v>0</v>
      </c>
      <c r="F11" s="23">
        <v>0</v>
      </c>
      <c r="G11" s="23">
        <v>0</v>
      </c>
      <c r="H11" s="23">
        <v>0</v>
      </c>
      <c r="I11" s="23">
        <v>0</v>
      </c>
      <c r="J11" s="23">
        <v>5.0199999999999996</v>
      </c>
      <c r="K11" s="23">
        <v>10.55</v>
      </c>
      <c r="L11" s="23">
        <v>0</v>
      </c>
      <c r="M11" s="23">
        <v>3.4</v>
      </c>
      <c r="N11" s="23">
        <v>10.62</v>
      </c>
      <c r="O11" s="23">
        <v>0</v>
      </c>
      <c r="P11" s="23">
        <v>0</v>
      </c>
      <c r="Q11" s="23">
        <v>0</v>
      </c>
      <c r="R11" s="23">
        <v>0</v>
      </c>
      <c r="S11" s="23">
        <v>10.6</v>
      </c>
      <c r="T11" s="23">
        <v>0</v>
      </c>
      <c r="U11" s="23">
        <v>0</v>
      </c>
      <c r="V11" s="23">
        <v>1.35</v>
      </c>
      <c r="W11" s="20">
        <f t="shared" si="0"/>
        <v>15.57</v>
      </c>
      <c r="X11" s="21">
        <f t="shared" si="1"/>
        <v>41.54</v>
      </c>
    </row>
    <row r="12" spans="2:24" x14ac:dyDescent="0.25">
      <c r="B12" s="22" t="s">
        <v>13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25</v>
      </c>
      <c r="I12" s="23">
        <v>0</v>
      </c>
      <c r="J12" s="23">
        <v>0</v>
      </c>
      <c r="K12" s="23">
        <v>0</v>
      </c>
      <c r="L12" s="23">
        <v>27</v>
      </c>
      <c r="M12" s="23">
        <v>0</v>
      </c>
      <c r="N12" s="23">
        <v>0</v>
      </c>
      <c r="O12" s="23">
        <v>0</v>
      </c>
      <c r="P12" s="23">
        <v>0</v>
      </c>
      <c r="Q12" s="23">
        <v>0</v>
      </c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0">
        <f t="shared" si="0"/>
        <v>52</v>
      </c>
      <c r="X12" s="21">
        <f t="shared" si="1"/>
        <v>52</v>
      </c>
    </row>
    <row r="13" spans="2:24" x14ac:dyDescent="0.25">
      <c r="B13" s="24" t="s">
        <v>14</v>
      </c>
      <c r="C13" s="23">
        <v>0</v>
      </c>
      <c r="D13" s="23">
        <v>0</v>
      </c>
      <c r="E13" s="23">
        <v>0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0">
        <f t="shared" si="0"/>
        <v>0</v>
      </c>
      <c r="X13" s="21">
        <f t="shared" si="1"/>
        <v>0</v>
      </c>
    </row>
    <row r="14" spans="2:24" x14ac:dyDescent="0.25">
      <c r="B14" s="25" t="s">
        <v>15</v>
      </c>
      <c r="C14" s="23">
        <v>0</v>
      </c>
      <c r="D14" s="23">
        <v>7</v>
      </c>
      <c r="E14" s="23">
        <v>0</v>
      </c>
      <c r="F14" s="23">
        <v>0</v>
      </c>
      <c r="G14" s="23">
        <v>0</v>
      </c>
      <c r="H14" s="23">
        <v>154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0">
        <f t="shared" si="0"/>
        <v>161</v>
      </c>
      <c r="X14" s="21">
        <f t="shared" si="1"/>
        <v>161</v>
      </c>
    </row>
    <row r="15" spans="2:24" x14ac:dyDescent="0.25">
      <c r="B15" s="25" t="s">
        <v>16</v>
      </c>
      <c r="C15" s="23">
        <v>0</v>
      </c>
      <c r="D15" s="23">
        <v>0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0">
        <f t="shared" si="0"/>
        <v>0</v>
      </c>
      <c r="X15" s="21">
        <f t="shared" si="1"/>
        <v>0</v>
      </c>
    </row>
    <row r="16" spans="2:24" x14ac:dyDescent="0.25">
      <c r="B16" s="25" t="s">
        <v>17</v>
      </c>
      <c r="C16" s="23">
        <v>0</v>
      </c>
      <c r="D16" s="23">
        <v>0</v>
      </c>
      <c r="E16" s="23">
        <v>0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0">
        <f t="shared" si="0"/>
        <v>0</v>
      </c>
      <c r="X16" s="21">
        <f t="shared" si="1"/>
        <v>0</v>
      </c>
    </row>
    <row r="17" spans="2:24" x14ac:dyDescent="0.25">
      <c r="B17" s="25" t="s">
        <v>18</v>
      </c>
      <c r="C17" s="23">
        <v>0</v>
      </c>
      <c r="D17" s="23">
        <v>0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0</v>
      </c>
      <c r="P17" s="23">
        <v>0</v>
      </c>
      <c r="Q17" s="23">
        <v>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0">
        <f t="shared" si="0"/>
        <v>0</v>
      </c>
      <c r="X17" s="21">
        <f t="shared" si="1"/>
        <v>0</v>
      </c>
    </row>
    <row r="18" spans="2:24" x14ac:dyDescent="0.25">
      <c r="B18" s="24" t="s">
        <v>19</v>
      </c>
      <c r="C18" s="23">
        <v>726.947</v>
      </c>
      <c r="D18" s="23">
        <v>968.31899999999996</v>
      </c>
      <c r="E18" s="23">
        <v>1024.1979999999999</v>
      </c>
      <c r="F18" s="23">
        <v>988.822</v>
      </c>
      <c r="G18" s="23">
        <v>1153.4369999999999</v>
      </c>
      <c r="H18" s="23">
        <v>1135.8340000000001</v>
      </c>
      <c r="I18" s="23">
        <v>813.92399999999998</v>
      </c>
      <c r="J18" s="23">
        <v>1268.0909999999999</v>
      </c>
      <c r="K18" s="23">
        <v>1252.489</v>
      </c>
      <c r="L18" s="23">
        <v>1177.759</v>
      </c>
      <c r="M18" s="23">
        <v>1261.1510000000001</v>
      </c>
      <c r="N18" s="23">
        <v>1298.662</v>
      </c>
      <c r="O18" s="23">
        <v>1372.3879999999999</v>
      </c>
      <c r="P18" s="23">
        <v>1157.2559999999999</v>
      </c>
      <c r="Q18" s="23">
        <v>1037.242</v>
      </c>
      <c r="R18" s="23">
        <v>1356.48</v>
      </c>
      <c r="S18" s="23">
        <v>1346.104</v>
      </c>
      <c r="T18" s="23">
        <v>1165.5230000000001</v>
      </c>
      <c r="U18" s="23">
        <v>1039.71</v>
      </c>
      <c r="V18" s="23">
        <v>1356.942</v>
      </c>
      <c r="W18" s="20">
        <f>AVERAGE(C18:L18)</f>
        <v>1050.982</v>
      </c>
      <c r="X18" s="21">
        <f>AVERAGE(C18:V18)</f>
        <v>1145.0638999999999</v>
      </c>
    </row>
    <row r="19" spans="2:24" x14ac:dyDescent="0.25">
      <c r="B19" s="24" t="s">
        <v>20</v>
      </c>
      <c r="C19" s="23">
        <v>0</v>
      </c>
      <c r="D19" s="23">
        <v>0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0</v>
      </c>
      <c r="Q19" s="23">
        <v>0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0">
        <f t="shared" si="0"/>
        <v>0</v>
      </c>
      <c r="X19" s="21">
        <f t="shared" si="1"/>
        <v>0</v>
      </c>
    </row>
    <row r="20" spans="2:24" x14ac:dyDescent="0.25">
      <c r="B20" s="26" t="s">
        <v>21</v>
      </c>
      <c r="C20" s="23">
        <v>0</v>
      </c>
      <c r="D20" s="23">
        <v>0</v>
      </c>
      <c r="E20" s="23">
        <v>0</v>
      </c>
      <c r="F20" s="23">
        <v>0</v>
      </c>
      <c r="G20" s="23">
        <v>0</v>
      </c>
      <c r="H20" s="23">
        <v>0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0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0">
        <f t="shared" si="0"/>
        <v>0</v>
      </c>
      <c r="X20" s="21">
        <f t="shared" si="1"/>
        <v>0</v>
      </c>
    </row>
    <row r="21" spans="2:24" x14ac:dyDescent="0.25">
      <c r="B21" s="13" t="s">
        <v>22</v>
      </c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5"/>
      <c r="W21" s="16"/>
      <c r="X21" s="17"/>
    </row>
    <row r="22" spans="2:24" x14ac:dyDescent="0.25">
      <c r="B22" s="26" t="s">
        <v>23</v>
      </c>
      <c r="C22" s="23">
        <v>-222</v>
      </c>
      <c r="D22" s="23">
        <v>0</v>
      </c>
      <c r="E22" s="23">
        <v>0</v>
      </c>
      <c r="F22" s="23">
        <v>-280</v>
      </c>
      <c r="G22" s="23">
        <v>-106</v>
      </c>
      <c r="H22" s="23">
        <v>0</v>
      </c>
      <c r="I22" s="23">
        <v>0</v>
      </c>
      <c r="J22" s="23">
        <v>-450</v>
      </c>
      <c r="K22" s="23">
        <v>0</v>
      </c>
      <c r="L22" s="23">
        <v>-354</v>
      </c>
      <c r="M22" s="23">
        <v>-387</v>
      </c>
      <c r="N22" s="23">
        <v>0</v>
      </c>
      <c r="O22" s="23">
        <v>0</v>
      </c>
      <c r="P22" s="23">
        <v>0</v>
      </c>
      <c r="Q22" s="23">
        <v>0</v>
      </c>
      <c r="R22" s="23">
        <v>0</v>
      </c>
      <c r="S22" s="23">
        <v>0</v>
      </c>
      <c r="T22" s="23">
        <v>0</v>
      </c>
      <c r="U22" s="23">
        <v>-628</v>
      </c>
      <c r="V22" s="23">
        <v>0</v>
      </c>
      <c r="W22" s="20">
        <f t="shared" si="0"/>
        <v>-1412</v>
      </c>
      <c r="X22" s="21">
        <f t="shared" si="1"/>
        <v>-2427</v>
      </c>
    </row>
    <row r="23" spans="2:24" x14ac:dyDescent="0.25">
      <c r="B23" s="26" t="s">
        <v>24</v>
      </c>
      <c r="C23" s="23">
        <v>0</v>
      </c>
      <c r="D23" s="23">
        <v>0</v>
      </c>
      <c r="E23" s="23">
        <v>0</v>
      </c>
      <c r="F23" s="23">
        <v>0</v>
      </c>
      <c r="G23" s="23">
        <v>0</v>
      </c>
      <c r="H23" s="23">
        <v>0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-326</v>
      </c>
      <c r="Q23" s="23">
        <v>0</v>
      </c>
      <c r="R23" s="23">
        <v>-357</v>
      </c>
      <c r="S23" s="23">
        <v>-77.240000000000009</v>
      </c>
      <c r="T23" s="23">
        <v>0</v>
      </c>
      <c r="U23" s="23">
        <v>-687.5</v>
      </c>
      <c r="V23" s="23">
        <v>0</v>
      </c>
      <c r="W23" s="20">
        <f t="shared" si="0"/>
        <v>0</v>
      </c>
      <c r="X23" s="21">
        <f t="shared" si="1"/>
        <v>-1447.74</v>
      </c>
    </row>
    <row r="24" spans="2:24" x14ac:dyDescent="0.25">
      <c r="B24" s="26" t="s">
        <v>25</v>
      </c>
      <c r="C24" s="23">
        <v>0</v>
      </c>
      <c r="D24" s="23">
        <v>0</v>
      </c>
      <c r="E24" s="23">
        <v>0</v>
      </c>
      <c r="F24" s="23">
        <v>337</v>
      </c>
      <c r="G24" s="23">
        <v>0</v>
      </c>
      <c r="H24" s="23">
        <v>0</v>
      </c>
      <c r="I24" s="23">
        <v>0</v>
      </c>
      <c r="J24" s="23">
        <v>0</v>
      </c>
      <c r="K24" s="23">
        <v>0</v>
      </c>
      <c r="L24" s="23">
        <v>0</v>
      </c>
      <c r="M24" s="23">
        <v>387</v>
      </c>
      <c r="N24" s="23">
        <v>0</v>
      </c>
      <c r="O24" s="23">
        <v>0</v>
      </c>
      <c r="P24" s="23">
        <v>0</v>
      </c>
      <c r="Q24" s="23">
        <v>0</v>
      </c>
      <c r="R24" s="23">
        <v>-337</v>
      </c>
      <c r="S24" s="23">
        <v>0</v>
      </c>
      <c r="T24" s="23">
        <v>0</v>
      </c>
      <c r="U24" s="23">
        <v>0</v>
      </c>
      <c r="V24" s="23">
        <v>0</v>
      </c>
      <c r="W24" s="20">
        <f t="shared" si="0"/>
        <v>337</v>
      </c>
      <c r="X24" s="21">
        <f t="shared" si="1"/>
        <v>387</v>
      </c>
    </row>
    <row r="25" spans="2:24" x14ac:dyDescent="0.25">
      <c r="B25" s="26" t="s">
        <v>26</v>
      </c>
      <c r="C25" s="23">
        <v>0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0">
        <f t="shared" si="0"/>
        <v>0</v>
      </c>
      <c r="X25" s="21">
        <f t="shared" si="1"/>
        <v>0</v>
      </c>
    </row>
    <row r="26" spans="2:24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</row>
    <row r="27" spans="2:24" x14ac:dyDescent="0.25">
      <c r="B27" s="29" t="s">
        <v>27</v>
      </c>
      <c r="C27" s="30">
        <v>637.43700000000001</v>
      </c>
      <c r="D27" s="30">
        <v>1114.519</v>
      </c>
      <c r="E27" s="30">
        <v>1169.7479999999998</v>
      </c>
      <c r="F27" s="30">
        <v>1192.1020000000001</v>
      </c>
      <c r="G27" s="30">
        <v>1199.7369999999999</v>
      </c>
      <c r="H27" s="30">
        <v>1450.0740000000001</v>
      </c>
      <c r="I27" s="30">
        <v>950.93399999999997</v>
      </c>
      <c r="J27" s="30">
        <v>965.38099999999986</v>
      </c>
      <c r="K27" s="30">
        <v>1407.1090000000002</v>
      </c>
      <c r="L27" s="30">
        <v>1419.3589999999999</v>
      </c>
      <c r="M27" s="30">
        <v>1384.701</v>
      </c>
      <c r="N27" s="30">
        <v>1429.8520000000001</v>
      </c>
      <c r="O27" s="30">
        <v>1493.058</v>
      </c>
      <c r="P27" s="30">
        <v>1688.2359999999999</v>
      </c>
      <c r="Q27" s="30">
        <v>1154.5719999999999</v>
      </c>
      <c r="R27" s="30">
        <v>1198.6300000000001</v>
      </c>
      <c r="S27" s="30">
        <v>1392.2439999999999</v>
      </c>
      <c r="T27" s="30">
        <v>1678.8860000000002</v>
      </c>
      <c r="U27" s="30">
        <v>1314.65</v>
      </c>
      <c r="V27" s="30">
        <v>1468.432</v>
      </c>
      <c r="W27" s="31">
        <f t="shared" ref="W27" si="2">SUM(C27:L27)</f>
        <v>11506.400000000001</v>
      </c>
      <c r="X27" s="32">
        <f t="shared" ref="X27" si="3">SUM(C27:V27)</f>
        <v>25709.661000000004</v>
      </c>
    </row>
    <row r="31" spans="2:24" ht="30.75" x14ac:dyDescent="0.45">
      <c r="B31" s="1" t="s">
        <v>260</v>
      </c>
    </row>
    <row r="32" spans="2:24" ht="30.75" x14ac:dyDescent="0.45">
      <c r="B32" s="1" t="s">
        <v>227</v>
      </c>
    </row>
    <row r="34" spans="2:24" ht="25.5" x14ac:dyDescent="0.35">
      <c r="B34" s="2" t="s">
        <v>28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2:24" x14ac:dyDescent="0.25">
      <c r="B35" s="33"/>
      <c r="C35" s="34" t="s">
        <v>29</v>
      </c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5"/>
      <c r="V35" s="35"/>
      <c r="W35" s="285" t="s">
        <v>30</v>
      </c>
      <c r="X35" s="286"/>
    </row>
    <row r="36" spans="2:24" x14ac:dyDescent="0.25">
      <c r="B36" s="36" t="s">
        <v>5</v>
      </c>
      <c r="C36" s="37">
        <v>2015</v>
      </c>
      <c r="D36" s="37">
        <v>2016</v>
      </c>
      <c r="E36" s="37">
        <v>2017</v>
      </c>
      <c r="F36" s="37">
        <v>2018</v>
      </c>
      <c r="G36" s="37">
        <v>2019</v>
      </c>
      <c r="H36" s="37">
        <v>2020</v>
      </c>
      <c r="I36" s="37">
        <v>2021</v>
      </c>
      <c r="J36" s="37">
        <v>2022</v>
      </c>
      <c r="K36" s="37">
        <v>2023</v>
      </c>
      <c r="L36" s="37">
        <v>2024</v>
      </c>
      <c r="M36" s="37">
        <v>2025</v>
      </c>
      <c r="N36" s="37">
        <v>2026</v>
      </c>
      <c r="O36" s="37">
        <v>2027</v>
      </c>
      <c r="P36" s="37">
        <v>2028</v>
      </c>
      <c r="Q36" s="37">
        <v>2029</v>
      </c>
      <c r="R36" s="37">
        <v>2030</v>
      </c>
      <c r="S36" s="37">
        <v>2031</v>
      </c>
      <c r="T36" s="37">
        <v>2032</v>
      </c>
      <c r="U36" s="37">
        <v>2033</v>
      </c>
      <c r="V36" s="37">
        <v>2034</v>
      </c>
      <c r="W36" s="38" t="s">
        <v>6</v>
      </c>
      <c r="X36" s="39" t="s">
        <v>7</v>
      </c>
    </row>
    <row r="37" spans="2:24" x14ac:dyDescent="0.25">
      <c r="B37" s="40" t="s">
        <v>8</v>
      </c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2"/>
      <c r="W37" s="43"/>
      <c r="X37" s="44"/>
    </row>
    <row r="38" spans="2:24" x14ac:dyDescent="0.25">
      <c r="B38" s="45" t="s">
        <v>9</v>
      </c>
      <c r="C38" s="23">
        <v>0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  <c r="K38" s="23">
        <v>0</v>
      </c>
      <c r="L38" s="23">
        <v>3197.1680000000006</v>
      </c>
      <c r="M38" s="23">
        <v>3192.8820000000005</v>
      </c>
      <c r="N38" s="23">
        <v>3229.002</v>
      </c>
      <c r="O38" s="23">
        <v>3239.5510000000008</v>
      </c>
      <c r="P38" s="23">
        <v>8866.1910000000007</v>
      </c>
      <c r="Q38" s="23">
        <v>8863.5919999999987</v>
      </c>
      <c r="R38" s="23">
        <v>12017.350000000002</v>
      </c>
      <c r="S38" s="23">
        <v>12135.980000000001</v>
      </c>
      <c r="T38" s="23">
        <v>14943.742000000006</v>
      </c>
      <c r="U38" s="23">
        <v>25483.660000000011</v>
      </c>
      <c r="V38" s="23">
        <v>25451.186000000002</v>
      </c>
      <c r="W38" s="46">
        <v>3197.1680000000006</v>
      </c>
      <c r="X38" s="47">
        <v>120620.30400000002</v>
      </c>
    </row>
    <row r="39" spans="2:24" x14ac:dyDescent="0.25">
      <c r="B39" s="45" t="s">
        <v>10</v>
      </c>
      <c r="C39" s="23">
        <v>0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46">
        <v>0</v>
      </c>
      <c r="X39" s="47">
        <v>0</v>
      </c>
    </row>
    <row r="40" spans="2:24" x14ac:dyDescent="0.25">
      <c r="B40" s="45" t="s">
        <v>11</v>
      </c>
      <c r="C40" s="23">
        <v>550.70000000000005</v>
      </c>
      <c r="D40" s="23">
        <v>1134.33</v>
      </c>
      <c r="E40" s="23">
        <v>1748.8</v>
      </c>
      <c r="F40" s="23">
        <v>2382.6799999999998</v>
      </c>
      <c r="G40" s="23">
        <v>3047.1899999999996</v>
      </c>
      <c r="H40" s="23">
        <v>3625.8299999999995</v>
      </c>
      <c r="I40" s="23">
        <v>4216.4599999999991</v>
      </c>
      <c r="J40" s="23">
        <v>4833.0899999999992</v>
      </c>
      <c r="K40" s="23">
        <v>5455.0999999999995</v>
      </c>
      <c r="L40" s="23">
        <v>6081.9699999999993</v>
      </c>
      <c r="M40" s="23">
        <v>6602.5499999999993</v>
      </c>
      <c r="N40" s="23">
        <v>7124.9099999999989</v>
      </c>
      <c r="O40" s="23">
        <v>7646.4299999999985</v>
      </c>
      <c r="P40" s="23">
        <v>8167.7099999999982</v>
      </c>
      <c r="Q40" s="23">
        <v>8673.9799999999977</v>
      </c>
      <c r="R40" s="23">
        <v>9158.409999999998</v>
      </c>
      <c r="S40" s="23">
        <v>9641.0399999999972</v>
      </c>
      <c r="T40" s="23">
        <v>10123.109999999997</v>
      </c>
      <c r="U40" s="23">
        <v>10592.979999999998</v>
      </c>
      <c r="V40" s="23">
        <v>11064.529999999997</v>
      </c>
      <c r="W40" s="46">
        <v>33076.149999999994</v>
      </c>
      <c r="X40" s="47">
        <v>121871.79999999999</v>
      </c>
    </row>
    <row r="41" spans="2:24" x14ac:dyDescent="0.25">
      <c r="B41" s="45" t="s">
        <v>12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46">
        <v>0</v>
      </c>
      <c r="X41" s="47">
        <v>0</v>
      </c>
    </row>
    <row r="42" spans="2:24" x14ac:dyDescent="0.25">
      <c r="B42" s="45" t="s">
        <v>13</v>
      </c>
      <c r="C42" s="23">
        <v>0</v>
      </c>
      <c r="D42" s="23">
        <v>0</v>
      </c>
      <c r="E42" s="23">
        <v>0</v>
      </c>
      <c r="F42" s="23">
        <v>0</v>
      </c>
      <c r="G42" s="23">
        <v>0</v>
      </c>
      <c r="H42" s="23">
        <v>93.563999999999993</v>
      </c>
      <c r="I42" s="23">
        <v>93.472999999999985</v>
      </c>
      <c r="J42" s="23">
        <v>93.472999999999985</v>
      </c>
      <c r="K42" s="23">
        <v>93.472999999999985</v>
      </c>
      <c r="L42" s="23">
        <v>161.995</v>
      </c>
      <c r="M42" s="23">
        <v>161.88600000000002</v>
      </c>
      <c r="N42" s="23">
        <v>161.88600000000002</v>
      </c>
      <c r="O42" s="23">
        <v>161.88600000000002</v>
      </c>
      <c r="P42" s="23">
        <v>161.995</v>
      </c>
      <c r="Q42" s="23">
        <v>161.88600000000002</v>
      </c>
      <c r="R42" s="23">
        <v>161.88600000000002</v>
      </c>
      <c r="S42" s="23">
        <v>161.88600000000002</v>
      </c>
      <c r="T42" s="23">
        <v>161.995</v>
      </c>
      <c r="U42" s="23">
        <v>161.88600000000002</v>
      </c>
      <c r="V42" s="23">
        <v>161.88600000000002</v>
      </c>
      <c r="W42" s="46">
        <v>535.97799999999995</v>
      </c>
      <c r="X42" s="47">
        <v>2155.0559999999996</v>
      </c>
    </row>
    <row r="43" spans="2:24" x14ac:dyDescent="0.25">
      <c r="B43" s="48" t="s">
        <v>14</v>
      </c>
      <c r="C43" s="23">
        <v>0</v>
      </c>
      <c r="D43" s="23">
        <v>0</v>
      </c>
      <c r="E43" s="23">
        <v>0</v>
      </c>
      <c r="F43" s="23">
        <v>0</v>
      </c>
      <c r="G43" s="23">
        <v>0</v>
      </c>
      <c r="H43" s="23">
        <v>0</v>
      </c>
      <c r="I43" s="23"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0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46">
        <v>0</v>
      </c>
      <c r="X43" s="47">
        <v>0</v>
      </c>
    </row>
    <row r="44" spans="2:24" x14ac:dyDescent="0.25">
      <c r="B44" s="49" t="s">
        <v>15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436.02600000000001</v>
      </c>
      <c r="I44" s="23">
        <v>436.02600000000001</v>
      </c>
      <c r="J44" s="23">
        <v>436.02600000000001</v>
      </c>
      <c r="K44" s="23">
        <v>436.02600000000001</v>
      </c>
      <c r="L44" s="23">
        <v>436.02600000000001</v>
      </c>
      <c r="M44" s="23">
        <v>436.02600000000001</v>
      </c>
      <c r="N44" s="23">
        <v>436.02600000000001</v>
      </c>
      <c r="O44" s="23">
        <v>436.02600000000001</v>
      </c>
      <c r="P44" s="23">
        <v>436.02600000000001</v>
      </c>
      <c r="Q44" s="23">
        <v>436.02600000000001</v>
      </c>
      <c r="R44" s="23">
        <v>436.02600000000001</v>
      </c>
      <c r="S44" s="23">
        <v>436.02600000000001</v>
      </c>
      <c r="T44" s="23">
        <v>436.02600000000001</v>
      </c>
      <c r="U44" s="23">
        <v>436.02600000000001</v>
      </c>
      <c r="V44" s="23">
        <v>436.02600000000001</v>
      </c>
      <c r="W44" s="46">
        <v>2180.13</v>
      </c>
      <c r="X44" s="47">
        <v>6540.3899999999985</v>
      </c>
    </row>
    <row r="45" spans="2:24" x14ac:dyDescent="0.25">
      <c r="B45" s="49" t="s">
        <v>16</v>
      </c>
      <c r="C45" s="23">
        <v>0</v>
      </c>
      <c r="D45" s="23">
        <v>0</v>
      </c>
      <c r="E45" s="23">
        <v>0</v>
      </c>
      <c r="F45" s="23">
        <v>0</v>
      </c>
      <c r="G45" s="23">
        <v>0</v>
      </c>
      <c r="H45" s="23">
        <v>0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  <c r="P45" s="23">
        <v>0</v>
      </c>
      <c r="Q45" s="23">
        <v>0</v>
      </c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46">
        <v>0</v>
      </c>
      <c r="X45" s="47">
        <v>0</v>
      </c>
    </row>
    <row r="46" spans="2:24" x14ac:dyDescent="0.25">
      <c r="B46" s="49" t="s">
        <v>17</v>
      </c>
      <c r="C46" s="23">
        <v>0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46">
        <v>0</v>
      </c>
      <c r="X46" s="47">
        <v>0</v>
      </c>
    </row>
    <row r="47" spans="2:24" x14ac:dyDescent="0.25">
      <c r="B47" s="49" t="s">
        <v>18</v>
      </c>
      <c r="C47" s="23">
        <v>0</v>
      </c>
      <c r="D47" s="23">
        <v>0</v>
      </c>
      <c r="E47" s="23">
        <v>0</v>
      </c>
      <c r="F47" s="23">
        <v>0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0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46">
        <v>0</v>
      </c>
      <c r="X47" s="47">
        <v>0</v>
      </c>
    </row>
    <row r="48" spans="2:24" x14ac:dyDescent="0.25">
      <c r="B48" s="48" t="s">
        <v>19</v>
      </c>
      <c r="C48" s="23">
        <v>917.19799999999998</v>
      </c>
      <c r="D48" s="23">
        <v>1221.742</v>
      </c>
      <c r="E48" s="23">
        <v>1292.2440000000001</v>
      </c>
      <c r="F48" s="23">
        <v>1247.6089999999999</v>
      </c>
      <c r="G48" s="23">
        <v>1455.307</v>
      </c>
      <c r="H48" s="23">
        <v>1433.098</v>
      </c>
      <c r="I48" s="23">
        <v>1026.9370000000001</v>
      </c>
      <c r="J48" s="23">
        <v>1599.9690000000001</v>
      </c>
      <c r="K48" s="23">
        <v>1580.2819999999999</v>
      </c>
      <c r="L48" s="23">
        <v>1485.9940000000001</v>
      </c>
      <c r="M48" s="23">
        <v>1591.212</v>
      </c>
      <c r="N48" s="23">
        <v>1638.539</v>
      </c>
      <c r="O48" s="23">
        <v>1731.5619999999999</v>
      </c>
      <c r="P48" s="23">
        <v>1460.1280000000002</v>
      </c>
      <c r="Q48" s="23">
        <v>1308.7030000000002</v>
      </c>
      <c r="R48" s="23">
        <v>1711.489</v>
      </c>
      <c r="S48" s="23">
        <v>1698.3979999999999</v>
      </c>
      <c r="T48" s="23">
        <v>1470.557</v>
      </c>
      <c r="U48" s="23">
        <v>1311.819</v>
      </c>
      <c r="V48" s="23">
        <v>1712.075</v>
      </c>
      <c r="W48" s="46">
        <v>13260.38</v>
      </c>
      <c r="X48" s="47">
        <v>28894.862000000005</v>
      </c>
    </row>
    <row r="49" spans="2:24" x14ac:dyDescent="0.25">
      <c r="B49" s="48" t="s">
        <v>20</v>
      </c>
      <c r="C49" s="23">
        <v>0</v>
      </c>
      <c r="D49" s="23">
        <v>0</v>
      </c>
      <c r="E49" s="23">
        <v>0</v>
      </c>
      <c r="F49" s="23">
        <v>0</v>
      </c>
      <c r="G49" s="23">
        <v>0</v>
      </c>
      <c r="H49" s="23">
        <v>0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46">
        <v>0</v>
      </c>
      <c r="X49" s="47">
        <v>0</v>
      </c>
    </row>
    <row r="50" spans="2:24" x14ac:dyDescent="0.25">
      <c r="B50" s="50" t="s">
        <v>21</v>
      </c>
      <c r="C50" s="23">
        <v>0</v>
      </c>
      <c r="D50" s="23">
        <v>0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46">
        <v>0</v>
      </c>
      <c r="X50" s="47">
        <v>0</v>
      </c>
    </row>
    <row r="51" spans="2:24" x14ac:dyDescent="0.25">
      <c r="B51" s="51" t="s">
        <v>22</v>
      </c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44"/>
      <c r="W51" s="43"/>
      <c r="X51" s="44"/>
    </row>
    <row r="52" spans="2:24" x14ac:dyDescent="0.25">
      <c r="B52" s="50" t="s">
        <v>31</v>
      </c>
      <c r="C52" s="23">
        <v>0</v>
      </c>
      <c r="D52" s="23">
        <v>0</v>
      </c>
      <c r="E52" s="23">
        <v>0</v>
      </c>
      <c r="F52" s="23">
        <v>343.24299999999999</v>
      </c>
      <c r="G52" s="23">
        <v>358.80399999999997</v>
      </c>
      <c r="H52" s="23">
        <v>254.21199999999999</v>
      </c>
      <c r="I52" s="23">
        <v>340.8</v>
      </c>
      <c r="J52" s="23">
        <v>318.38499999999999</v>
      </c>
      <c r="K52" s="23">
        <v>305.053</v>
      </c>
      <c r="L52" s="23">
        <v>309.726</v>
      </c>
      <c r="M52" s="23">
        <v>761.04700000000003</v>
      </c>
      <c r="N52" s="23">
        <v>702.27600000000007</v>
      </c>
      <c r="O52" s="23">
        <v>691.91</v>
      </c>
      <c r="P52" s="23">
        <v>622.16000000000008</v>
      </c>
      <c r="Q52" s="23">
        <v>695.84500000000003</v>
      </c>
      <c r="R52" s="23">
        <v>394.322</v>
      </c>
      <c r="S52" s="23">
        <v>405.84900000000005</v>
      </c>
      <c r="T52" s="23">
        <v>303.964</v>
      </c>
      <c r="U52" s="23">
        <v>237.87200000000001</v>
      </c>
      <c r="V52" s="23">
        <v>237.87200000000001</v>
      </c>
      <c r="W52" s="46">
        <v>2230.223</v>
      </c>
      <c r="X52" s="47">
        <v>7283.3400000000011</v>
      </c>
    </row>
    <row r="53" spans="2:24" x14ac:dyDescent="0.25">
      <c r="B53" s="50" t="s">
        <v>32</v>
      </c>
      <c r="C53" s="23">
        <v>0</v>
      </c>
      <c r="D53" s="23">
        <v>0</v>
      </c>
      <c r="E53" s="23">
        <v>0</v>
      </c>
      <c r="F53" s="23">
        <v>0</v>
      </c>
      <c r="G53" s="23">
        <v>0</v>
      </c>
      <c r="H53" s="23">
        <v>0</v>
      </c>
      <c r="I53" s="23"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46">
        <v>0</v>
      </c>
      <c r="X53" s="47">
        <v>0</v>
      </c>
    </row>
    <row r="56" spans="2:24" ht="30.75" x14ac:dyDescent="0.45">
      <c r="B56" s="1" t="s">
        <v>260</v>
      </c>
    </row>
    <row r="57" spans="2:24" ht="30.75" x14ac:dyDescent="0.45">
      <c r="B57" s="1" t="s">
        <v>227</v>
      </c>
    </row>
    <row r="59" spans="2:24" ht="25.5" x14ac:dyDescent="0.35">
      <c r="B59" s="53" t="s">
        <v>33</v>
      </c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</row>
    <row r="60" spans="2:24" x14ac:dyDescent="0.25">
      <c r="B60" s="287" t="s">
        <v>5</v>
      </c>
      <c r="C60" s="34" t="s">
        <v>34</v>
      </c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5"/>
      <c r="V60" s="35"/>
      <c r="W60" s="285" t="s">
        <v>30</v>
      </c>
      <c r="X60" s="286"/>
    </row>
    <row r="61" spans="2:24" x14ac:dyDescent="0.25">
      <c r="B61" s="288"/>
      <c r="C61" s="37">
        <v>2015</v>
      </c>
      <c r="D61" s="37">
        <v>2016</v>
      </c>
      <c r="E61" s="37">
        <v>2017</v>
      </c>
      <c r="F61" s="37">
        <v>2018</v>
      </c>
      <c r="G61" s="37">
        <v>2019</v>
      </c>
      <c r="H61" s="37">
        <v>2020</v>
      </c>
      <c r="I61" s="37">
        <v>2021</v>
      </c>
      <c r="J61" s="37">
        <v>2022</v>
      </c>
      <c r="K61" s="37">
        <v>2023</v>
      </c>
      <c r="L61" s="37">
        <v>2024</v>
      </c>
      <c r="M61" s="37">
        <v>2025</v>
      </c>
      <c r="N61" s="37">
        <v>2026</v>
      </c>
      <c r="O61" s="37">
        <v>2027</v>
      </c>
      <c r="P61" s="37">
        <v>2028</v>
      </c>
      <c r="Q61" s="37">
        <v>2029</v>
      </c>
      <c r="R61" s="37">
        <v>2030</v>
      </c>
      <c r="S61" s="37">
        <v>2031</v>
      </c>
      <c r="T61" s="37">
        <v>2032</v>
      </c>
      <c r="U61" s="37">
        <v>2033</v>
      </c>
      <c r="V61" s="37">
        <v>2034</v>
      </c>
      <c r="W61" s="38" t="s">
        <v>6</v>
      </c>
      <c r="X61" s="39" t="s">
        <v>7</v>
      </c>
    </row>
    <row r="62" spans="2:24" x14ac:dyDescent="0.25">
      <c r="B62" s="51" t="s">
        <v>35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44"/>
      <c r="W62" s="38"/>
      <c r="X62" s="39"/>
    </row>
    <row r="63" spans="2:24" x14ac:dyDescent="0.25">
      <c r="B63" s="50" t="s">
        <v>36</v>
      </c>
      <c r="C63" s="55">
        <v>81.853299319727881</v>
      </c>
      <c r="D63" s="55">
        <v>82.388253472222203</v>
      </c>
      <c r="E63" s="55">
        <v>83.252791666666653</v>
      </c>
      <c r="F63" s="55">
        <v>83.878688405797092</v>
      </c>
      <c r="G63" s="55">
        <v>84.949318352059919</v>
      </c>
      <c r="H63" s="55">
        <v>84.329897727272737</v>
      </c>
      <c r="I63" s="55">
        <v>84.880602272727288</v>
      </c>
      <c r="J63" s="55">
        <v>85.958920634920645</v>
      </c>
      <c r="K63" s="55">
        <v>85.235642857142878</v>
      </c>
      <c r="L63" s="55">
        <v>85.083687499999996</v>
      </c>
      <c r="M63" s="55">
        <v>85.657820175438601</v>
      </c>
      <c r="N63" s="55">
        <v>86.218280701754381</v>
      </c>
      <c r="O63" s="55">
        <v>86.032521929824554</v>
      </c>
      <c r="P63" s="55">
        <v>87.189161764705887</v>
      </c>
      <c r="Q63" s="55">
        <v>86.635965686274503</v>
      </c>
      <c r="R63" s="55">
        <v>88.471633333333344</v>
      </c>
      <c r="S63" s="55">
        <v>87.192852564102552</v>
      </c>
      <c r="T63" s="55">
        <v>85.679987179487185</v>
      </c>
      <c r="U63" s="55">
        <v>88.140200000000007</v>
      </c>
      <c r="V63" s="55">
        <v>87.484200000000016</v>
      </c>
      <c r="W63" s="56">
        <v>84.181110220853739</v>
      </c>
      <c r="X63" s="56">
        <v>85.525686277172923</v>
      </c>
    </row>
    <row r="64" spans="2:24" x14ac:dyDescent="0.25">
      <c r="B64" s="50" t="s">
        <v>37</v>
      </c>
      <c r="C64" s="55">
        <v>1.3016111111111111</v>
      </c>
      <c r="D64" s="55">
        <v>1.4317500000000001</v>
      </c>
      <c r="E64" s="55">
        <v>1.3517777777777777</v>
      </c>
      <c r="F64" s="55">
        <v>2.6678333333333333</v>
      </c>
      <c r="G64" s="55">
        <v>3.0208333333333335</v>
      </c>
      <c r="H64" s="55">
        <v>4.0167222222222225</v>
      </c>
      <c r="I64" s="55">
        <v>2.835722222222222</v>
      </c>
      <c r="J64" s="55">
        <v>2.6440277777777776</v>
      </c>
      <c r="K64" s="55">
        <v>2.7568333333333337</v>
      </c>
      <c r="L64" s="55">
        <v>4.1095277777777772</v>
      </c>
      <c r="M64" s="55">
        <v>5.2754166666666675</v>
      </c>
      <c r="N64" s="55">
        <v>4.2396666666666665</v>
      </c>
      <c r="O64" s="55">
        <v>4.048861111111111</v>
      </c>
      <c r="P64" s="55">
        <v>3.8795555555555552</v>
      </c>
      <c r="Q64" s="55">
        <v>3.9098888888888887</v>
      </c>
      <c r="R64" s="55">
        <v>3.9793611111111113</v>
      </c>
      <c r="S64" s="55">
        <v>4.2396666666666665</v>
      </c>
      <c r="T64" s="55">
        <v>3.9793611111111113</v>
      </c>
      <c r="U64" s="55" t="s">
        <v>38</v>
      </c>
      <c r="V64" s="55" t="s">
        <v>38</v>
      </c>
      <c r="W64" s="56">
        <v>2.613663888888889</v>
      </c>
      <c r="X64" s="56">
        <v>3.3160231481481479</v>
      </c>
    </row>
    <row r="65" spans="2:24" x14ac:dyDescent="0.25">
      <c r="B65" s="50" t="s">
        <v>9</v>
      </c>
      <c r="C65" s="55">
        <v>41.281402777777778</v>
      </c>
      <c r="D65" s="55">
        <v>43.427272727272729</v>
      </c>
      <c r="E65" s="55">
        <v>48.328933333333325</v>
      </c>
      <c r="F65" s="55">
        <v>57.102499999999985</v>
      </c>
      <c r="G65" s="55">
        <v>59.361699999999978</v>
      </c>
      <c r="H65" s="55">
        <v>59.930533333333351</v>
      </c>
      <c r="I65" s="55">
        <v>58.662050000000001</v>
      </c>
      <c r="J65" s="55">
        <v>59.404866666666656</v>
      </c>
      <c r="K65" s="55">
        <v>62.150316666666683</v>
      </c>
      <c r="L65" s="55">
        <v>63.807433333333343</v>
      </c>
      <c r="M65" s="55">
        <v>62.330700000000014</v>
      </c>
      <c r="N65" s="55">
        <v>65.055033333333341</v>
      </c>
      <c r="O65" s="55">
        <v>68.524650000000022</v>
      </c>
      <c r="P65" s="55">
        <v>60.875516666666663</v>
      </c>
      <c r="Q65" s="55">
        <v>62.070383333333332</v>
      </c>
      <c r="R65" s="55">
        <v>61.97716666666669</v>
      </c>
      <c r="S65" s="55">
        <v>59.401333333333362</v>
      </c>
      <c r="T65" s="55">
        <v>61.380733333333339</v>
      </c>
      <c r="U65" s="55">
        <v>52.02291666666666</v>
      </c>
      <c r="V65" s="55">
        <v>52.786016666666669</v>
      </c>
      <c r="W65" s="56">
        <v>55.34570088383839</v>
      </c>
      <c r="X65" s="56">
        <v>57.994072941919192</v>
      </c>
    </row>
    <row r="66" spans="2:24" x14ac:dyDescent="0.25">
      <c r="B66" s="50" t="s">
        <v>39</v>
      </c>
      <c r="C66" s="55">
        <v>26.745666666666668</v>
      </c>
      <c r="D66" s="55">
        <v>6.4152777777777779</v>
      </c>
      <c r="E66" s="55">
        <v>7.5700555555555553</v>
      </c>
      <c r="F66" s="55">
        <v>8.3132777777777775</v>
      </c>
      <c r="G66" s="55">
        <v>6.8100555555555555</v>
      </c>
      <c r="H66" s="55">
        <v>5.1322222222222216</v>
      </c>
      <c r="I66" s="55">
        <v>7.3081666666666667</v>
      </c>
      <c r="J66" s="55">
        <v>7.3134444444444444</v>
      </c>
      <c r="K66" s="55">
        <v>7.8267222222222239</v>
      </c>
      <c r="L66" s="55">
        <v>9.8796388888888895</v>
      </c>
      <c r="M66" s="55">
        <v>10.714111111111112</v>
      </c>
      <c r="N66" s="55">
        <v>8.9814999999999987</v>
      </c>
      <c r="O66" s="55">
        <v>8.7248888888888896</v>
      </c>
      <c r="P66" s="55">
        <v>8.0833611111111097</v>
      </c>
      <c r="Q66" s="55">
        <v>8.3399722222222223</v>
      </c>
      <c r="R66" s="55">
        <v>8.8531666666666684</v>
      </c>
      <c r="S66" s="55">
        <v>9.5185277777777788</v>
      </c>
      <c r="T66" s="55">
        <v>6.8829166666666666</v>
      </c>
      <c r="U66" s="55" t="s">
        <v>38</v>
      </c>
      <c r="V66" s="55" t="s">
        <v>38</v>
      </c>
      <c r="W66" s="56">
        <v>9.3314527777777787</v>
      </c>
      <c r="X66" s="56">
        <v>9.0784984567901237</v>
      </c>
    </row>
    <row r="67" spans="2:24" x14ac:dyDescent="0.25">
      <c r="B67" s="40" t="s">
        <v>8</v>
      </c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2"/>
      <c r="W67" s="43"/>
      <c r="X67" s="44"/>
    </row>
    <row r="68" spans="2:24" x14ac:dyDescent="0.25">
      <c r="B68" s="45" t="s">
        <v>9</v>
      </c>
      <c r="C68" s="55" t="s">
        <v>38</v>
      </c>
      <c r="D68" s="55" t="s">
        <v>38</v>
      </c>
      <c r="E68" s="55" t="s">
        <v>38</v>
      </c>
      <c r="F68" s="55" t="s">
        <v>38</v>
      </c>
      <c r="G68" s="55" t="s">
        <v>38</v>
      </c>
      <c r="H68" s="55" t="s">
        <v>38</v>
      </c>
      <c r="I68" s="55" t="s">
        <v>38</v>
      </c>
      <c r="J68" s="55" t="s">
        <v>38</v>
      </c>
      <c r="K68" s="55" t="s">
        <v>38</v>
      </c>
      <c r="L68" s="55">
        <v>60.159499999999987</v>
      </c>
      <c r="M68" s="55">
        <v>59.378541666666656</v>
      </c>
      <c r="N68" s="55">
        <v>61.736791666666647</v>
      </c>
      <c r="O68" s="55">
        <v>61.729041666666653</v>
      </c>
      <c r="P68" s="55">
        <v>66.149638888888887</v>
      </c>
      <c r="Q68" s="55">
        <v>65.706541666666723</v>
      </c>
      <c r="R68" s="55">
        <v>64.200722222222268</v>
      </c>
      <c r="S68" s="55">
        <v>67.255236111111117</v>
      </c>
      <c r="T68" s="55">
        <v>59.313864583333363</v>
      </c>
      <c r="U68" s="55">
        <v>53.182577380952388</v>
      </c>
      <c r="V68" s="55">
        <v>52.606726190476202</v>
      </c>
      <c r="W68" s="56">
        <v>60.159499999999987</v>
      </c>
      <c r="X68" s="56">
        <v>61.038107458513721</v>
      </c>
    </row>
    <row r="69" spans="2:24" x14ac:dyDescent="0.25">
      <c r="B69" s="45" t="s">
        <v>39</v>
      </c>
      <c r="C69" s="55" t="s">
        <v>38</v>
      </c>
      <c r="D69" s="55" t="s">
        <v>38</v>
      </c>
      <c r="E69" s="55" t="s">
        <v>38</v>
      </c>
      <c r="F69" s="55" t="s">
        <v>38</v>
      </c>
      <c r="G69" s="55" t="s">
        <v>38</v>
      </c>
      <c r="H69" s="55" t="s">
        <v>38</v>
      </c>
      <c r="I69" s="55" t="s">
        <v>38</v>
      </c>
      <c r="J69" s="55" t="s">
        <v>38</v>
      </c>
      <c r="K69" s="55" t="s">
        <v>38</v>
      </c>
      <c r="L69" s="55" t="s">
        <v>38</v>
      </c>
      <c r="M69" s="55" t="s">
        <v>38</v>
      </c>
      <c r="N69" s="55" t="s">
        <v>38</v>
      </c>
      <c r="O69" s="55" t="s">
        <v>38</v>
      </c>
      <c r="P69" s="55" t="s">
        <v>38</v>
      </c>
      <c r="Q69" s="55" t="s">
        <v>38</v>
      </c>
      <c r="R69" s="55" t="s">
        <v>38</v>
      </c>
      <c r="S69" s="55" t="s">
        <v>38</v>
      </c>
      <c r="T69" s="55" t="s">
        <v>38</v>
      </c>
      <c r="U69" s="55" t="s">
        <v>38</v>
      </c>
      <c r="V69" s="55" t="s">
        <v>38</v>
      </c>
      <c r="W69" s="56" t="s">
        <v>38</v>
      </c>
      <c r="X69" s="56" t="s">
        <v>38</v>
      </c>
    </row>
    <row r="70" spans="2:24" x14ac:dyDescent="0.25">
      <c r="B70" s="45" t="s">
        <v>40</v>
      </c>
      <c r="C70" s="55" t="s">
        <v>38</v>
      </c>
      <c r="D70" s="55" t="s">
        <v>38</v>
      </c>
      <c r="E70" s="55" t="s">
        <v>38</v>
      </c>
      <c r="F70" s="55">
        <v>19.681142857142856</v>
      </c>
      <c r="G70" s="55">
        <v>12.029833333333334</v>
      </c>
      <c r="H70" s="55">
        <v>8.4902500000000014</v>
      </c>
      <c r="I70" s="55">
        <v>11.437416666666666</v>
      </c>
      <c r="J70" s="55">
        <v>10.644083333333333</v>
      </c>
      <c r="K70" s="55">
        <v>10.200083333333334</v>
      </c>
      <c r="L70" s="55">
        <v>10.356250000000001</v>
      </c>
      <c r="M70" s="55">
        <v>14.960894736842105</v>
      </c>
      <c r="N70" s="55">
        <v>10.874166666666666</v>
      </c>
      <c r="O70" s="55">
        <v>10.674541666666665</v>
      </c>
      <c r="P70" s="55">
        <v>9.5690833333333334</v>
      </c>
      <c r="Q70" s="55">
        <v>10.778999999999998</v>
      </c>
      <c r="R70" s="55">
        <v>11.494083333333331</v>
      </c>
      <c r="S70" s="55">
        <v>11.827666666666667</v>
      </c>
      <c r="T70" s="55">
        <v>8.8119166666666668</v>
      </c>
      <c r="U70" s="55">
        <v>6.899</v>
      </c>
      <c r="V70" s="55">
        <v>6.899</v>
      </c>
      <c r="W70" s="56">
        <v>11.834151360544217</v>
      </c>
      <c r="X70" s="56">
        <v>10.919318387881466</v>
      </c>
    </row>
    <row r="71" spans="2:24" x14ac:dyDescent="0.25">
      <c r="B71" s="45" t="s">
        <v>20</v>
      </c>
      <c r="C71" s="55" t="s">
        <v>38</v>
      </c>
      <c r="D71" s="55" t="s">
        <v>38</v>
      </c>
      <c r="E71" s="55" t="s">
        <v>38</v>
      </c>
      <c r="F71" s="55" t="s">
        <v>38</v>
      </c>
      <c r="G71" s="55" t="s">
        <v>38</v>
      </c>
      <c r="H71" s="55" t="s">
        <v>38</v>
      </c>
      <c r="I71" s="55" t="s">
        <v>38</v>
      </c>
      <c r="J71" s="55" t="s">
        <v>38</v>
      </c>
      <c r="K71" s="55" t="s">
        <v>38</v>
      </c>
      <c r="L71" s="55" t="s">
        <v>38</v>
      </c>
      <c r="M71" s="55" t="s">
        <v>38</v>
      </c>
      <c r="N71" s="55" t="s">
        <v>38</v>
      </c>
      <c r="O71" s="55" t="s">
        <v>38</v>
      </c>
      <c r="P71" s="55" t="s">
        <v>38</v>
      </c>
      <c r="Q71" s="55" t="s">
        <v>38</v>
      </c>
      <c r="R71" s="55" t="s">
        <v>38</v>
      </c>
      <c r="S71" s="55" t="s">
        <v>38</v>
      </c>
      <c r="T71" s="55" t="s">
        <v>38</v>
      </c>
      <c r="U71" s="55" t="s">
        <v>38</v>
      </c>
      <c r="V71" s="55" t="s">
        <v>38</v>
      </c>
      <c r="W71" s="56" t="s">
        <v>38</v>
      </c>
      <c r="X71" s="56" t="s">
        <v>38</v>
      </c>
    </row>
    <row r="72" spans="2:24" x14ac:dyDescent="0.25">
      <c r="B72" s="50" t="s">
        <v>41</v>
      </c>
      <c r="C72" s="55" t="s">
        <v>38</v>
      </c>
      <c r="D72" s="55" t="s">
        <v>38</v>
      </c>
      <c r="E72" s="55" t="s">
        <v>38</v>
      </c>
      <c r="F72" s="55" t="s">
        <v>38</v>
      </c>
      <c r="G72" s="55" t="s">
        <v>38</v>
      </c>
      <c r="H72" s="55" t="s">
        <v>38</v>
      </c>
      <c r="I72" s="55" t="s">
        <v>38</v>
      </c>
      <c r="J72" s="55" t="s">
        <v>38</v>
      </c>
      <c r="K72" s="55" t="s">
        <v>38</v>
      </c>
      <c r="L72" s="55" t="s">
        <v>38</v>
      </c>
      <c r="M72" s="55" t="s">
        <v>38</v>
      </c>
      <c r="N72" s="55" t="s">
        <v>38</v>
      </c>
      <c r="O72" s="55" t="s">
        <v>38</v>
      </c>
      <c r="P72" s="55" t="s">
        <v>38</v>
      </c>
      <c r="Q72" s="55" t="s">
        <v>38</v>
      </c>
      <c r="R72" s="55" t="s">
        <v>38</v>
      </c>
      <c r="S72" s="55" t="s">
        <v>38</v>
      </c>
      <c r="T72" s="55" t="s">
        <v>38</v>
      </c>
      <c r="U72" s="55" t="s">
        <v>38</v>
      </c>
      <c r="V72" s="55" t="s">
        <v>38</v>
      </c>
      <c r="W72" s="56" t="s">
        <v>38</v>
      </c>
      <c r="X72" s="56" t="s">
        <v>38</v>
      </c>
    </row>
    <row r="75" spans="2:24" ht="30.75" x14ac:dyDescent="0.45">
      <c r="B75" s="1" t="s">
        <v>260</v>
      </c>
    </row>
    <row r="76" spans="2:24" ht="30.75" x14ac:dyDescent="0.45">
      <c r="B76" s="1" t="s">
        <v>227</v>
      </c>
    </row>
    <row r="78" spans="2:24" ht="25.5" x14ac:dyDescent="0.35">
      <c r="B78" s="2" t="s">
        <v>42</v>
      </c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2:24" x14ac:dyDescent="0.25">
      <c r="B79" s="57" t="s">
        <v>43</v>
      </c>
      <c r="C79" s="58">
        <v>2015</v>
      </c>
      <c r="D79" s="58">
        <v>2016</v>
      </c>
      <c r="E79" s="58">
        <v>2017</v>
      </c>
      <c r="F79" s="58">
        <v>2018</v>
      </c>
      <c r="G79" s="58">
        <v>2019</v>
      </c>
      <c r="H79" s="58">
        <v>2020</v>
      </c>
      <c r="I79" s="58">
        <v>2021</v>
      </c>
      <c r="J79" s="58">
        <v>2022</v>
      </c>
      <c r="K79" s="58">
        <v>2023</v>
      </c>
      <c r="L79" s="58">
        <v>2024</v>
      </c>
      <c r="M79" s="58">
        <v>2025</v>
      </c>
      <c r="N79" s="58">
        <v>2026</v>
      </c>
      <c r="O79" s="58">
        <v>2027</v>
      </c>
      <c r="P79" s="58">
        <v>2028</v>
      </c>
      <c r="Q79" s="58">
        <v>2029</v>
      </c>
      <c r="R79" s="58">
        <v>2030</v>
      </c>
      <c r="S79" s="58">
        <v>2031</v>
      </c>
      <c r="T79" s="58">
        <v>2032</v>
      </c>
      <c r="U79" s="58">
        <v>2033</v>
      </c>
      <c r="V79" s="58">
        <v>2034</v>
      </c>
      <c r="W79" s="58" t="s">
        <v>44</v>
      </c>
      <c r="X79" s="58" t="s">
        <v>27</v>
      </c>
    </row>
    <row r="80" spans="2:24" x14ac:dyDescent="0.25">
      <c r="B80" t="s">
        <v>45</v>
      </c>
      <c r="C80" s="59">
        <v>1054.31</v>
      </c>
      <c r="D80" s="59">
        <v>1086.8230000000001</v>
      </c>
      <c r="E80" s="59">
        <v>1119.1569999999999</v>
      </c>
      <c r="F80" s="59">
        <v>1176.0830000000001</v>
      </c>
      <c r="G80" s="59">
        <v>1222.3019999999999</v>
      </c>
      <c r="H80" s="59">
        <v>1245.508</v>
      </c>
      <c r="I80" s="59">
        <v>1314.3979999999999</v>
      </c>
      <c r="J80" s="59">
        <v>1316.694</v>
      </c>
      <c r="K80" s="59">
        <v>1407.52</v>
      </c>
      <c r="L80" s="59">
        <v>1397.732</v>
      </c>
      <c r="M80" s="59">
        <v>1346.143</v>
      </c>
      <c r="N80" s="59">
        <v>1437</v>
      </c>
      <c r="O80" s="59">
        <v>1507.162</v>
      </c>
      <c r="P80" s="59">
        <v>1416.422</v>
      </c>
      <c r="Q80" s="59">
        <v>1485.5719999999999</v>
      </c>
      <c r="R80" s="59">
        <v>1481.6</v>
      </c>
      <c r="S80" s="59">
        <v>1423.578</v>
      </c>
      <c r="T80" s="59">
        <v>1471.0309999999999</v>
      </c>
      <c r="U80" s="59">
        <v>1180.92</v>
      </c>
      <c r="V80" s="59">
        <v>1224.0319999999999</v>
      </c>
      <c r="W80" s="197">
        <v>13915.540999999999</v>
      </c>
      <c r="X80" s="197">
        <v>26313.986000000001</v>
      </c>
    </row>
    <row r="81" spans="2:24" x14ac:dyDescent="0.25">
      <c r="B81" t="s">
        <v>46</v>
      </c>
      <c r="C81" s="59">
        <v>60.26</v>
      </c>
      <c r="D81" s="59">
        <v>50.731999999999999</v>
      </c>
      <c r="E81" s="59">
        <v>54.887</v>
      </c>
      <c r="F81" s="59">
        <v>63.057000000000002</v>
      </c>
      <c r="G81" s="59">
        <v>65.201999999999998</v>
      </c>
      <c r="H81" s="59">
        <v>66.084000000000003</v>
      </c>
      <c r="I81" s="59">
        <v>64.981999999999999</v>
      </c>
      <c r="J81" s="59">
        <v>67.516999999999996</v>
      </c>
      <c r="K81" s="59">
        <v>71.019000000000005</v>
      </c>
      <c r="L81" s="59">
        <v>72.021000000000001</v>
      </c>
      <c r="M81" s="59">
        <v>75.010000000000005</v>
      </c>
      <c r="N81" s="59">
        <v>79.263000000000005</v>
      </c>
      <c r="O81" s="59">
        <v>83.587999999999994</v>
      </c>
      <c r="P81" s="59">
        <v>75.361000000000004</v>
      </c>
      <c r="Q81" s="59">
        <v>79.741</v>
      </c>
      <c r="R81" s="59">
        <v>82.454999999999998</v>
      </c>
      <c r="S81" s="59">
        <v>80.201999999999998</v>
      </c>
      <c r="T81" s="59">
        <v>83.408000000000001</v>
      </c>
      <c r="U81" s="59">
        <v>70.944000000000003</v>
      </c>
      <c r="V81" s="59">
        <v>73.387</v>
      </c>
      <c r="W81" s="197">
        <v>740.26900000000001</v>
      </c>
      <c r="X81" s="197">
        <v>1419.1189999999999</v>
      </c>
    </row>
    <row r="82" spans="2:24" x14ac:dyDescent="0.25">
      <c r="B82" t="s">
        <v>47</v>
      </c>
      <c r="C82" s="59">
        <v>0</v>
      </c>
      <c r="D82" s="59">
        <v>0</v>
      </c>
      <c r="E82" s="59">
        <v>0</v>
      </c>
      <c r="F82" s="59">
        <v>0</v>
      </c>
      <c r="G82" s="59">
        <v>0</v>
      </c>
      <c r="H82" s="59">
        <v>0</v>
      </c>
      <c r="I82" s="59">
        <v>0</v>
      </c>
      <c r="J82" s="59">
        <v>0</v>
      </c>
      <c r="K82" s="59">
        <v>0</v>
      </c>
      <c r="L82" s="59">
        <v>0</v>
      </c>
      <c r="M82" s="59">
        <v>0</v>
      </c>
      <c r="N82" s="59">
        <v>0</v>
      </c>
      <c r="O82" s="59">
        <v>0</v>
      </c>
      <c r="P82" s="59">
        <v>0</v>
      </c>
      <c r="Q82" s="59">
        <v>0</v>
      </c>
      <c r="R82" s="59">
        <v>0</v>
      </c>
      <c r="S82" s="59">
        <v>0</v>
      </c>
      <c r="T82" s="59">
        <v>0</v>
      </c>
      <c r="U82" s="59">
        <v>0</v>
      </c>
      <c r="V82" s="59">
        <v>0</v>
      </c>
      <c r="W82" s="197">
        <v>0</v>
      </c>
      <c r="X82" s="197">
        <v>0</v>
      </c>
    </row>
    <row r="83" spans="2:24" x14ac:dyDescent="0.25">
      <c r="B83" t="s">
        <v>48</v>
      </c>
      <c r="C83" s="59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0</v>
      </c>
      <c r="W83" s="197">
        <v>0</v>
      </c>
      <c r="X83" s="197">
        <v>0</v>
      </c>
    </row>
    <row r="84" spans="2:24" x14ac:dyDescent="0.25">
      <c r="B84" t="s">
        <v>49</v>
      </c>
      <c r="C84" s="59">
        <v>4.7160000000000002</v>
      </c>
      <c r="D84" s="59">
        <v>3.2650000000000001</v>
      </c>
      <c r="E84" s="59">
        <v>3.052</v>
      </c>
      <c r="F84" s="59">
        <v>2.66</v>
      </c>
      <c r="G84" s="59">
        <v>1.8420000000000001</v>
      </c>
      <c r="H84" s="59">
        <v>1.3160000000000001</v>
      </c>
      <c r="I84" s="59">
        <v>0</v>
      </c>
      <c r="J84" s="59">
        <v>0</v>
      </c>
      <c r="K84" s="59">
        <v>0</v>
      </c>
      <c r="L84" s="59">
        <v>0</v>
      </c>
      <c r="M84" s="59">
        <v>0</v>
      </c>
      <c r="N84" s="59">
        <v>0</v>
      </c>
      <c r="O84" s="59">
        <v>0</v>
      </c>
      <c r="P84" s="59">
        <v>0</v>
      </c>
      <c r="Q84" s="59">
        <v>0</v>
      </c>
      <c r="R84" s="59">
        <v>0</v>
      </c>
      <c r="S84" s="59">
        <v>0</v>
      </c>
      <c r="T84" s="59">
        <v>0</v>
      </c>
      <c r="U84" s="59">
        <v>0</v>
      </c>
      <c r="V84" s="59">
        <v>0</v>
      </c>
      <c r="W84" s="197">
        <v>14.089</v>
      </c>
      <c r="X84" s="197">
        <v>16.849</v>
      </c>
    </row>
    <row r="85" spans="2:24" x14ac:dyDescent="0.25">
      <c r="B85" t="s">
        <v>50</v>
      </c>
      <c r="C85" s="59">
        <v>355.41699999999997</v>
      </c>
      <c r="D85" s="59">
        <v>427.745</v>
      </c>
      <c r="E85" s="59">
        <v>456.31</v>
      </c>
      <c r="F85" s="59">
        <v>490.36099999999999</v>
      </c>
      <c r="G85" s="59">
        <v>524.86300000000006</v>
      </c>
      <c r="H85" s="59">
        <v>576.83500000000004</v>
      </c>
      <c r="I85" s="59">
        <v>617.11599999999999</v>
      </c>
      <c r="J85" s="59">
        <v>634.03599999999994</v>
      </c>
      <c r="K85" s="59">
        <v>661.89300000000003</v>
      </c>
      <c r="L85" s="59">
        <v>673.18</v>
      </c>
      <c r="M85" s="59">
        <v>710.76499999999999</v>
      </c>
      <c r="N85" s="59">
        <v>692.95500000000004</v>
      </c>
      <c r="O85" s="59">
        <v>733.11699999999996</v>
      </c>
      <c r="P85" s="59">
        <v>734.375</v>
      </c>
      <c r="Q85" s="59">
        <v>779.08900000000006</v>
      </c>
      <c r="R85" s="59">
        <v>707.23800000000006</v>
      </c>
      <c r="S85" s="59">
        <v>706.42100000000005</v>
      </c>
      <c r="T85" s="59">
        <v>770.41200000000003</v>
      </c>
      <c r="U85" s="59">
        <v>626.14300000000003</v>
      </c>
      <c r="V85" s="59">
        <v>638.04600000000005</v>
      </c>
      <c r="W85" s="197">
        <v>6401.0020000000004</v>
      </c>
      <c r="X85" s="198">
        <v>12516.317000000001</v>
      </c>
    </row>
    <row r="86" spans="2:24" x14ac:dyDescent="0.25">
      <c r="B86" t="s">
        <v>51</v>
      </c>
      <c r="C86" s="59">
        <v>0</v>
      </c>
      <c r="D86" s="59">
        <v>0</v>
      </c>
      <c r="E86" s="59">
        <v>0</v>
      </c>
      <c r="F86" s="59">
        <v>0</v>
      </c>
      <c r="G86" s="59">
        <v>0</v>
      </c>
      <c r="H86" s="59">
        <v>0</v>
      </c>
      <c r="I86" s="59">
        <v>0</v>
      </c>
      <c r="J86" s="59">
        <v>0</v>
      </c>
      <c r="K86" s="59">
        <v>0</v>
      </c>
      <c r="L86" s="59">
        <v>0</v>
      </c>
      <c r="M86" s="59">
        <v>0</v>
      </c>
      <c r="N86" s="59">
        <v>0</v>
      </c>
      <c r="O86" s="59">
        <v>0</v>
      </c>
      <c r="P86" s="59">
        <v>0</v>
      </c>
      <c r="Q86" s="59">
        <v>0</v>
      </c>
      <c r="R86" s="59">
        <v>0</v>
      </c>
      <c r="S86" s="59">
        <v>0</v>
      </c>
      <c r="T86" s="59">
        <v>0</v>
      </c>
      <c r="U86" s="59">
        <v>0</v>
      </c>
      <c r="V86" s="59">
        <v>0</v>
      </c>
      <c r="W86" s="197">
        <v>0</v>
      </c>
      <c r="X86" s="197">
        <v>0</v>
      </c>
    </row>
    <row r="87" spans="2:24" x14ac:dyDescent="0.25">
      <c r="B87" s="62" t="s">
        <v>52</v>
      </c>
      <c r="C87" s="63">
        <v>35.72</v>
      </c>
      <c r="D87" s="63">
        <v>0</v>
      </c>
      <c r="E87" s="63">
        <v>0</v>
      </c>
      <c r="F87" s="63">
        <v>0</v>
      </c>
      <c r="G87" s="63">
        <v>0</v>
      </c>
      <c r="H87" s="63">
        <v>24.184999999999999</v>
      </c>
      <c r="I87" s="63">
        <v>0</v>
      </c>
      <c r="J87" s="63">
        <v>42.643999999999998</v>
      </c>
      <c r="K87" s="63">
        <v>0</v>
      </c>
      <c r="L87" s="63">
        <v>34.832000000000001</v>
      </c>
      <c r="M87" s="63">
        <v>0</v>
      </c>
      <c r="N87" s="63">
        <v>0</v>
      </c>
      <c r="O87" s="63">
        <v>0</v>
      </c>
      <c r="P87" s="63">
        <v>74.796000000000006</v>
      </c>
      <c r="Q87" s="63">
        <v>0</v>
      </c>
      <c r="R87" s="63">
        <v>136.10599999999999</v>
      </c>
      <c r="S87" s="63">
        <v>17.355</v>
      </c>
      <c r="T87" s="63">
        <v>0</v>
      </c>
      <c r="U87" s="63">
        <v>130.904</v>
      </c>
      <c r="V87" s="63">
        <v>172.03961752910556</v>
      </c>
      <c r="W87" s="198">
        <v>264.12777028243624</v>
      </c>
      <c r="X87" s="198">
        <v>668.58161752910564</v>
      </c>
    </row>
    <row r="88" spans="2:24" x14ac:dyDescent="0.25">
      <c r="B88" s="62" t="s">
        <v>53</v>
      </c>
      <c r="C88" s="63">
        <v>37.470999999999997</v>
      </c>
      <c r="D88" s="63">
        <v>53.445</v>
      </c>
      <c r="E88" s="63">
        <v>60.256</v>
      </c>
      <c r="F88" s="63">
        <v>76.385999999999996</v>
      </c>
      <c r="G88" s="63">
        <v>93.123000000000005</v>
      </c>
      <c r="H88" s="63">
        <v>91.546000000000006</v>
      </c>
      <c r="I88" s="63">
        <v>76.09</v>
      </c>
      <c r="J88" s="63">
        <v>115.578</v>
      </c>
      <c r="K88" s="63">
        <v>118.79900000000001</v>
      </c>
      <c r="L88" s="63">
        <v>243.846</v>
      </c>
      <c r="M88" s="63">
        <v>291.45499999999998</v>
      </c>
      <c r="N88" s="63">
        <v>306.803</v>
      </c>
      <c r="O88" s="63">
        <v>322.03300000000002</v>
      </c>
      <c r="P88" s="63">
        <v>557.64200000000005</v>
      </c>
      <c r="Q88" s="63">
        <v>575.04899999999998</v>
      </c>
      <c r="R88" s="63">
        <v>763.351</v>
      </c>
      <c r="S88" s="63">
        <v>785.23</v>
      </c>
      <c r="T88" s="63">
        <v>906.65</v>
      </c>
      <c r="U88" s="63">
        <v>1444.1410000000001</v>
      </c>
      <c r="V88" s="63">
        <v>1507.0350000000001</v>
      </c>
      <c r="W88" s="198">
        <v>3159.0819999999999</v>
      </c>
      <c r="X88" s="198">
        <v>8425.9290000000001</v>
      </c>
    </row>
    <row r="89" spans="2:24" x14ac:dyDescent="0.25">
      <c r="B89" s="62" t="s">
        <v>54</v>
      </c>
      <c r="C89" s="63">
        <v>1.06</v>
      </c>
      <c r="D89" s="63">
        <v>1.458</v>
      </c>
      <c r="E89" s="63">
        <v>1.5289999999999999</v>
      </c>
      <c r="F89" s="63">
        <v>1.484</v>
      </c>
      <c r="G89" s="63">
        <v>1.7050000000000001</v>
      </c>
      <c r="H89" s="63">
        <v>2.4329999999999998</v>
      </c>
      <c r="I89" s="63">
        <v>2.0019999999999998</v>
      </c>
      <c r="J89" s="63">
        <v>2.786</v>
      </c>
      <c r="K89" s="63">
        <v>2.762</v>
      </c>
      <c r="L89" s="63">
        <v>12.781000000000001</v>
      </c>
      <c r="M89" s="63">
        <v>13.207000000000001</v>
      </c>
      <c r="N89" s="63">
        <v>13.586</v>
      </c>
      <c r="O89" s="63">
        <v>14.032</v>
      </c>
      <c r="P89" s="63">
        <v>29.635000000000002</v>
      </c>
      <c r="Q89" s="63">
        <v>30.033999999999999</v>
      </c>
      <c r="R89" s="63">
        <v>42.412999999999997</v>
      </c>
      <c r="S89" s="63">
        <v>43.271999999999998</v>
      </c>
      <c r="T89" s="63">
        <v>55.274999999999999</v>
      </c>
      <c r="U89" s="63">
        <v>89.277000000000001</v>
      </c>
      <c r="V89" s="63">
        <v>91.665000000000006</v>
      </c>
      <c r="W89" s="198">
        <v>159.39699999999999</v>
      </c>
      <c r="X89" s="198">
        <v>452.39800000000002</v>
      </c>
    </row>
    <row r="90" spans="2:24" x14ac:dyDescent="0.25">
      <c r="B90" s="62" t="s">
        <v>55</v>
      </c>
      <c r="C90" s="63">
        <v>0</v>
      </c>
      <c r="D90" s="63">
        <v>0</v>
      </c>
      <c r="E90" s="63">
        <v>0</v>
      </c>
      <c r="F90" s="63">
        <v>0</v>
      </c>
      <c r="G90" s="63">
        <v>0</v>
      </c>
      <c r="H90" s="63">
        <v>0</v>
      </c>
      <c r="I90" s="63">
        <v>0</v>
      </c>
      <c r="J90" s="63">
        <v>0</v>
      </c>
      <c r="K90" s="63">
        <v>0</v>
      </c>
      <c r="L90" s="63">
        <v>0</v>
      </c>
      <c r="M90" s="63">
        <v>0</v>
      </c>
      <c r="N90" s="63">
        <v>0</v>
      </c>
      <c r="O90" s="63">
        <v>0</v>
      </c>
      <c r="P90" s="63">
        <v>0</v>
      </c>
      <c r="Q90" s="63">
        <v>0</v>
      </c>
      <c r="R90" s="63">
        <v>0</v>
      </c>
      <c r="S90" s="63">
        <v>0</v>
      </c>
      <c r="T90" s="63">
        <v>0</v>
      </c>
      <c r="U90" s="63">
        <v>0</v>
      </c>
      <c r="V90" s="63">
        <v>0</v>
      </c>
      <c r="W90" s="198">
        <v>0</v>
      </c>
      <c r="X90" s="198">
        <v>0</v>
      </c>
    </row>
    <row r="91" spans="2:24" x14ac:dyDescent="0.25">
      <c r="B91" s="62" t="s">
        <v>56</v>
      </c>
      <c r="C91" s="63">
        <v>0</v>
      </c>
      <c r="D91" s="63">
        <v>0</v>
      </c>
      <c r="E91" s="63">
        <v>0</v>
      </c>
      <c r="F91" s="63">
        <v>0</v>
      </c>
      <c r="G91" s="63">
        <v>0</v>
      </c>
      <c r="H91" s="63">
        <v>0</v>
      </c>
      <c r="I91" s="63">
        <v>0</v>
      </c>
      <c r="J91" s="63">
        <v>0</v>
      </c>
      <c r="K91" s="63">
        <v>0</v>
      </c>
      <c r="L91" s="63">
        <v>0</v>
      </c>
      <c r="M91" s="63">
        <v>0</v>
      </c>
      <c r="N91" s="63">
        <v>0</v>
      </c>
      <c r="O91" s="63">
        <v>0</v>
      </c>
      <c r="P91" s="63">
        <v>0</v>
      </c>
      <c r="Q91" s="63">
        <v>0</v>
      </c>
      <c r="R91" s="63">
        <v>0</v>
      </c>
      <c r="S91" s="63">
        <v>0</v>
      </c>
      <c r="T91" s="63">
        <v>0</v>
      </c>
      <c r="U91" s="63">
        <v>0</v>
      </c>
      <c r="V91" s="63">
        <v>0</v>
      </c>
      <c r="W91" s="198">
        <v>0</v>
      </c>
      <c r="X91" s="198">
        <v>0</v>
      </c>
    </row>
    <row r="92" spans="2:24" x14ac:dyDescent="0.25">
      <c r="B92" s="62" t="s">
        <v>57</v>
      </c>
      <c r="C92" s="63">
        <v>0</v>
      </c>
      <c r="D92" s="63">
        <v>0</v>
      </c>
      <c r="E92" s="63">
        <v>0</v>
      </c>
      <c r="F92" s="63">
        <v>0</v>
      </c>
      <c r="G92" s="63">
        <v>0</v>
      </c>
      <c r="H92" s="63">
        <v>0</v>
      </c>
      <c r="I92" s="63">
        <v>0</v>
      </c>
      <c r="J92" s="63">
        <v>0</v>
      </c>
      <c r="K92" s="63">
        <v>0</v>
      </c>
      <c r="L92" s="63">
        <v>0</v>
      </c>
      <c r="M92" s="63">
        <v>0</v>
      </c>
      <c r="N92" s="63">
        <v>0</v>
      </c>
      <c r="O92" s="63">
        <v>0</v>
      </c>
      <c r="P92" s="63">
        <v>0</v>
      </c>
      <c r="Q92" s="63">
        <v>0</v>
      </c>
      <c r="R92" s="63">
        <v>0</v>
      </c>
      <c r="S92" s="63">
        <v>0</v>
      </c>
      <c r="T92" s="63">
        <v>0</v>
      </c>
      <c r="U92" s="63">
        <v>0</v>
      </c>
      <c r="V92" s="63">
        <v>0</v>
      </c>
      <c r="W92" s="198">
        <v>0</v>
      </c>
      <c r="X92" s="198">
        <v>0</v>
      </c>
    </row>
    <row r="93" spans="2:24" x14ac:dyDescent="0.25">
      <c r="B93" s="62" t="s">
        <v>58</v>
      </c>
      <c r="C93" s="63">
        <v>0</v>
      </c>
      <c r="D93" s="63">
        <v>0</v>
      </c>
      <c r="E93" s="63">
        <v>0</v>
      </c>
      <c r="F93" s="63">
        <v>20.867000000000001</v>
      </c>
      <c r="G93" s="63">
        <v>17.858000000000001</v>
      </c>
      <c r="H93" s="63">
        <v>25.597000000000001</v>
      </c>
      <c r="I93" s="63">
        <v>28.132999999999999</v>
      </c>
      <c r="J93" s="63">
        <v>25.013000000000002</v>
      </c>
      <c r="K93" s="63">
        <v>22.35</v>
      </c>
      <c r="L93" s="63">
        <v>36.885729343137882</v>
      </c>
      <c r="M93" s="63">
        <v>100.6578422006575</v>
      </c>
      <c r="N93" s="63">
        <v>96.900154202469992</v>
      </c>
      <c r="O93" s="63">
        <v>95.141688132316929</v>
      </c>
      <c r="P93" s="63">
        <v>123.50296001605886</v>
      </c>
      <c r="Q93" s="63">
        <v>127.96396025636398</v>
      </c>
      <c r="R93" s="63">
        <v>121.95808753832767</v>
      </c>
      <c r="S93" s="63">
        <v>124.04391020155589</v>
      </c>
      <c r="T93" s="63">
        <v>136.88811149538546</v>
      </c>
      <c r="U93" s="63">
        <v>213.07775561379779</v>
      </c>
      <c r="V93" s="63">
        <v>214.63290797045991</v>
      </c>
      <c r="W93" s="198">
        <v>594.77142695801786</v>
      </c>
      <c r="X93" s="198">
        <v>1531.4711069705318</v>
      </c>
    </row>
    <row r="94" spans="2:24" x14ac:dyDescent="0.25">
      <c r="B94" s="62" t="s">
        <v>59</v>
      </c>
      <c r="C94" s="63">
        <v>0</v>
      </c>
      <c r="D94" s="63">
        <v>0</v>
      </c>
      <c r="E94" s="63">
        <v>0</v>
      </c>
      <c r="F94" s="63">
        <v>0</v>
      </c>
      <c r="G94" s="63">
        <v>0</v>
      </c>
      <c r="H94" s="63">
        <v>0</v>
      </c>
      <c r="I94" s="63">
        <v>0</v>
      </c>
      <c r="J94" s="63">
        <v>0</v>
      </c>
      <c r="K94" s="63">
        <v>0</v>
      </c>
      <c r="L94" s="63">
        <v>0</v>
      </c>
      <c r="M94" s="63">
        <v>0</v>
      </c>
      <c r="N94" s="63">
        <v>0</v>
      </c>
      <c r="O94" s="63">
        <v>0</v>
      </c>
      <c r="P94" s="63">
        <v>0</v>
      </c>
      <c r="Q94" s="63">
        <v>0</v>
      </c>
      <c r="R94" s="63">
        <v>0</v>
      </c>
      <c r="S94" s="63">
        <v>0</v>
      </c>
      <c r="T94" s="63">
        <v>0</v>
      </c>
      <c r="U94" s="63">
        <v>0</v>
      </c>
      <c r="V94" s="63">
        <v>0</v>
      </c>
      <c r="W94" s="198">
        <v>0</v>
      </c>
      <c r="X94" s="198">
        <v>0</v>
      </c>
    </row>
    <row r="95" spans="2:24" ht="15.75" thickBot="1" x14ac:dyDescent="0.3">
      <c r="B95" s="62" t="s">
        <v>60</v>
      </c>
      <c r="C95" s="63">
        <v>0</v>
      </c>
      <c r="D95" s="63">
        <v>0</v>
      </c>
      <c r="E95" s="63">
        <v>0</v>
      </c>
      <c r="F95" s="63">
        <v>3.6469999999999998</v>
      </c>
      <c r="G95" s="63">
        <v>6.3719999999999999</v>
      </c>
      <c r="H95" s="63">
        <v>43.131</v>
      </c>
      <c r="I95" s="63">
        <v>43.866</v>
      </c>
      <c r="J95" s="63">
        <v>44.613999999999997</v>
      </c>
      <c r="K95" s="63">
        <v>45.377000000000002</v>
      </c>
      <c r="L95" s="63">
        <v>89.695999999999998</v>
      </c>
      <c r="M95" s="63">
        <v>94.71</v>
      </c>
      <c r="N95" s="63">
        <v>98.894000000000005</v>
      </c>
      <c r="O95" s="63">
        <v>100.68300000000001</v>
      </c>
      <c r="P95" s="63">
        <v>171.804</v>
      </c>
      <c r="Q95" s="63">
        <v>174.97800000000001</v>
      </c>
      <c r="R95" s="63">
        <v>216.624</v>
      </c>
      <c r="S95" s="63">
        <v>217.322</v>
      </c>
      <c r="T95" s="63">
        <v>263.06599999999997</v>
      </c>
      <c r="U95" s="63">
        <v>427.49099999999999</v>
      </c>
      <c r="V95" s="63">
        <v>435.52199999999999</v>
      </c>
      <c r="W95" s="198">
        <v>913.48900000000003</v>
      </c>
      <c r="X95" s="198">
        <v>2477.797</v>
      </c>
    </row>
    <row r="96" spans="2:24" x14ac:dyDescent="0.25">
      <c r="B96" s="64" t="s">
        <v>61</v>
      </c>
      <c r="C96" s="65">
        <v>1548.9539999999997</v>
      </c>
      <c r="D96" s="65">
        <v>1623.4680000000001</v>
      </c>
      <c r="E96" s="65">
        <v>1695.1909999999998</v>
      </c>
      <c r="F96" s="65">
        <v>1834.5449999999998</v>
      </c>
      <c r="G96" s="65">
        <v>1933.2670000000001</v>
      </c>
      <c r="H96" s="65">
        <v>2076.6350000000002</v>
      </c>
      <c r="I96" s="65">
        <v>2146.5869999999995</v>
      </c>
      <c r="J96" s="65">
        <v>2248.8819999999996</v>
      </c>
      <c r="K96" s="65">
        <v>2329.7199999999998</v>
      </c>
      <c r="L96" s="65">
        <v>2560.9737293431376</v>
      </c>
      <c r="M96" s="65">
        <v>2631.9478422006573</v>
      </c>
      <c r="N96" s="65">
        <v>2725.4011542024691</v>
      </c>
      <c r="O96" s="65">
        <v>2855.7566881323173</v>
      </c>
      <c r="P96" s="65">
        <v>3183.5379600160595</v>
      </c>
      <c r="Q96" s="65">
        <v>3252.4269602563641</v>
      </c>
      <c r="R96" s="65">
        <v>3551.745087538327</v>
      </c>
      <c r="S96" s="65">
        <v>3397.4239102015558</v>
      </c>
      <c r="T96" s="65">
        <v>3686.7301114953852</v>
      </c>
      <c r="U96" s="65">
        <v>4182.8977556137979</v>
      </c>
      <c r="V96" s="65">
        <v>4356.3595254995653</v>
      </c>
      <c r="W96" s="66">
        <v>26161.768197240453</v>
      </c>
      <c r="X96" s="66">
        <v>53822.447724499638</v>
      </c>
    </row>
    <row r="97" spans="2:24" x14ac:dyDescent="0.25"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199"/>
      <c r="X97" s="199"/>
    </row>
    <row r="98" spans="2:24" x14ac:dyDescent="0.25">
      <c r="B98" s="62" t="s">
        <v>62</v>
      </c>
      <c r="C98" s="63">
        <v>0</v>
      </c>
      <c r="D98" s="63">
        <v>0</v>
      </c>
      <c r="E98" s="63">
        <v>0</v>
      </c>
      <c r="F98" s="63">
        <v>0</v>
      </c>
      <c r="G98" s="63">
        <v>0</v>
      </c>
      <c r="H98" s="63">
        <v>0</v>
      </c>
      <c r="I98" s="63">
        <v>0</v>
      </c>
      <c r="J98" s="63">
        <v>0</v>
      </c>
      <c r="K98" s="63">
        <v>0</v>
      </c>
      <c r="L98" s="63">
        <v>0</v>
      </c>
      <c r="M98" s="63">
        <v>0</v>
      </c>
      <c r="N98" s="63">
        <v>0</v>
      </c>
      <c r="O98" s="63">
        <v>0</v>
      </c>
      <c r="P98" s="63">
        <v>0</v>
      </c>
      <c r="Q98" s="63">
        <v>0</v>
      </c>
      <c r="R98" s="63">
        <v>0</v>
      </c>
      <c r="S98" s="63">
        <v>0</v>
      </c>
      <c r="T98" s="63">
        <v>0</v>
      </c>
      <c r="U98" s="63">
        <v>0</v>
      </c>
      <c r="V98" s="63">
        <v>0</v>
      </c>
      <c r="W98" s="198">
        <v>0</v>
      </c>
      <c r="X98" s="198">
        <v>0</v>
      </c>
    </row>
    <row r="99" spans="2:24" x14ac:dyDescent="0.25">
      <c r="B99" s="62" t="s">
        <v>63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3">
        <v>0</v>
      </c>
      <c r="O99" s="63">
        <v>0</v>
      </c>
      <c r="P99" s="63">
        <v>0</v>
      </c>
      <c r="Q99" s="63">
        <v>0</v>
      </c>
      <c r="R99" s="63">
        <v>0</v>
      </c>
      <c r="S99" s="63">
        <v>0</v>
      </c>
      <c r="T99" s="63">
        <v>0</v>
      </c>
      <c r="U99" s="63">
        <v>0</v>
      </c>
      <c r="V99" s="63">
        <v>0</v>
      </c>
      <c r="W99" s="198">
        <v>0</v>
      </c>
      <c r="X99" s="198">
        <v>0</v>
      </c>
    </row>
    <row r="100" spans="2:24" x14ac:dyDescent="0.25">
      <c r="B100" s="62" t="s">
        <v>64</v>
      </c>
      <c r="C100" s="63">
        <v>0</v>
      </c>
      <c r="D100" s="63">
        <v>0</v>
      </c>
      <c r="E100" s="63">
        <v>0</v>
      </c>
      <c r="F100" s="63">
        <v>0</v>
      </c>
      <c r="G100" s="63">
        <v>0</v>
      </c>
      <c r="H100" s="63">
        <v>0</v>
      </c>
      <c r="I100" s="63">
        <v>0</v>
      </c>
      <c r="J100" s="63">
        <v>0</v>
      </c>
      <c r="K100" s="63">
        <v>0</v>
      </c>
      <c r="L100" s="63">
        <v>0</v>
      </c>
      <c r="M100" s="63">
        <v>0</v>
      </c>
      <c r="N100" s="63">
        <v>0</v>
      </c>
      <c r="O100" s="63">
        <v>0</v>
      </c>
      <c r="P100" s="63">
        <v>0</v>
      </c>
      <c r="Q100" s="63">
        <v>0</v>
      </c>
      <c r="R100" s="63">
        <v>0</v>
      </c>
      <c r="S100" s="63">
        <v>0</v>
      </c>
      <c r="T100" s="63">
        <v>0</v>
      </c>
      <c r="U100" s="63">
        <v>0</v>
      </c>
      <c r="V100" s="63">
        <v>0</v>
      </c>
      <c r="W100" s="198">
        <v>0</v>
      </c>
      <c r="X100" s="198">
        <v>0</v>
      </c>
    </row>
    <row r="101" spans="2:24" x14ac:dyDescent="0.25">
      <c r="B101" s="62" t="s">
        <v>65</v>
      </c>
      <c r="C101" s="63">
        <v>0</v>
      </c>
      <c r="D101" s="63">
        <v>0</v>
      </c>
      <c r="E101" s="63">
        <v>0</v>
      </c>
      <c r="F101" s="63">
        <v>0</v>
      </c>
      <c r="G101" s="63">
        <v>0</v>
      </c>
      <c r="H101" s="63">
        <v>0</v>
      </c>
      <c r="I101" s="63">
        <v>0</v>
      </c>
      <c r="J101" s="63">
        <v>0</v>
      </c>
      <c r="K101" s="63">
        <v>0</v>
      </c>
      <c r="L101" s="63">
        <v>0</v>
      </c>
      <c r="M101" s="63">
        <v>0</v>
      </c>
      <c r="N101" s="63">
        <v>0</v>
      </c>
      <c r="O101" s="63">
        <v>0</v>
      </c>
      <c r="P101" s="63">
        <v>0</v>
      </c>
      <c r="Q101" s="63">
        <v>0</v>
      </c>
      <c r="R101" s="63">
        <v>0</v>
      </c>
      <c r="S101" s="63">
        <v>0</v>
      </c>
      <c r="T101" s="63">
        <v>0</v>
      </c>
      <c r="U101" s="63">
        <v>0</v>
      </c>
      <c r="V101" s="63">
        <v>0</v>
      </c>
      <c r="W101" s="198">
        <v>0</v>
      </c>
      <c r="X101" s="198">
        <v>0</v>
      </c>
    </row>
    <row r="102" spans="2:24" ht="15.75" thickBot="1" x14ac:dyDescent="0.3">
      <c r="B102" s="62" t="s">
        <v>66</v>
      </c>
      <c r="C102" s="63">
        <v>0</v>
      </c>
      <c r="D102" s="63">
        <v>0</v>
      </c>
      <c r="E102" s="63">
        <v>0</v>
      </c>
      <c r="F102" s="63">
        <v>0</v>
      </c>
      <c r="G102" s="63">
        <v>0</v>
      </c>
      <c r="H102" s="63">
        <v>0</v>
      </c>
      <c r="I102" s="63">
        <v>0</v>
      </c>
      <c r="J102" s="63">
        <v>0</v>
      </c>
      <c r="K102" s="63">
        <v>0</v>
      </c>
      <c r="L102" s="63">
        <v>0</v>
      </c>
      <c r="M102" s="63">
        <v>0</v>
      </c>
      <c r="N102" s="63">
        <v>0</v>
      </c>
      <c r="O102" s="63">
        <v>0</v>
      </c>
      <c r="P102" s="63">
        <v>0</v>
      </c>
      <c r="Q102" s="63">
        <v>0</v>
      </c>
      <c r="R102" s="63">
        <v>0</v>
      </c>
      <c r="S102" s="63">
        <v>0</v>
      </c>
      <c r="T102" s="63">
        <v>0</v>
      </c>
      <c r="U102" s="63">
        <v>0</v>
      </c>
      <c r="V102" s="63">
        <v>0</v>
      </c>
      <c r="W102" s="198">
        <v>0</v>
      </c>
      <c r="X102" s="198">
        <v>0</v>
      </c>
    </row>
    <row r="103" spans="2:24" x14ac:dyDescent="0.25">
      <c r="B103" s="64" t="s">
        <v>67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5">
        <v>0</v>
      </c>
      <c r="N103" s="65">
        <v>0</v>
      </c>
      <c r="O103" s="65">
        <v>0</v>
      </c>
      <c r="P103" s="65">
        <v>0</v>
      </c>
      <c r="Q103" s="65">
        <v>0</v>
      </c>
      <c r="R103" s="65">
        <v>0</v>
      </c>
      <c r="S103" s="65">
        <v>0</v>
      </c>
      <c r="T103" s="65">
        <v>0</v>
      </c>
      <c r="U103" s="65">
        <v>0</v>
      </c>
      <c r="V103" s="65">
        <v>0</v>
      </c>
      <c r="W103" s="66">
        <v>0</v>
      </c>
      <c r="X103" s="66">
        <v>0</v>
      </c>
    </row>
    <row r="104" spans="2:24" x14ac:dyDescent="0.25">
      <c r="W104" s="200"/>
      <c r="X104" s="200"/>
    </row>
    <row r="105" spans="2:24" x14ac:dyDescent="0.25">
      <c r="B105" t="s">
        <v>68</v>
      </c>
      <c r="C105" s="59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197">
        <v>0</v>
      </c>
      <c r="X105" s="197">
        <v>0</v>
      </c>
    </row>
    <row r="106" spans="2:24" x14ac:dyDescent="0.25">
      <c r="B106" t="s">
        <v>69</v>
      </c>
      <c r="C106" s="59">
        <v>0.59699999999999998</v>
      </c>
      <c r="D106" s="59">
        <v>0.55600000000000005</v>
      </c>
      <c r="E106" s="59">
        <v>0.61699999999999999</v>
      </c>
      <c r="F106" s="59">
        <v>0.65400000000000003</v>
      </c>
      <c r="G106" s="59">
        <v>0.70399999999999996</v>
      </c>
      <c r="H106" s="59">
        <v>0.73399999999999999</v>
      </c>
      <c r="I106" s="59">
        <v>1.3109999999999999</v>
      </c>
      <c r="J106" s="59">
        <v>0.92200000000000004</v>
      </c>
      <c r="K106" s="59">
        <v>1.5149999999999999</v>
      </c>
      <c r="L106" s="59">
        <v>1.0029999999999999</v>
      </c>
      <c r="M106" s="59">
        <v>1.76</v>
      </c>
      <c r="N106" s="59">
        <v>1.659</v>
      </c>
      <c r="O106" s="59">
        <v>1.57</v>
      </c>
      <c r="P106" s="59">
        <v>1.653</v>
      </c>
      <c r="Q106" s="59">
        <v>1.4390000000000001</v>
      </c>
      <c r="R106" s="59">
        <v>2.0070000000000001</v>
      </c>
      <c r="S106" s="59">
        <v>1.9510000000000001</v>
      </c>
      <c r="T106" s="59">
        <v>1.7829999999999999</v>
      </c>
      <c r="U106" s="59">
        <v>1.702</v>
      </c>
      <c r="V106" s="59">
        <v>1.7509999999999999</v>
      </c>
      <c r="W106" s="197">
        <v>12.265000000000001</v>
      </c>
      <c r="X106" s="197">
        <v>25.885000000000002</v>
      </c>
    </row>
    <row r="107" spans="2:24" x14ac:dyDescent="0.25">
      <c r="B107" t="s">
        <v>70</v>
      </c>
      <c r="C107" s="59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197">
        <v>0</v>
      </c>
      <c r="X107" s="197">
        <v>0</v>
      </c>
    </row>
    <row r="108" spans="2:24" x14ac:dyDescent="0.25">
      <c r="B108" t="s">
        <v>71</v>
      </c>
      <c r="C108" s="59">
        <v>5.3079999999999998</v>
      </c>
      <c r="D108" s="59">
        <v>11.073</v>
      </c>
      <c r="E108" s="59">
        <v>17.356999999999999</v>
      </c>
      <c r="F108" s="59">
        <v>23.536000000000001</v>
      </c>
      <c r="G108" s="59">
        <v>30.038</v>
      </c>
      <c r="H108" s="59">
        <v>36.302</v>
      </c>
      <c r="I108" s="59">
        <v>42.530999999999999</v>
      </c>
      <c r="J108" s="59">
        <v>49.023000000000003</v>
      </c>
      <c r="K108" s="59">
        <v>55.81</v>
      </c>
      <c r="L108" s="59">
        <v>62.906999999999996</v>
      </c>
      <c r="M108" s="59">
        <v>68.64</v>
      </c>
      <c r="N108" s="59">
        <v>74.474000000000004</v>
      </c>
      <c r="O108" s="59">
        <v>80.382000000000005</v>
      </c>
      <c r="P108" s="59">
        <v>86.328999999999994</v>
      </c>
      <c r="Q108" s="59">
        <v>92.162999999999997</v>
      </c>
      <c r="R108" s="59">
        <v>98.260999999999996</v>
      </c>
      <c r="S108" s="59">
        <v>104.35299999999999</v>
      </c>
      <c r="T108" s="59">
        <v>110.47</v>
      </c>
      <c r="U108" s="59">
        <v>116.399</v>
      </c>
      <c r="V108" s="59">
        <v>122.434</v>
      </c>
      <c r="W108" s="197">
        <v>559.57000000000005</v>
      </c>
      <c r="X108" s="197">
        <v>1287.79</v>
      </c>
    </row>
    <row r="109" spans="2:24" x14ac:dyDescent="0.25">
      <c r="B109" t="s">
        <v>72</v>
      </c>
      <c r="C109" s="59">
        <v>0</v>
      </c>
      <c r="D109" s="59">
        <v>0</v>
      </c>
      <c r="E109" s="59">
        <v>0</v>
      </c>
      <c r="F109" s="59">
        <v>0</v>
      </c>
      <c r="G109" s="59">
        <v>0</v>
      </c>
      <c r="H109" s="59">
        <v>0</v>
      </c>
      <c r="I109" s="59">
        <v>0</v>
      </c>
      <c r="J109" s="59">
        <v>1.0999999999999999E-2</v>
      </c>
      <c r="K109" s="59">
        <v>4.4999999999999998E-2</v>
      </c>
      <c r="L109" s="59">
        <v>2.7E-2</v>
      </c>
      <c r="M109" s="59">
        <v>5.2999999999999999E-2</v>
      </c>
      <c r="N109" s="59">
        <v>0.1</v>
      </c>
      <c r="O109" s="59">
        <v>0.10199999999999999</v>
      </c>
      <c r="P109" s="59">
        <v>0.106</v>
      </c>
      <c r="Q109" s="59">
        <v>0.108</v>
      </c>
      <c r="R109" s="59">
        <v>0.111</v>
      </c>
      <c r="S109" s="59">
        <v>0.15</v>
      </c>
      <c r="T109" s="59">
        <v>0.14799999999999999</v>
      </c>
      <c r="U109" s="59">
        <v>0.14799999999999999</v>
      </c>
      <c r="V109" s="59">
        <v>0.152</v>
      </c>
      <c r="W109" s="197">
        <v>0.46800000000000003</v>
      </c>
      <c r="X109" s="197">
        <v>1.2609999999999999</v>
      </c>
    </row>
    <row r="110" spans="2:24" x14ac:dyDescent="0.25">
      <c r="B110" t="s">
        <v>73</v>
      </c>
      <c r="C110" s="59">
        <v>0</v>
      </c>
      <c r="D110" s="59">
        <v>0</v>
      </c>
      <c r="E110" s="59">
        <v>0</v>
      </c>
      <c r="F110" s="59">
        <v>0</v>
      </c>
      <c r="G110" s="59">
        <v>0</v>
      </c>
      <c r="H110" s="59">
        <v>0</v>
      </c>
      <c r="I110" s="59">
        <v>0</v>
      </c>
      <c r="J110" s="59">
        <v>0.35399999999999998</v>
      </c>
      <c r="K110" s="59">
        <v>1.1539999999999999</v>
      </c>
      <c r="L110" s="59">
        <v>1.1539999999999999</v>
      </c>
      <c r="M110" s="59">
        <v>1.3939999999999999</v>
      </c>
      <c r="N110" s="59">
        <v>2.2000000000000002</v>
      </c>
      <c r="O110" s="59">
        <v>2.2000000000000002</v>
      </c>
      <c r="P110" s="59">
        <v>2.2000000000000002</v>
      </c>
      <c r="Q110" s="59">
        <v>2.2000000000000002</v>
      </c>
      <c r="R110" s="59">
        <v>2.2000000000000002</v>
      </c>
      <c r="S110" s="59">
        <v>3.004</v>
      </c>
      <c r="T110" s="59">
        <v>3.004</v>
      </c>
      <c r="U110" s="59">
        <v>3.004</v>
      </c>
      <c r="V110" s="59">
        <v>3.105</v>
      </c>
      <c r="W110" s="197">
        <v>10.31</v>
      </c>
      <c r="X110" s="197">
        <v>27.170999999999999</v>
      </c>
    </row>
    <row r="111" spans="2:24" ht="15.75" thickBot="1" x14ac:dyDescent="0.3">
      <c r="B111" t="s">
        <v>74</v>
      </c>
      <c r="C111" s="59">
        <v>0</v>
      </c>
      <c r="D111" s="59">
        <v>0</v>
      </c>
      <c r="E111" s="59">
        <v>0</v>
      </c>
      <c r="F111" s="59">
        <v>0</v>
      </c>
      <c r="G111" s="59">
        <v>0</v>
      </c>
      <c r="H111" s="59">
        <v>0</v>
      </c>
      <c r="I111" s="59">
        <v>0</v>
      </c>
      <c r="J111" s="59">
        <v>0</v>
      </c>
      <c r="K111" s="59">
        <v>0</v>
      </c>
      <c r="L111" s="59">
        <v>0</v>
      </c>
      <c r="M111" s="59">
        <v>0</v>
      </c>
      <c r="N111" s="59">
        <v>0</v>
      </c>
      <c r="O111" s="59">
        <v>0</v>
      </c>
      <c r="P111" s="59">
        <v>0</v>
      </c>
      <c r="Q111" s="59">
        <v>0</v>
      </c>
      <c r="R111" s="59">
        <v>0</v>
      </c>
      <c r="S111" s="59">
        <v>0</v>
      </c>
      <c r="T111" s="59">
        <v>0</v>
      </c>
      <c r="U111" s="59">
        <v>0</v>
      </c>
      <c r="V111" s="59">
        <v>0</v>
      </c>
      <c r="W111" s="197">
        <v>0</v>
      </c>
      <c r="X111" s="197">
        <v>0</v>
      </c>
    </row>
    <row r="112" spans="2:24" x14ac:dyDescent="0.25">
      <c r="B112" s="64" t="s">
        <v>75</v>
      </c>
      <c r="C112" s="65">
        <v>5.9049999999999994</v>
      </c>
      <c r="D112" s="65">
        <v>11.629000000000001</v>
      </c>
      <c r="E112" s="65">
        <v>17.974</v>
      </c>
      <c r="F112" s="65">
        <v>24.19</v>
      </c>
      <c r="G112" s="65">
        <v>30.742000000000001</v>
      </c>
      <c r="H112" s="65">
        <v>37.036000000000001</v>
      </c>
      <c r="I112" s="65">
        <v>43.841999999999999</v>
      </c>
      <c r="J112" s="65">
        <v>50.31</v>
      </c>
      <c r="K112" s="65">
        <v>58.524000000000001</v>
      </c>
      <c r="L112" s="65">
        <v>65.090999999999994</v>
      </c>
      <c r="M112" s="65">
        <v>71.847000000000008</v>
      </c>
      <c r="N112" s="65">
        <v>78.433000000000007</v>
      </c>
      <c r="O112" s="65">
        <v>84.254000000000005</v>
      </c>
      <c r="P112" s="65">
        <v>90.287999999999997</v>
      </c>
      <c r="Q112" s="65">
        <v>95.910000000000011</v>
      </c>
      <c r="R112" s="65">
        <v>102.57900000000001</v>
      </c>
      <c r="S112" s="65">
        <v>109.458</v>
      </c>
      <c r="T112" s="65">
        <v>115.405</v>
      </c>
      <c r="U112" s="65">
        <v>121.253</v>
      </c>
      <c r="V112" s="65">
        <v>127.44200000000001</v>
      </c>
      <c r="W112" s="66">
        <v>582.61299999999994</v>
      </c>
      <c r="X112" s="66">
        <v>1342.107</v>
      </c>
    </row>
    <row r="113" spans="2:24" x14ac:dyDescent="0.25">
      <c r="W113" s="200"/>
      <c r="X113" s="200"/>
    </row>
    <row r="114" spans="2:24" x14ac:dyDescent="0.25">
      <c r="B114" t="s">
        <v>76</v>
      </c>
      <c r="C114" s="59">
        <v>251.548</v>
      </c>
      <c r="D114" s="59">
        <v>279.80599999999998</v>
      </c>
      <c r="E114" s="59">
        <v>313.10399999999998</v>
      </c>
      <c r="F114" s="59">
        <v>316.51900000000001</v>
      </c>
      <c r="G114" s="59">
        <v>315.14100000000002</v>
      </c>
      <c r="H114" s="59">
        <v>312.07900000000001</v>
      </c>
      <c r="I114" s="59">
        <v>311.15899999999999</v>
      </c>
      <c r="J114" s="59">
        <v>315.649</v>
      </c>
      <c r="K114" s="59">
        <v>303.34199999999998</v>
      </c>
      <c r="L114" s="59">
        <v>282.56099999999998</v>
      </c>
      <c r="M114" s="59">
        <v>261.76</v>
      </c>
      <c r="N114" s="59">
        <v>257.60000000000002</v>
      </c>
      <c r="O114" s="59">
        <v>240.386</v>
      </c>
      <c r="P114" s="59">
        <v>240.19200000000001</v>
      </c>
      <c r="Q114" s="59">
        <v>230.78700000000001</v>
      </c>
      <c r="R114" s="59">
        <v>198.92500000000001</v>
      </c>
      <c r="S114" s="59">
        <v>157.57400000000001</v>
      </c>
      <c r="T114" s="59">
        <v>148.59700000000001</v>
      </c>
      <c r="U114" s="59">
        <v>121.997</v>
      </c>
      <c r="V114" s="59">
        <v>121.884</v>
      </c>
      <c r="W114" s="197">
        <v>2905.558</v>
      </c>
      <c r="X114" s="197">
        <v>4980.6099999999997</v>
      </c>
    </row>
    <row r="115" spans="2:24" x14ac:dyDescent="0.25">
      <c r="B115" t="s">
        <v>77</v>
      </c>
      <c r="C115" s="59">
        <v>0</v>
      </c>
      <c r="D115" s="59">
        <v>0</v>
      </c>
      <c r="E115" s="59">
        <v>0</v>
      </c>
      <c r="F115" s="59">
        <v>0</v>
      </c>
      <c r="G115" s="59">
        <v>0</v>
      </c>
      <c r="H115" s="59">
        <v>0</v>
      </c>
      <c r="I115" s="59">
        <v>0</v>
      </c>
      <c r="J115" s="59">
        <v>0</v>
      </c>
      <c r="K115" s="59">
        <v>0</v>
      </c>
      <c r="L115" s="59">
        <v>0</v>
      </c>
      <c r="M115" s="59">
        <v>0</v>
      </c>
      <c r="N115" s="59">
        <v>0</v>
      </c>
      <c r="O115" s="59">
        <v>0</v>
      </c>
      <c r="P115" s="59">
        <v>0</v>
      </c>
      <c r="Q115" s="59">
        <v>0</v>
      </c>
      <c r="R115" s="59">
        <v>0</v>
      </c>
      <c r="S115" s="59">
        <v>0</v>
      </c>
      <c r="T115" s="59">
        <v>0</v>
      </c>
      <c r="U115" s="59">
        <v>0</v>
      </c>
      <c r="V115" s="59">
        <v>0</v>
      </c>
      <c r="W115" s="197">
        <v>0</v>
      </c>
      <c r="X115" s="197">
        <v>0</v>
      </c>
    </row>
    <row r="116" spans="2:24" x14ac:dyDescent="0.25">
      <c r="B116" t="s">
        <v>78</v>
      </c>
      <c r="C116" s="59">
        <v>-4.3959999999999999</v>
      </c>
      <c r="D116" s="59">
        <v>0</v>
      </c>
      <c r="E116" s="59">
        <v>0</v>
      </c>
      <c r="F116" s="59">
        <v>0</v>
      </c>
      <c r="G116" s="59">
        <v>0</v>
      </c>
      <c r="H116" s="59">
        <v>0</v>
      </c>
      <c r="I116" s="59">
        <v>0</v>
      </c>
      <c r="J116" s="59">
        <v>0</v>
      </c>
      <c r="K116" s="59">
        <v>0</v>
      </c>
      <c r="L116" s="59">
        <v>0</v>
      </c>
      <c r="M116" s="59">
        <v>0</v>
      </c>
      <c r="N116" s="59">
        <v>0</v>
      </c>
      <c r="O116" s="59">
        <v>0</v>
      </c>
      <c r="P116" s="59">
        <v>0</v>
      </c>
      <c r="Q116" s="59">
        <v>0</v>
      </c>
      <c r="R116" s="59">
        <v>0</v>
      </c>
      <c r="S116" s="59">
        <v>0</v>
      </c>
      <c r="T116" s="59">
        <v>0</v>
      </c>
      <c r="U116" s="59">
        <v>0</v>
      </c>
      <c r="V116" s="59">
        <v>0</v>
      </c>
      <c r="W116" s="197">
        <v>-4.1219999999999999</v>
      </c>
      <c r="X116" s="197">
        <v>-4.3959999999999999</v>
      </c>
    </row>
    <row r="117" spans="2:24" x14ac:dyDescent="0.25">
      <c r="B117" t="s">
        <v>79</v>
      </c>
      <c r="C117" s="59">
        <v>0</v>
      </c>
      <c r="D117" s="59">
        <v>0</v>
      </c>
      <c r="E117" s="59">
        <v>0</v>
      </c>
      <c r="F117" s="59">
        <v>0</v>
      </c>
      <c r="G117" s="59">
        <v>0</v>
      </c>
      <c r="H117" s="59">
        <v>0</v>
      </c>
      <c r="I117" s="59">
        <v>0</v>
      </c>
      <c r="J117" s="59">
        <v>0</v>
      </c>
      <c r="K117" s="59">
        <v>0</v>
      </c>
      <c r="L117" s="59">
        <v>0</v>
      </c>
      <c r="M117" s="59">
        <v>0</v>
      </c>
      <c r="N117" s="59">
        <v>0</v>
      </c>
      <c r="O117" s="59">
        <v>0</v>
      </c>
      <c r="P117" s="59">
        <v>0</v>
      </c>
      <c r="Q117" s="59">
        <v>0</v>
      </c>
      <c r="R117" s="59">
        <v>0</v>
      </c>
      <c r="S117" s="59">
        <v>0</v>
      </c>
      <c r="T117" s="59">
        <v>0</v>
      </c>
      <c r="U117" s="59">
        <v>0</v>
      </c>
      <c r="V117" s="59">
        <v>0</v>
      </c>
      <c r="W117" s="197">
        <v>0</v>
      </c>
      <c r="X117" s="197">
        <v>0</v>
      </c>
    </row>
    <row r="118" spans="2:24" x14ac:dyDescent="0.25">
      <c r="B118" t="s">
        <v>80</v>
      </c>
      <c r="C118" s="59">
        <v>0</v>
      </c>
      <c r="D118" s="59">
        <v>0</v>
      </c>
      <c r="E118" s="59">
        <v>0</v>
      </c>
      <c r="F118" s="59">
        <v>0</v>
      </c>
      <c r="G118" s="59">
        <v>0</v>
      </c>
      <c r="H118" s="59">
        <v>0</v>
      </c>
      <c r="I118" s="59">
        <v>0</v>
      </c>
      <c r="J118" s="59">
        <v>0</v>
      </c>
      <c r="K118" s="59">
        <v>0</v>
      </c>
      <c r="L118" s="59">
        <v>0</v>
      </c>
      <c r="M118" s="59">
        <v>0</v>
      </c>
      <c r="N118" s="59">
        <v>0</v>
      </c>
      <c r="O118" s="59">
        <v>0</v>
      </c>
      <c r="P118" s="59">
        <v>0</v>
      </c>
      <c r="Q118" s="59">
        <v>0</v>
      </c>
      <c r="R118" s="59">
        <v>0</v>
      </c>
      <c r="S118" s="59">
        <v>0</v>
      </c>
      <c r="T118" s="59">
        <v>0</v>
      </c>
      <c r="U118" s="59">
        <v>0</v>
      </c>
      <c r="V118" s="59">
        <v>0</v>
      </c>
      <c r="W118" s="197">
        <v>0</v>
      </c>
      <c r="X118" s="197">
        <v>0</v>
      </c>
    </row>
    <row r="119" spans="2:24" ht="15.75" thickBot="1" x14ac:dyDescent="0.3">
      <c r="B119" t="s">
        <v>81</v>
      </c>
      <c r="C119" s="59">
        <v>0</v>
      </c>
      <c r="D119" s="59">
        <v>0</v>
      </c>
      <c r="E119" s="59">
        <v>0</v>
      </c>
      <c r="F119" s="59">
        <v>0</v>
      </c>
      <c r="G119" s="59">
        <v>0</v>
      </c>
      <c r="H119" s="59">
        <v>0</v>
      </c>
      <c r="I119" s="59">
        <v>0</v>
      </c>
      <c r="J119" s="59">
        <v>0</v>
      </c>
      <c r="K119" s="59">
        <v>0</v>
      </c>
      <c r="L119" s="59">
        <v>0</v>
      </c>
      <c r="M119" s="59">
        <v>0</v>
      </c>
      <c r="N119" s="59">
        <v>0</v>
      </c>
      <c r="O119" s="59">
        <v>0</v>
      </c>
      <c r="P119" s="59">
        <v>0</v>
      </c>
      <c r="Q119" s="59">
        <v>0</v>
      </c>
      <c r="R119" s="59">
        <v>0</v>
      </c>
      <c r="S119" s="59">
        <v>0</v>
      </c>
      <c r="T119" s="59">
        <v>0</v>
      </c>
      <c r="U119" s="59">
        <v>0</v>
      </c>
      <c r="V119" s="59">
        <v>0</v>
      </c>
      <c r="W119" s="197">
        <v>0</v>
      </c>
      <c r="X119" s="197">
        <v>0</v>
      </c>
    </row>
    <row r="120" spans="2:24" x14ac:dyDescent="0.25">
      <c r="B120" s="64" t="s">
        <v>82</v>
      </c>
      <c r="C120" s="65">
        <v>247.15200000000002</v>
      </c>
      <c r="D120" s="65">
        <v>279.80599999999998</v>
      </c>
      <c r="E120" s="65">
        <v>313.10399999999998</v>
      </c>
      <c r="F120" s="65">
        <v>316.51900000000001</v>
      </c>
      <c r="G120" s="65">
        <v>315.14100000000002</v>
      </c>
      <c r="H120" s="65">
        <v>312.07900000000001</v>
      </c>
      <c r="I120" s="65">
        <v>311.15899999999999</v>
      </c>
      <c r="J120" s="65">
        <v>315.649</v>
      </c>
      <c r="K120" s="65">
        <v>303.34199999999998</v>
      </c>
      <c r="L120" s="65">
        <v>282.56099999999998</v>
      </c>
      <c r="M120" s="65">
        <v>261.76</v>
      </c>
      <c r="N120" s="65">
        <v>257.60000000000002</v>
      </c>
      <c r="O120" s="65">
        <v>240.386</v>
      </c>
      <c r="P120" s="65">
        <v>240.19200000000001</v>
      </c>
      <c r="Q120" s="65">
        <v>230.78700000000001</v>
      </c>
      <c r="R120" s="65">
        <v>198.92500000000001</v>
      </c>
      <c r="S120" s="65">
        <v>157.57400000000001</v>
      </c>
      <c r="T120" s="65">
        <v>148.59700000000001</v>
      </c>
      <c r="U120" s="65">
        <v>121.997</v>
      </c>
      <c r="V120" s="65">
        <v>121.884</v>
      </c>
      <c r="W120" s="66">
        <v>2901.4360000000001</v>
      </c>
      <c r="X120" s="66">
        <v>4976.2139999999999</v>
      </c>
    </row>
    <row r="121" spans="2:24" x14ac:dyDescent="0.25">
      <c r="W121" s="200"/>
      <c r="X121" s="200"/>
    </row>
    <row r="122" spans="2:24" x14ac:dyDescent="0.25">
      <c r="B122" t="s">
        <v>83</v>
      </c>
      <c r="C122" s="59">
        <v>18.542000000000002</v>
      </c>
      <c r="D122" s="59">
        <v>16.760999999999999</v>
      </c>
      <c r="E122" s="59">
        <v>8.9939999999999998</v>
      </c>
      <c r="F122" s="59">
        <v>11.071</v>
      </c>
      <c r="G122" s="59">
        <v>18.927</v>
      </c>
      <c r="H122" s="59">
        <v>11.949</v>
      </c>
      <c r="I122" s="59">
        <v>37.781999999999996</v>
      </c>
      <c r="J122" s="59">
        <v>92.201999999999998</v>
      </c>
      <c r="K122" s="59">
        <v>82.784000000000006</v>
      </c>
      <c r="L122" s="59">
        <v>77.123999999999995</v>
      </c>
      <c r="M122" s="59">
        <v>96.704999999999998</v>
      </c>
      <c r="N122" s="59">
        <v>91.153000000000006</v>
      </c>
      <c r="O122" s="59">
        <v>84.641999999999996</v>
      </c>
      <c r="P122" s="59">
        <v>81.650000000000006</v>
      </c>
      <c r="Q122" s="59">
        <v>72.38</v>
      </c>
      <c r="R122" s="59">
        <v>55.268000000000001</v>
      </c>
      <c r="S122" s="59">
        <v>80.796999999999997</v>
      </c>
      <c r="T122" s="59">
        <v>39.804000000000002</v>
      </c>
      <c r="U122" s="59">
        <v>36.701999999999998</v>
      </c>
      <c r="V122" s="59">
        <v>39.396000000000001</v>
      </c>
      <c r="W122" s="197">
        <v>503.48899999999998</v>
      </c>
      <c r="X122" s="197">
        <v>1054.633</v>
      </c>
    </row>
    <row r="123" spans="2:24" x14ac:dyDescent="0.25">
      <c r="B123" t="s">
        <v>84</v>
      </c>
      <c r="C123" s="59">
        <v>63.826000000000001</v>
      </c>
      <c r="D123" s="59">
        <v>57.863</v>
      </c>
      <c r="E123" s="59">
        <v>51.44</v>
      </c>
      <c r="F123" s="59">
        <v>54.564</v>
      </c>
      <c r="G123" s="59">
        <v>50.002000000000002</v>
      </c>
      <c r="H123" s="59">
        <v>55.256999999999998</v>
      </c>
      <c r="I123" s="59">
        <v>78.195999999999998</v>
      </c>
      <c r="J123" s="59">
        <v>119.39100000000001</v>
      </c>
      <c r="K123" s="59">
        <v>114.375</v>
      </c>
      <c r="L123" s="59">
        <v>120.65900000000001</v>
      </c>
      <c r="M123" s="59">
        <v>157.48699999999999</v>
      </c>
      <c r="N123" s="59">
        <v>143.83199999999999</v>
      </c>
      <c r="O123" s="59">
        <v>135.958</v>
      </c>
      <c r="P123" s="59">
        <v>113.32</v>
      </c>
      <c r="Q123" s="59">
        <v>122.491</v>
      </c>
      <c r="R123" s="59">
        <v>136.703</v>
      </c>
      <c r="S123" s="59">
        <v>164.80699999999999</v>
      </c>
      <c r="T123" s="59">
        <v>112.325</v>
      </c>
      <c r="U123" s="59">
        <v>98.251000000000005</v>
      </c>
      <c r="V123" s="59">
        <v>100.639</v>
      </c>
      <c r="W123" s="197">
        <v>1008.144</v>
      </c>
      <c r="X123" s="197">
        <v>2051.386</v>
      </c>
    </row>
    <row r="124" spans="2:24" x14ac:dyDescent="0.25">
      <c r="B124" t="s">
        <v>85</v>
      </c>
      <c r="C124" s="59">
        <v>184.02699999999999</v>
      </c>
      <c r="D124" s="59">
        <v>193.416</v>
      </c>
      <c r="E124" s="59">
        <v>208.18899999999999</v>
      </c>
      <c r="F124" s="59">
        <v>225.727</v>
      </c>
      <c r="G124" s="59">
        <v>240.63499999999999</v>
      </c>
      <c r="H124" s="59">
        <v>253.66399999999999</v>
      </c>
      <c r="I124" s="59">
        <v>239.53299999999999</v>
      </c>
      <c r="J124" s="59">
        <v>229.60499999999999</v>
      </c>
      <c r="K124" s="59">
        <v>242.99799999999999</v>
      </c>
      <c r="L124" s="59">
        <v>248.12899999999999</v>
      </c>
      <c r="M124" s="59">
        <v>218.49700000000001</v>
      </c>
      <c r="N124" s="59">
        <v>249.18600000000001</v>
      </c>
      <c r="O124" s="59">
        <v>258.11700000000002</v>
      </c>
      <c r="P124" s="59">
        <v>263.87200000000001</v>
      </c>
      <c r="Q124" s="59">
        <v>271.64699999999999</v>
      </c>
      <c r="R124" s="59">
        <v>281.60000000000002</v>
      </c>
      <c r="S124" s="59">
        <v>244.488</v>
      </c>
      <c r="T124" s="59">
        <v>280.34899999999999</v>
      </c>
      <c r="U124" s="59">
        <v>271.58300000000003</v>
      </c>
      <c r="V124" s="59">
        <v>293.63900000000001</v>
      </c>
      <c r="W124" s="197">
        <v>2565.895</v>
      </c>
      <c r="X124" s="197">
        <v>4898.902</v>
      </c>
    </row>
    <row r="125" spans="2:24" ht="15.75" thickBot="1" x14ac:dyDescent="0.3">
      <c r="B125" t="s">
        <v>86</v>
      </c>
      <c r="C125" s="59">
        <v>123.93300000000001</v>
      </c>
      <c r="D125" s="59">
        <v>136.059</v>
      </c>
      <c r="E125" s="59">
        <v>151.62200000000001</v>
      </c>
      <c r="F125" s="59">
        <v>168.56200000000001</v>
      </c>
      <c r="G125" s="59">
        <v>182.09200000000001</v>
      </c>
      <c r="H125" s="59">
        <v>192.15600000000001</v>
      </c>
      <c r="I125" s="59">
        <v>204.661</v>
      </c>
      <c r="J125" s="59">
        <v>202.27699999999999</v>
      </c>
      <c r="K125" s="59">
        <v>208.37</v>
      </c>
      <c r="L125" s="59">
        <v>213.62799999999999</v>
      </c>
      <c r="M125" s="59">
        <v>162.29</v>
      </c>
      <c r="N125" s="59">
        <v>170.917</v>
      </c>
      <c r="O125" s="59">
        <v>180.07499999999999</v>
      </c>
      <c r="P125" s="59">
        <v>196.80099999999999</v>
      </c>
      <c r="Q125" s="59">
        <v>202.58199999999999</v>
      </c>
      <c r="R125" s="59">
        <v>212.31700000000001</v>
      </c>
      <c r="S125" s="59">
        <v>185.012</v>
      </c>
      <c r="T125" s="59">
        <v>198.75700000000001</v>
      </c>
      <c r="U125" s="59">
        <v>207.804</v>
      </c>
      <c r="V125" s="59">
        <v>211.36600000000001</v>
      </c>
      <c r="W125" s="197">
        <v>1945.6590000000001</v>
      </c>
      <c r="X125" s="197">
        <v>3711.28</v>
      </c>
    </row>
    <row r="126" spans="2:24" x14ac:dyDescent="0.25">
      <c r="B126" s="64" t="s">
        <v>87</v>
      </c>
      <c r="C126" s="65">
        <v>-225.59199999999998</v>
      </c>
      <c r="D126" s="65">
        <v>-254.851</v>
      </c>
      <c r="E126" s="65">
        <v>-299.37700000000001</v>
      </c>
      <c r="F126" s="65">
        <v>-328.654</v>
      </c>
      <c r="G126" s="65">
        <v>-353.798</v>
      </c>
      <c r="H126" s="65">
        <v>-378.61399999999998</v>
      </c>
      <c r="I126" s="65">
        <v>-328.21600000000001</v>
      </c>
      <c r="J126" s="65">
        <v>-220.28899999999996</v>
      </c>
      <c r="K126" s="65">
        <v>-254.209</v>
      </c>
      <c r="L126" s="65">
        <v>-263.97399999999993</v>
      </c>
      <c r="M126" s="65">
        <v>-126.595</v>
      </c>
      <c r="N126" s="65">
        <v>-185.11799999999999</v>
      </c>
      <c r="O126" s="65">
        <v>-217.59200000000001</v>
      </c>
      <c r="P126" s="65">
        <v>-265.70299999999997</v>
      </c>
      <c r="Q126" s="65">
        <v>-279.358</v>
      </c>
      <c r="R126" s="65">
        <v>-301.94600000000003</v>
      </c>
      <c r="S126" s="65">
        <v>-183.89600000000002</v>
      </c>
      <c r="T126" s="65">
        <v>-326.97699999999998</v>
      </c>
      <c r="U126" s="65">
        <v>-344.43400000000003</v>
      </c>
      <c r="V126" s="65">
        <v>-364.97</v>
      </c>
      <c r="W126" s="66">
        <v>-2999.9210000000003</v>
      </c>
      <c r="X126" s="66">
        <v>-5504.1630000000005</v>
      </c>
    </row>
    <row r="127" spans="2:24" x14ac:dyDescent="0.25">
      <c r="W127" s="200"/>
      <c r="X127" s="200"/>
    </row>
    <row r="128" spans="2:24" x14ac:dyDescent="0.25">
      <c r="B128" t="s">
        <v>88</v>
      </c>
      <c r="C128" s="59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197">
        <v>0</v>
      </c>
      <c r="X128" s="197">
        <v>0</v>
      </c>
    </row>
    <row r="129" spans="2:24" ht="15.75" thickBot="1" x14ac:dyDescent="0.3">
      <c r="B129" t="s">
        <v>89</v>
      </c>
      <c r="C129" s="59">
        <v>0</v>
      </c>
      <c r="D129" s="59">
        <v>0</v>
      </c>
      <c r="E129" s="59">
        <v>0</v>
      </c>
      <c r="F129" s="59">
        <v>0</v>
      </c>
      <c r="G129" s="59">
        <v>0</v>
      </c>
      <c r="H129" s="59">
        <v>0</v>
      </c>
      <c r="I129" s="59">
        <v>0</v>
      </c>
      <c r="J129" s="59">
        <v>0</v>
      </c>
      <c r="K129" s="59">
        <v>0</v>
      </c>
      <c r="L129" s="59">
        <v>0</v>
      </c>
      <c r="M129" s="59">
        <v>0</v>
      </c>
      <c r="N129" s="59">
        <v>0</v>
      </c>
      <c r="O129" s="59">
        <v>0</v>
      </c>
      <c r="P129" s="59">
        <v>0</v>
      </c>
      <c r="Q129" s="59">
        <v>0</v>
      </c>
      <c r="R129" s="59">
        <v>0</v>
      </c>
      <c r="S129" s="59">
        <v>0</v>
      </c>
      <c r="T129" s="59">
        <v>0</v>
      </c>
      <c r="U129" s="59">
        <v>0</v>
      </c>
      <c r="V129" s="59">
        <v>0</v>
      </c>
      <c r="W129" s="197">
        <v>0</v>
      </c>
      <c r="X129" s="197">
        <v>0</v>
      </c>
    </row>
    <row r="130" spans="2:24" x14ac:dyDescent="0.25">
      <c r="B130" s="64" t="s">
        <v>90</v>
      </c>
      <c r="C130" s="65">
        <v>0</v>
      </c>
      <c r="D130" s="65">
        <v>0</v>
      </c>
      <c r="E130" s="65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5">
        <v>0</v>
      </c>
      <c r="Q130" s="65">
        <v>0</v>
      </c>
      <c r="R130" s="65">
        <v>0</v>
      </c>
      <c r="S130" s="65">
        <v>0</v>
      </c>
      <c r="T130" s="65">
        <v>0</v>
      </c>
      <c r="U130" s="65">
        <v>0</v>
      </c>
      <c r="V130" s="65">
        <v>0</v>
      </c>
      <c r="W130" s="66">
        <v>0</v>
      </c>
      <c r="X130" s="66">
        <v>0</v>
      </c>
    </row>
    <row r="131" spans="2:24" ht="15.75" thickBot="1" x14ac:dyDescent="0.3">
      <c r="W131" s="200"/>
      <c r="X131" s="200"/>
    </row>
    <row r="132" spans="2:24" ht="15.75" thickBot="1" x14ac:dyDescent="0.3">
      <c r="B132" s="69" t="s">
        <v>91</v>
      </c>
      <c r="C132" s="70">
        <v>1576.4189999999999</v>
      </c>
      <c r="D132" s="70">
        <v>1660.0520000000001</v>
      </c>
      <c r="E132" s="70">
        <v>1726.8919999999998</v>
      </c>
      <c r="F132" s="70">
        <v>1846.6</v>
      </c>
      <c r="G132" s="70">
        <v>1925.3520000000001</v>
      </c>
      <c r="H132" s="70">
        <v>2047.1360000000004</v>
      </c>
      <c r="I132" s="70">
        <v>2173.3719999999998</v>
      </c>
      <c r="J132" s="70">
        <v>2394.5519999999997</v>
      </c>
      <c r="K132" s="70">
        <v>2437.377</v>
      </c>
      <c r="L132" s="70">
        <v>2644.651729343138</v>
      </c>
      <c r="M132" s="70">
        <v>2838.9598422006579</v>
      </c>
      <c r="N132" s="70">
        <v>2876.3161542024691</v>
      </c>
      <c r="O132" s="70">
        <v>2962.8046881323171</v>
      </c>
      <c r="P132" s="70">
        <v>3248.3149600160596</v>
      </c>
      <c r="Q132" s="70">
        <v>3299.7659602563635</v>
      </c>
      <c r="R132" s="70">
        <v>3551.3030875383274</v>
      </c>
      <c r="S132" s="70">
        <v>3480.5599102015558</v>
      </c>
      <c r="T132" s="70">
        <v>3623.7551114953858</v>
      </c>
      <c r="U132" s="70">
        <v>4081.7137556137977</v>
      </c>
      <c r="V132" s="70">
        <v>4240.715525499565</v>
      </c>
      <c r="W132" s="71">
        <v>26645.896197240458</v>
      </c>
      <c r="X132" s="71">
        <v>54636.605724499641</v>
      </c>
    </row>
    <row r="135" spans="2:24" ht="30.75" x14ac:dyDescent="0.45">
      <c r="B135" s="1" t="s">
        <v>260</v>
      </c>
    </row>
    <row r="136" spans="2:24" ht="30.75" x14ac:dyDescent="0.45">
      <c r="B136" s="1" t="s">
        <v>227</v>
      </c>
    </row>
    <row r="138" spans="2:24" ht="23.25" x14ac:dyDescent="0.35">
      <c r="B138" s="72" t="s">
        <v>92</v>
      </c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2:24" x14ac:dyDescent="0.25">
      <c r="B139" s="73" t="s">
        <v>93</v>
      </c>
      <c r="C139" s="74"/>
      <c r="D139" s="180">
        <v>2015</v>
      </c>
      <c r="E139" s="180">
        <v>2016</v>
      </c>
      <c r="F139" s="180">
        <v>2017</v>
      </c>
      <c r="G139" s="180">
        <v>2018</v>
      </c>
      <c r="H139" s="180">
        <v>2019</v>
      </c>
      <c r="I139" s="180">
        <v>2020</v>
      </c>
      <c r="J139" s="180">
        <v>2021</v>
      </c>
      <c r="K139" s="180">
        <v>2022</v>
      </c>
      <c r="L139" s="180">
        <v>2023</v>
      </c>
      <c r="M139" s="180">
        <v>2024</v>
      </c>
      <c r="N139" s="180">
        <v>2025</v>
      </c>
      <c r="O139" s="180">
        <v>2026</v>
      </c>
      <c r="P139" s="180">
        <v>2027</v>
      </c>
      <c r="Q139" s="180">
        <v>2028</v>
      </c>
      <c r="R139" s="180">
        <v>2029</v>
      </c>
      <c r="S139" s="180">
        <v>2030</v>
      </c>
      <c r="T139" s="180">
        <v>2031</v>
      </c>
      <c r="U139" s="180">
        <v>2032</v>
      </c>
      <c r="V139" s="180">
        <v>2033</v>
      </c>
      <c r="W139" s="180">
        <v>2034</v>
      </c>
      <c r="X139" s="76" t="s">
        <v>27</v>
      </c>
    </row>
    <row r="140" spans="2:24" x14ac:dyDescent="0.25">
      <c r="B140" s="8" t="s">
        <v>94</v>
      </c>
      <c r="C140" s="77"/>
      <c r="D140" s="78">
        <v>6390</v>
      </c>
      <c r="E140" s="78">
        <v>7500</v>
      </c>
      <c r="F140" s="78">
        <v>8580</v>
      </c>
      <c r="G140" s="78">
        <v>9670</v>
      </c>
      <c r="H140" s="78">
        <v>10500</v>
      </c>
      <c r="I140" s="78">
        <v>6430</v>
      </c>
      <c r="J140" s="78">
        <v>6800</v>
      </c>
      <c r="K140" s="78">
        <v>7100</v>
      </c>
      <c r="L140" s="78">
        <v>7460</v>
      </c>
      <c r="M140" s="78">
        <v>7140</v>
      </c>
      <c r="N140" s="78">
        <v>5890</v>
      </c>
      <c r="O140" s="78">
        <v>5860</v>
      </c>
      <c r="P140" s="78">
        <v>6010</v>
      </c>
      <c r="Q140" s="78">
        <v>5990</v>
      </c>
      <c r="R140" s="78">
        <v>5900</v>
      </c>
      <c r="S140" s="78">
        <v>5810</v>
      </c>
      <c r="T140" s="78">
        <v>5670</v>
      </c>
      <c r="U140" s="78">
        <v>5490</v>
      </c>
      <c r="V140" s="78">
        <v>5300</v>
      </c>
      <c r="W140" s="78">
        <v>5040</v>
      </c>
      <c r="X140" s="79">
        <v>134530</v>
      </c>
    </row>
    <row r="141" spans="2:24" x14ac:dyDescent="0.25">
      <c r="B141" s="8" t="s">
        <v>95</v>
      </c>
      <c r="C141" s="77"/>
      <c r="D141" s="78">
        <v>191090</v>
      </c>
      <c r="E141" s="78">
        <v>168400</v>
      </c>
      <c r="F141" s="78">
        <v>153990</v>
      </c>
      <c r="G141" s="78">
        <v>140630</v>
      </c>
      <c r="H141" s="78">
        <v>124750</v>
      </c>
      <c r="I141" s="78">
        <v>116600</v>
      </c>
      <c r="J141" s="78">
        <v>105880</v>
      </c>
      <c r="K141" s="78">
        <v>104610</v>
      </c>
      <c r="L141" s="78">
        <v>99210</v>
      </c>
      <c r="M141" s="78">
        <v>97320</v>
      </c>
      <c r="N141" s="78">
        <v>87830</v>
      </c>
      <c r="O141" s="78">
        <v>89320</v>
      </c>
      <c r="P141" s="78">
        <v>87520</v>
      </c>
      <c r="Q141" s="78">
        <v>87430</v>
      </c>
      <c r="R141" s="78">
        <v>84810</v>
      </c>
      <c r="S141" s="78">
        <v>84110</v>
      </c>
      <c r="T141" s="78">
        <v>83220</v>
      </c>
      <c r="U141" s="78">
        <v>83800</v>
      </c>
      <c r="V141" s="78">
        <v>79600</v>
      </c>
      <c r="W141" s="78">
        <v>78130</v>
      </c>
      <c r="X141" s="79">
        <v>2148250</v>
      </c>
    </row>
    <row r="142" spans="2:24" x14ac:dyDescent="0.25">
      <c r="B142" s="8" t="s">
        <v>96</v>
      </c>
      <c r="C142" s="77"/>
      <c r="D142" s="78">
        <v>37850</v>
      </c>
      <c r="E142" s="78">
        <v>41160</v>
      </c>
      <c r="F142" s="78">
        <v>43900</v>
      </c>
      <c r="G142" s="78">
        <v>44210</v>
      </c>
      <c r="H142" s="78">
        <v>47750</v>
      </c>
      <c r="I142" s="78">
        <v>38230</v>
      </c>
      <c r="J142" s="78">
        <v>39880</v>
      </c>
      <c r="K142" s="78">
        <v>41910</v>
      </c>
      <c r="L142" s="78">
        <v>44280</v>
      </c>
      <c r="M142" s="78">
        <v>43750</v>
      </c>
      <c r="N142" s="78">
        <v>36030</v>
      </c>
      <c r="O142" s="78">
        <v>35520</v>
      </c>
      <c r="P142" s="78">
        <v>35140</v>
      </c>
      <c r="Q142" s="78">
        <v>34550</v>
      </c>
      <c r="R142" s="78">
        <v>33750</v>
      </c>
      <c r="S142" s="78">
        <v>30680</v>
      </c>
      <c r="T142" s="78">
        <v>30470</v>
      </c>
      <c r="U142" s="78">
        <v>30000</v>
      </c>
      <c r="V142" s="78">
        <v>29800</v>
      </c>
      <c r="W142" s="78">
        <v>29190</v>
      </c>
      <c r="X142" s="79">
        <v>748050</v>
      </c>
    </row>
    <row r="143" spans="2:24" x14ac:dyDescent="0.25">
      <c r="B143" s="8" t="s">
        <v>97</v>
      </c>
      <c r="C143" s="77"/>
      <c r="D143" s="78">
        <v>264110</v>
      </c>
      <c r="E143" s="78">
        <v>303040</v>
      </c>
      <c r="F143" s="78">
        <v>333160</v>
      </c>
      <c r="G143" s="78">
        <v>351640</v>
      </c>
      <c r="H143" s="78">
        <v>381420</v>
      </c>
      <c r="I143" s="78">
        <v>330040</v>
      </c>
      <c r="J143" s="78">
        <v>345410</v>
      </c>
      <c r="K143" s="78">
        <v>362940</v>
      </c>
      <c r="L143" s="78">
        <v>366300</v>
      </c>
      <c r="M143" s="78">
        <v>370280</v>
      </c>
      <c r="N143" s="78">
        <v>302460</v>
      </c>
      <c r="O143" s="78">
        <v>300210</v>
      </c>
      <c r="P143" s="78">
        <v>298470</v>
      </c>
      <c r="Q143" s="78">
        <v>296600</v>
      </c>
      <c r="R143" s="78">
        <v>285980</v>
      </c>
      <c r="S143" s="78">
        <v>269280</v>
      </c>
      <c r="T143" s="78">
        <v>266090</v>
      </c>
      <c r="U143" s="78">
        <v>263480</v>
      </c>
      <c r="V143" s="78">
        <v>255650</v>
      </c>
      <c r="W143" s="78">
        <v>258370</v>
      </c>
      <c r="X143" s="79">
        <v>6204930</v>
      </c>
    </row>
    <row r="144" spans="2:24" x14ac:dyDescent="0.25">
      <c r="B144" s="8" t="s">
        <v>98</v>
      </c>
      <c r="C144" s="77"/>
      <c r="D144" s="78">
        <v>13540</v>
      </c>
      <c r="E144" s="78">
        <v>15350</v>
      </c>
      <c r="F144" s="78">
        <v>17560</v>
      </c>
      <c r="G144" s="78">
        <v>19170</v>
      </c>
      <c r="H144" s="78">
        <v>20920</v>
      </c>
      <c r="I144" s="78">
        <v>15910</v>
      </c>
      <c r="J144" s="78">
        <v>16750</v>
      </c>
      <c r="K144" s="78">
        <v>17690</v>
      </c>
      <c r="L144" s="78">
        <v>18550</v>
      </c>
      <c r="M144" s="78">
        <v>18540</v>
      </c>
      <c r="N144" s="78">
        <v>16200</v>
      </c>
      <c r="O144" s="78">
        <v>16730</v>
      </c>
      <c r="P144" s="78">
        <v>17790</v>
      </c>
      <c r="Q144" s="78">
        <v>17660</v>
      </c>
      <c r="R144" s="78">
        <v>17140</v>
      </c>
      <c r="S144" s="78">
        <v>15380</v>
      </c>
      <c r="T144" s="78">
        <v>15390</v>
      </c>
      <c r="U144" s="78">
        <v>15060</v>
      </c>
      <c r="V144" s="78">
        <v>14710</v>
      </c>
      <c r="W144" s="78">
        <v>14160</v>
      </c>
      <c r="X144" s="79">
        <v>334200</v>
      </c>
    </row>
    <row r="145" spans="2:24" x14ac:dyDescent="0.25">
      <c r="B145" s="8" t="s">
        <v>99</v>
      </c>
      <c r="C145" s="77"/>
      <c r="D145" s="78">
        <v>37720</v>
      </c>
      <c r="E145" s="78">
        <v>48180</v>
      </c>
      <c r="F145" s="78">
        <v>57280</v>
      </c>
      <c r="G145" s="78">
        <v>68560</v>
      </c>
      <c r="H145" s="78">
        <v>79170</v>
      </c>
      <c r="I145" s="78">
        <v>71430</v>
      </c>
      <c r="J145" s="78">
        <v>75910</v>
      </c>
      <c r="K145" s="78">
        <v>82380</v>
      </c>
      <c r="L145" s="78">
        <v>86210</v>
      </c>
      <c r="M145" s="78">
        <v>89840</v>
      </c>
      <c r="N145" s="78">
        <v>72170</v>
      </c>
      <c r="O145" s="78">
        <v>74720</v>
      </c>
      <c r="P145" s="78">
        <v>76590</v>
      </c>
      <c r="Q145" s="78">
        <v>79050</v>
      </c>
      <c r="R145" s="78">
        <v>78690</v>
      </c>
      <c r="S145" s="78">
        <v>79170</v>
      </c>
      <c r="T145" s="78">
        <v>81790</v>
      </c>
      <c r="U145" s="78">
        <v>84240</v>
      </c>
      <c r="V145" s="78">
        <v>84810</v>
      </c>
      <c r="W145" s="78">
        <v>86660</v>
      </c>
      <c r="X145" s="79">
        <v>1494570</v>
      </c>
    </row>
    <row r="147" spans="2:24" x14ac:dyDescent="0.25">
      <c r="B147" s="8" t="s">
        <v>100</v>
      </c>
      <c r="C147" s="77"/>
      <c r="D147" s="80">
        <v>550700</v>
      </c>
      <c r="E147" s="80">
        <v>583630</v>
      </c>
      <c r="F147" s="80">
        <v>614470</v>
      </c>
      <c r="G147" s="80">
        <v>633880</v>
      </c>
      <c r="H147" s="80">
        <v>664510</v>
      </c>
      <c r="I147" s="80">
        <v>578640</v>
      </c>
      <c r="J147" s="80">
        <v>590630</v>
      </c>
      <c r="K147" s="80">
        <v>616630</v>
      </c>
      <c r="L147" s="80">
        <v>622010</v>
      </c>
      <c r="M147" s="80">
        <v>626870</v>
      </c>
      <c r="N147" s="80">
        <v>520580</v>
      </c>
      <c r="O147" s="80">
        <v>522360</v>
      </c>
      <c r="P147" s="80">
        <v>521520</v>
      </c>
      <c r="Q147" s="80">
        <v>521280</v>
      </c>
      <c r="R147" s="80">
        <v>506270</v>
      </c>
      <c r="S147" s="80">
        <v>484430</v>
      </c>
      <c r="T147" s="80">
        <v>482630</v>
      </c>
      <c r="U147" s="80">
        <v>482070</v>
      </c>
      <c r="V147" s="80">
        <v>469870</v>
      </c>
      <c r="W147" s="80">
        <v>471550</v>
      </c>
      <c r="X147" s="79">
        <v>11064530</v>
      </c>
    </row>
    <row r="150" spans="2:24" ht="23.25" x14ac:dyDescent="0.35">
      <c r="B150" s="72" t="s">
        <v>101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2:24" x14ac:dyDescent="0.25">
      <c r="B151" s="73" t="s">
        <v>93</v>
      </c>
      <c r="C151" s="74"/>
      <c r="D151" s="180">
        <v>2015</v>
      </c>
      <c r="E151" s="180">
        <v>2016</v>
      </c>
      <c r="F151" s="180">
        <v>2017</v>
      </c>
      <c r="G151" s="180">
        <v>2018</v>
      </c>
      <c r="H151" s="180">
        <v>2019</v>
      </c>
      <c r="I151" s="180">
        <v>2020</v>
      </c>
      <c r="J151" s="180">
        <v>2021</v>
      </c>
      <c r="K151" s="180">
        <v>2022</v>
      </c>
      <c r="L151" s="180">
        <v>2023</v>
      </c>
      <c r="M151" s="180">
        <v>2024</v>
      </c>
      <c r="N151" s="180">
        <v>2025</v>
      </c>
      <c r="O151" s="180">
        <v>2026</v>
      </c>
      <c r="P151" s="180">
        <v>2027</v>
      </c>
      <c r="Q151" s="180">
        <v>2028</v>
      </c>
      <c r="R151" s="180">
        <v>2029</v>
      </c>
      <c r="S151" s="180">
        <v>2030</v>
      </c>
      <c r="T151" s="180">
        <v>2031</v>
      </c>
      <c r="U151" s="180">
        <v>2032</v>
      </c>
      <c r="V151" s="180">
        <v>2033</v>
      </c>
      <c r="W151" s="180">
        <v>2034</v>
      </c>
      <c r="X151" s="76" t="s">
        <v>27</v>
      </c>
    </row>
    <row r="152" spans="2:24" x14ac:dyDescent="0.25">
      <c r="B152" s="8" t="s">
        <v>94</v>
      </c>
      <c r="C152" s="77"/>
      <c r="D152" s="78">
        <v>12110.439058738075</v>
      </c>
      <c r="E152" s="78">
        <v>12977.557242528539</v>
      </c>
      <c r="F152" s="78">
        <v>13777.320779451889</v>
      </c>
      <c r="G152" s="78">
        <v>14672.725534136211</v>
      </c>
      <c r="H152" s="78">
        <v>15428.064308780968</v>
      </c>
      <c r="I152" s="78">
        <v>11103.579939890147</v>
      </c>
      <c r="J152" s="78">
        <v>11413.036091069922</v>
      </c>
      <c r="K152" s="78">
        <v>11660.491737930821</v>
      </c>
      <c r="L152" s="78">
        <v>12371.055786793037</v>
      </c>
      <c r="M152" s="78">
        <v>12057.734716786425</v>
      </c>
      <c r="N152" s="78">
        <v>9643.9355532570607</v>
      </c>
      <c r="O152" s="78">
        <v>9499.3931962757833</v>
      </c>
      <c r="P152" s="78">
        <v>9619.0138926557956</v>
      </c>
      <c r="Q152" s="78">
        <v>9686.4043048480708</v>
      </c>
      <c r="R152" s="78">
        <v>9601.57432718175</v>
      </c>
      <c r="S152" s="78">
        <v>8319.3800131159514</v>
      </c>
      <c r="T152" s="78">
        <v>8136.0994954445523</v>
      </c>
      <c r="U152" s="78">
        <v>7870.2659254233868</v>
      </c>
      <c r="V152" s="78">
        <v>7573.6666477430826</v>
      </c>
      <c r="W152" s="78">
        <v>7271.250171362839</v>
      </c>
      <c r="X152" s="79">
        <v>214792.98872341428</v>
      </c>
    </row>
    <row r="153" spans="2:24" x14ac:dyDescent="0.25">
      <c r="B153" s="8" t="s">
        <v>95</v>
      </c>
      <c r="C153" s="77"/>
      <c r="D153" s="78">
        <v>240443.57476925856</v>
      </c>
      <c r="E153" s="78">
        <v>221047.67098032753</v>
      </c>
      <c r="F153" s="78">
        <v>207147.9820688859</v>
      </c>
      <c r="G153" s="78">
        <v>193568.11844368392</v>
      </c>
      <c r="H153" s="78">
        <v>171684.91045573557</v>
      </c>
      <c r="I153" s="78">
        <v>161084.56825298021</v>
      </c>
      <c r="J153" s="78">
        <v>148229.35995394969</v>
      </c>
      <c r="K153" s="78">
        <v>144624.40848193766</v>
      </c>
      <c r="L153" s="78">
        <v>136790.67836934249</v>
      </c>
      <c r="M153" s="78">
        <v>132014.17211720292</v>
      </c>
      <c r="N153" s="78">
        <v>122084.32691555898</v>
      </c>
      <c r="O153" s="78">
        <v>121851.34759995648</v>
      </c>
      <c r="P153" s="78">
        <v>119829.67217604638</v>
      </c>
      <c r="Q153" s="78">
        <v>119303.20858916137</v>
      </c>
      <c r="R153" s="78">
        <v>115033.41184682162</v>
      </c>
      <c r="S153" s="78">
        <v>109669.8442442253</v>
      </c>
      <c r="T153" s="78">
        <v>108920.85563577135</v>
      </c>
      <c r="U153" s="78">
        <v>109042.15670147196</v>
      </c>
      <c r="V153" s="78">
        <v>102716.73064170546</v>
      </c>
      <c r="W153" s="78">
        <v>101304.24688419035</v>
      </c>
      <c r="X153" s="79">
        <v>2886391.2451282144</v>
      </c>
    </row>
    <row r="154" spans="2:24" x14ac:dyDescent="0.25">
      <c r="B154" s="8" t="s">
        <v>96</v>
      </c>
      <c r="C154" s="77"/>
      <c r="D154" s="78">
        <v>60226.018368306752</v>
      </c>
      <c r="E154" s="78">
        <v>63315.476168283327</v>
      </c>
      <c r="F154" s="78">
        <v>65699.484990536832</v>
      </c>
      <c r="G154" s="78">
        <v>63798.063915946004</v>
      </c>
      <c r="H154" s="78">
        <v>66771.851062349728</v>
      </c>
      <c r="I154" s="78">
        <v>55133.854582505708</v>
      </c>
      <c r="J154" s="78">
        <v>56391.048635046638</v>
      </c>
      <c r="K154" s="78">
        <v>57895.810284435334</v>
      </c>
      <c r="L154" s="78">
        <v>60211.393885308891</v>
      </c>
      <c r="M154" s="78">
        <v>59579.141994739817</v>
      </c>
      <c r="N154" s="78">
        <v>47385.238113950661</v>
      </c>
      <c r="O154" s="78">
        <v>46939.835086336629</v>
      </c>
      <c r="P154" s="78">
        <v>46250.724893091086</v>
      </c>
      <c r="Q154" s="78">
        <v>45785.060486864044</v>
      </c>
      <c r="R154" s="78">
        <v>44360.13829132908</v>
      </c>
      <c r="S154" s="78">
        <v>37326.309880602945</v>
      </c>
      <c r="T154" s="78">
        <v>37165.091312680204</v>
      </c>
      <c r="U154" s="78">
        <v>36587.165130896086</v>
      </c>
      <c r="V154" s="78">
        <v>36138.991443639046</v>
      </c>
      <c r="W154" s="78">
        <v>35111.121420727373</v>
      </c>
      <c r="X154" s="79">
        <v>1022071.819947576</v>
      </c>
    </row>
    <row r="155" spans="2:24" x14ac:dyDescent="0.25">
      <c r="B155" s="8" t="s">
        <v>97</v>
      </c>
      <c r="C155" s="77"/>
      <c r="D155" s="78">
        <v>362910.57868491538</v>
      </c>
      <c r="E155" s="78">
        <v>402733.86622261512</v>
      </c>
      <c r="F155" s="78">
        <v>432698.56999102538</v>
      </c>
      <c r="G155" s="78">
        <v>451392.12052928901</v>
      </c>
      <c r="H155" s="78">
        <v>482289.55427726672</v>
      </c>
      <c r="I155" s="78">
        <v>425317.11080429784</v>
      </c>
      <c r="J155" s="78">
        <v>442065.27887610486</v>
      </c>
      <c r="K155" s="78">
        <v>460597.5385253976</v>
      </c>
      <c r="L155" s="78">
        <v>466825.40114359447</v>
      </c>
      <c r="M155" s="78">
        <v>465042.21504342568</v>
      </c>
      <c r="N155" s="78">
        <v>379018.90436999209</v>
      </c>
      <c r="O155" s="78">
        <v>377456.62270379451</v>
      </c>
      <c r="P155" s="78">
        <v>374770.61786451691</v>
      </c>
      <c r="Q155" s="78">
        <v>373951.90045364079</v>
      </c>
      <c r="R155" s="78">
        <v>361758.40971977933</v>
      </c>
      <c r="S155" s="78">
        <v>325593.17845648708</v>
      </c>
      <c r="T155" s="78">
        <v>322143.89124251856</v>
      </c>
      <c r="U155" s="78">
        <v>318059.60436240502</v>
      </c>
      <c r="V155" s="78">
        <v>312246.27018173505</v>
      </c>
      <c r="W155" s="78">
        <v>312889.83982210071</v>
      </c>
      <c r="X155" s="79">
        <v>7849761.4732749015</v>
      </c>
    </row>
    <row r="156" spans="2:24" x14ac:dyDescent="0.25">
      <c r="B156" s="8" t="s">
        <v>98</v>
      </c>
      <c r="C156" s="77"/>
      <c r="D156" s="78">
        <v>24890.829047258496</v>
      </c>
      <c r="E156" s="78">
        <v>26461.159616157049</v>
      </c>
      <c r="F156" s="78">
        <v>28199.738296961656</v>
      </c>
      <c r="G156" s="78">
        <v>29217.426095480547</v>
      </c>
      <c r="H156" s="78">
        <v>30960.575196671347</v>
      </c>
      <c r="I156" s="78">
        <v>25362.341744163321</v>
      </c>
      <c r="J156" s="78">
        <v>26184.100721056646</v>
      </c>
      <c r="K156" s="78">
        <v>26934.502844482398</v>
      </c>
      <c r="L156" s="78">
        <v>28167.040249500616</v>
      </c>
      <c r="M156" s="78">
        <v>28059.649970051269</v>
      </c>
      <c r="N156" s="78">
        <v>23699.661305731759</v>
      </c>
      <c r="O156" s="78">
        <v>23573.148606836028</v>
      </c>
      <c r="P156" s="78">
        <v>23383.669792224817</v>
      </c>
      <c r="Q156" s="78">
        <v>23127.649982203708</v>
      </c>
      <c r="R156" s="78">
        <v>22608.842782609874</v>
      </c>
      <c r="S156" s="78">
        <v>20168.475193327649</v>
      </c>
      <c r="T156" s="78">
        <v>20057.741780910877</v>
      </c>
      <c r="U156" s="78">
        <v>19658.682165118742</v>
      </c>
      <c r="V156" s="78">
        <v>19390.875138913947</v>
      </c>
      <c r="W156" s="78">
        <v>18663.086376986463</v>
      </c>
      <c r="X156" s="79">
        <v>488769.19690664718</v>
      </c>
    </row>
    <row r="157" spans="2:24" x14ac:dyDescent="0.25">
      <c r="B157" s="8" t="s">
        <v>99</v>
      </c>
      <c r="C157" s="77"/>
      <c r="D157" s="78">
        <v>58489.880834645643</v>
      </c>
      <c r="E157" s="78">
        <v>69229.838207259076</v>
      </c>
      <c r="F157" s="78">
        <v>79647.431572731148</v>
      </c>
      <c r="G157" s="78">
        <v>91058.281784465988</v>
      </c>
      <c r="H157" s="78">
        <v>103530.63782273504</v>
      </c>
      <c r="I157" s="78">
        <v>94781.098460293186</v>
      </c>
      <c r="J157" s="78">
        <v>99305.880199529827</v>
      </c>
      <c r="K157" s="78">
        <v>106234.31213138541</v>
      </c>
      <c r="L157" s="78">
        <v>111156.21332521657</v>
      </c>
      <c r="M157" s="78">
        <v>115406.8779180556</v>
      </c>
      <c r="N157" s="78">
        <v>92088.687363875157</v>
      </c>
      <c r="O157" s="78">
        <v>95322.795725920339</v>
      </c>
      <c r="P157" s="78">
        <v>96538.215601816119</v>
      </c>
      <c r="Q157" s="78">
        <v>100008.95692002782</v>
      </c>
      <c r="R157" s="78">
        <v>99529.300751292554</v>
      </c>
      <c r="S157" s="78">
        <v>99366.912945416741</v>
      </c>
      <c r="T157" s="78">
        <v>101772.63596302981</v>
      </c>
      <c r="U157" s="78">
        <v>104843.52930169506</v>
      </c>
      <c r="V157" s="78">
        <v>105714.68836118338</v>
      </c>
      <c r="W157" s="78">
        <v>107686.47994365153</v>
      </c>
      <c r="X157" s="79">
        <v>1931712.655134226</v>
      </c>
    </row>
    <row r="159" spans="2:24" x14ac:dyDescent="0.25">
      <c r="B159" s="8" t="s">
        <v>100</v>
      </c>
      <c r="C159" s="77"/>
      <c r="D159" s="80">
        <v>759071.32076312276</v>
      </c>
      <c r="E159" s="80">
        <v>795765.56843717059</v>
      </c>
      <c r="F159" s="80">
        <v>827170.52769959276</v>
      </c>
      <c r="G159" s="80">
        <v>843706.73630300164</v>
      </c>
      <c r="H159" s="80">
        <v>870665.59312353923</v>
      </c>
      <c r="I159" s="80">
        <v>772782.55378413037</v>
      </c>
      <c r="J159" s="80">
        <v>783588.70447675767</v>
      </c>
      <c r="K159" s="80">
        <v>807947.06400556932</v>
      </c>
      <c r="L159" s="80">
        <v>815521.78275975608</v>
      </c>
      <c r="M159" s="80">
        <v>812159.79176026175</v>
      </c>
      <c r="N159" s="80">
        <v>673920.75362236565</v>
      </c>
      <c r="O159" s="80">
        <v>674643.14291911968</v>
      </c>
      <c r="P159" s="80">
        <v>670391.91422035103</v>
      </c>
      <c r="Q159" s="80">
        <v>671863.18073674582</v>
      </c>
      <c r="R159" s="80">
        <v>652891.67771901423</v>
      </c>
      <c r="S159" s="80">
        <v>600444.10073317564</v>
      </c>
      <c r="T159" s="80">
        <v>598196.31543035537</v>
      </c>
      <c r="U159" s="80">
        <v>596061.40358701022</v>
      </c>
      <c r="V159" s="80">
        <v>583781.22241491987</v>
      </c>
      <c r="W159" s="80">
        <v>582926.02461901936</v>
      </c>
      <c r="X159" s="79">
        <v>14393499.37911498</v>
      </c>
    </row>
    <row r="162" spans="2:24" ht="23.25" x14ac:dyDescent="0.35">
      <c r="B162" s="72" t="s">
        <v>102</v>
      </c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2:24" x14ac:dyDescent="0.25">
      <c r="B163" s="73" t="s">
        <v>93</v>
      </c>
      <c r="C163" s="74"/>
      <c r="D163" s="180">
        <v>2015</v>
      </c>
      <c r="E163" s="180">
        <v>2016</v>
      </c>
      <c r="F163" s="180">
        <v>2017</v>
      </c>
      <c r="G163" s="180">
        <v>2018</v>
      </c>
      <c r="H163" s="180">
        <v>2019</v>
      </c>
      <c r="I163" s="180">
        <v>2020</v>
      </c>
      <c r="J163" s="180">
        <v>2021</v>
      </c>
      <c r="K163" s="180">
        <v>2022</v>
      </c>
      <c r="L163" s="180">
        <v>2023</v>
      </c>
      <c r="M163" s="180">
        <v>2024</v>
      </c>
      <c r="N163" s="180">
        <v>2025</v>
      </c>
      <c r="O163" s="180">
        <v>2026</v>
      </c>
      <c r="P163" s="180">
        <v>2027</v>
      </c>
      <c r="Q163" s="180">
        <v>2028</v>
      </c>
      <c r="R163" s="180">
        <v>2029</v>
      </c>
      <c r="S163" s="180">
        <v>2030</v>
      </c>
      <c r="T163" s="180">
        <v>2031</v>
      </c>
      <c r="U163" s="180">
        <v>2032</v>
      </c>
      <c r="V163" s="180">
        <v>2033</v>
      </c>
      <c r="W163" s="180">
        <v>2034</v>
      </c>
      <c r="X163" s="76" t="s">
        <v>27</v>
      </c>
    </row>
    <row r="164" spans="2:24" x14ac:dyDescent="0.25">
      <c r="B164" s="8" t="s">
        <v>94</v>
      </c>
      <c r="C164" s="77"/>
      <c r="D164" s="81">
        <v>0.52764395815933751</v>
      </c>
      <c r="E164" s="81">
        <v>0.57792077968432098</v>
      </c>
      <c r="F164" s="81">
        <v>0.62276259204159601</v>
      </c>
      <c r="G164" s="81">
        <v>0.65904592691403308</v>
      </c>
      <c r="H164" s="81">
        <v>0.68057792538652218</v>
      </c>
      <c r="I164" s="81">
        <v>0.57909251203748391</v>
      </c>
      <c r="J164" s="81">
        <v>0.59580990945263279</v>
      </c>
      <c r="K164" s="81">
        <v>0.60889370359091821</v>
      </c>
      <c r="L164" s="81">
        <v>0.60302048010842124</v>
      </c>
      <c r="M164" s="81">
        <v>0.59215102734511993</v>
      </c>
      <c r="N164" s="81">
        <v>0.61074651188546791</v>
      </c>
      <c r="O164" s="81">
        <v>0.61688150799962682</v>
      </c>
      <c r="P164" s="81">
        <v>0.62480417089205886</v>
      </c>
      <c r="Q164" s="81">
        <v>0.61839252332281747</v>
      </c>
      <c r="R164" s="81">
        <v>0.61448256285401948</v>
      </c>
      <c r="S164" s="81">
        <v>0.69836934853801869</v>
      </c>
      <c r="T164" s="81">
        <v>0.69689413252316601</v>
      </c>
      <c r="U164" s="81">
        <v>0.69756219828171329</v>
      </c>
      <c r="V164" s="81">
        <v>0.69979314465594755</v>
      </c>
      <c r="W164" s="81">
        <v>0.69314077788845496</v>
      </c>
      <c r="X164" s="82">
        <v>0.6263239819863593</v>
      </c>
    </row>
    <row r="165" spans="2:24" x14ac:dyDescent="0.25">
      <c r="B165" s="8" t="s">
        <v>95</v>
      </c>
      <c r="C165" s="77"/>
      <c r="D165" s="81">
        <v>0.79473947342273266</v>
      </c>
      <c r="E165" s="81">
        <v>0.76182661981083266</v>
      </c>
      <c r="F165" s="81">
        <v>0.74338160797912811</v>
      </c>
      <c r="G165" s="81">
        <v>0.72651426862380974</v>
      </c>
      <c r="H165" s="81">
        <v>0.72662180775731888</v>
      </c>
      <c r="I165" s="81">
        <v>0.72384339024258326</v>
      </c>
      <c r="J165" s="81">
        <v>0.71429843610532795</v>
      </c>
      <c r="K165" s="81">
        <v>0.72332188665832908</v>
      </c>
      <c r="L165" s="81">
        <v>0.72526871847310703</v>
      </c>
      <c r="M165" s="81">
        <v>0.73719357883484482</v>
      </c>
      <c r="N165" s="81">
        <v>0.71942076611315242</v>
      </c>
      <c r="O165" s="81">
        <v>0.73302431002438828</v>
      </c>
      <c r="P165" s="81">
        <v>0.73037001946747382</v>
      </c>
      <c r="Q165" s="81">
        <v>0.73283863052735165</v>
      </c>
      <c r="R165" s="81">
        <v>0.73726405779333848</v>
      </c>
      <c r="S165" s="81">
        <v>0.76693826438464041</v>
      </c>
      <c r="T165" s="81">
        <v>0.76404100495028815</v>
      </c>
      <c r="U165" s="81">
        <v>0.76851011145553383</v>
      </c>
      <c r="V165" s="81">
        <v>0.77494678328167588</v>
      </c>
      <c r="W165" s="81">
        <v>0.7712411118293705</v>
      </c>
      <c r="X165" s="82">
        <v>0.74426847144368125</v>
      </c>
    </row>
    <row r="166" spans="2:24" x14ac:dyDescent="0.25">
      <c r="B166" s="8" t="s">
        <v>96</v>
      </c>
      <c r="C166" s="77"/>
      <c r="D166" s="81">
        <v>0.62846591930636619</v>
      </c>
      <c r="E166" s="81">
        <v>0.65007802974746187</v>
      </c>
      <c r="F166" s="81">
        <v>0.66819397452389817</v>
      </c>
      <c r="G166" s="81">
        <v>0.69296773736342077</v>
      </c>
      <c r="H166" s="81">
        <v>0.7151217053337694</v>
      </c>
      <c r="I166" s="81">
        <v>0.69340335968692823</v>
      </c>
      <c r="J166" s="81">
        <v>0.70720444051495901</v>
      </c>
      <c r="K166" s="81">
        <v>0.72388657821871871</v>
      </c>
      <c r="L166" s="81">
        <v>0.73540898395982779</v>
      </c>
      <c r="M166" s="81">
        <v>0.73431738919406797</v>
      </c>
      <c r="N166" s="81">
        <v>0.76036338391623337</v>
      </c>
      <c r="O166" s="81">
        <v>0.75671335305434972</v>
      </c>
      <c r="P166" s="81">
        <v>0.75977187560252046</v>
      </c>
      <c r="Q166" s="81">
        <v>0.75461295961184904</v>
      </c>
      <c r="R166" s="81">
        <v>0.76081818722817174</v>
      </c>
      <c r="S166" s="81">
        <v>0.82194034444168895</v>
      </c>
      <c r="T166" s="81">
        <v>0.81985537836157729</v>
      </c>
      <c r="U166" s="81">
        <v>0.81995967418274929</v>
      </c>
      <c r="V166" s="81">
        <v>0.82459412422936351</v>
      </c>
      <c r="W166" s="81">
        <v>0.83136051538268674</v>
      </c>
      <c r="X166" s="82">
        <v>0.73189572924373247</v>
      </c>
    </row>
    <row r="167" spans="2:24" x14ac:dyDescent="0.25">
      <c r="B167" s="8" t="s">
        <v>97</v>
      </c>
      <c r="C167" s="77"/>
      <c r="D167" s="81">
        <v>0.72775503254013552</v>
      </c>
      <c r="E167" s="81">
        <v>0.75245720664696136</v>
      </c>
      <c r="F167" s="81">
        <v>0.76995863426798494</v>
      </c>
      <c r="G167" s="81">
        <v>0.77901226895072373</v>
      </c>
      <c r="H167" s="81">
        <v>0.79085270791646223</v>
      </c>
      <c r="I167" s="81">
        <v>0.77598570952359847</v>
      </c>
      <c r="J167" s="81">
        <v>0.78135519007093546</v>
      </c>
      <c r="K167" s="81">
        <v>0.78797642115490218</v>
      </c>
      <c r="L167" s="81">
        <v>0.78466167244255614</v>
      </c>
      <c r="M167" s="81">
        <v>0.79622878960660215</v>
      </c>
      <c r="N167" s="81">
        <v>0.79800768909601261</v>
      </c>
      <c r="O167" s="81">
        <v>0.79534966918725103</v>
      </c>
      <c r="P167" s="81">
        <v>0.79640715086127611</v>
      </c>
      <c r="Q167" s="81">
        <v>0.79315013412204816</v>
      </c>
      <c r="R167" s="81">
        <v>0.79052757950125385</v>
      </c>
      <c r="S167" s="81">
        <v>0.82704435417398381</v>
      </c>
      <c r="T167" s="81">
        <v>0.82599734849443507</v>
      </c>
      <c r="U167" s="81">
        <v>0.82839818822067179</v>
      </c>
      <c r="V167" s="81">
        <v>0.81874476787570716</v>
      </c>
      <c r="W167" s="81">
        <v>0.82575388241082237</v>
      </c>
      <c r="X167" s="82">
        <v>0.79046096128209076</v>
      </c>
    </row>
    <row r="168" spans="2:24" x14ac:dyDescent="0.25">
      <c r="B168" s="8" t="s">
        <v>98</v>
      </c>
      <c r="C168" s="77"/>
      <c r="D168" s="81">
        <v>0.54397545273773473</v>
      </c>
      <c r="E168" s="81">
        <v>0.58009551443192875</v>
      </c>
      <c r="F168" s="81">
        <v>0.62270081427996726</v>
      </c>
      <c r="G168" s="81">
        <v>0.65611529014752201</v>
      </c>
      <c r="H168" s="81">
        <v>0.67569804072145156</v>
      </c>
      <c r="I168" s="81">
        <v>0.62730800493457572</v>
      </c>
      <c r="J168" s="81">
        <v>0.63970117509248803</v>
      </c>
      <c r="K168" s="81">
        <v>0.65677841176949148</v>
      </c>
      <c r="L168" s="81">
        <v>0.65857114683282636</v>
      </c>
      <c r="M168" s="81">
        <v>0.66073525577789394</v>
      </c>
      <c r="N168" s="81">
        <v>0.68355407239858035</v>
      </c>
      <c r="O168" s="81">
        <v>0.70970578767523784</v>
      </c>
      <c r="P168" s="81">
        <v>0.76078734253745151</v>
      </c>
      <c r="Q168" s="81">
        <v>0.76358817318616623</v>
      </c>
      <c r="R168" s="81">
        <v>0.75811045106579433</v>
      </c>
      <c r="S168" s="81">
        <v>0.76257624101836796</v>
      </c>
      <c r="T168" s="81">
        <v>0.76728478051536153</v>
      </c>
      <c r="U168" s="81">
        <v>0.76607373136748791</v>
      </c>
      <c r="V168" s="81">
        <v>0.75860423496202678</v>
      </c>
      <c r="W168" s="81">
        <v>0.75871695141810847</v>
      </c>
      <c r="X168" s="82">
        <v>0.6837583098834904</v>
      </c>
    </row>
    <row r="169" spans="2:24" x14ac:dyDescent="0.25">
      <c r="B169" s="8" t="s">
        <v>99</v>
      </c>
      <c r="C169" s="77"/>
      <c r="D169" s="81">
        <v>0.64489787740612214</v>
      </c>
      <c r="E169" s="81">
        <v>0.69594269245234341</v>
      </c>
      <c r="F169" s="81">
        <v>0.71916945554853173</v>
      </c>
      <c r="G169" s="81">
        <v>0.752924376085646</v>
      </c>
      <c r="H169" s="81">
        <v>0.76470117121807679</v>
      </c>
      <c r="I169" s="81">
        <v>0.75363127417144571</v>
      </c>
      <c r="J169" s="81">
        <v>0.76440589265689229</v>
      </c>
      <c r="K169" s="81">
        <v>0.77545567291024053</v>
      </c>
      <c r="L169" s="81">
        <v>0.77557517858016722</v>
      </c>
      <c r="M169" s="81">
        <v>0.77846313513299181</v>
      </c>
      <c r="N169" s="81">
        <v>0.7837010393560141</v>
      </c>
      <c r="O169" s="81">
        <v>0.78386286754367618</v>
      </c>
      <c r="P169" s="81">
        <v>0.79336457093743051</v>
      </c>
      <c r="Q169" s="81">
        <v>0.79042920188851029</v>
      </c>
      <c r="R169" s="81">
        <v>0.79062144922160604</v>
      </c>
      <c r="S169" s="81">
        <v>0.79674408365175731</v>
      </c>
      <c r="T169" s="81">
        <v>0.80365413773611249</v>
      </c>
      <c r="U169" s="81">
        <v>0.80348306243672063</v>
      </c>
      <c r="V169" s="81">
        <v>0.80225370111520644</v>
      </c>
      <c r="W169" s="81">
        <v>0.80474354854338326</v>
      </c>
      <c r="X169" s="82">
        <v>0.77370202862606863</v>
      </c>
    </row>
    <row r="171" spans="2:24" x14ac:dyDescent="0.25">
      <c r="B171" s="8" t="s">
        <v>100</v>
      </c>
      <c r="C171" s="77"/>
      <c r="D171" s="81">
        <v>0.72549177519493258</v>
      </c>
      <c r="E171" s="81">
        <v>0.7334195184471346</v>
      </c>
      <c r="F171" s="81">
        <v>0.74285770518066596</v>
      </c>
      <c r="G171" s="81">
        <v>0.75130370865304286</v>
      </c>
      <c r="H171" s="81">
        <v>0.76322069603790155</v>
      </c>
      <c r="I171" s="81">
        <v>0.74877466781119606</v>
      </c>
      <c r="J171" s="81">
        <v>0.75375001786733753</v>
      </c>
      <c r="K171" s="81">
        <v>0.76320594191273583</v>
      </c>
      <c r="L171" s="81">
        <v>0.76271414589944486</v>
      </c>
      <c r="M171" s="81">
        <v>0.77185549735395331</v>
      </c>
      <c r="N171" s="81">
        <v>0.7724647107272633</v>
      </c>
      <c r="O171" s="81">
        <v>0.77427600870557378</v>
      </c>
      <c r="P171" s="81">
        <v>0.77793301043392604</v>
      </c>
      <c r="Q171" s="81">
        <v>0.77587225337810495</v>
      </c>
      <c r="R171" s="81">
        <v>0.77542725275460478</v>
      </c>
      <c r="S171" s="81">
        <v>0.80678617611278725</v>
      </c>
      <c r="T171" s="81">
        <v>0.80680871404696886</v>
      </c>
      <c r="U171" s="81">
        <v>0.80875895855523161</v>
      </c>
      <c r="V171" s="81">
        <v>0.80487343881376505</v>
      </c>
      <c r="W171" s="81">
        <v>0.80893626306732325</v>
      </c>
      <c r="X171" s="82">
        <v>0.76871716241949284</v>
      </c>
    </row>
    <row r="174" spans="2:24" ht="30.75" x14ac:dyDescent="0.45">
      <c r="B174" s="1" t="s">
        <v>260</v>
      </c>
    </row>
    <row r="175" spans="2:24" ht="30.75" x14ac:dyDescent="0.45">
      <c r="B175" s="1" t="s">
        <v>227</v>
      </c>
    </row>
    <row r="177" spans="1:24" ht="26.25" x14ac:dyDescent="0.4">
      <c r="A177" s="83" t="s">
        <v>103</v>
      </c>
      <c r="B177" s="84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ht="26.25" x14ac:dyDescent="0.25">
      <c r="A178" s="85" t="s">
        <v>104</v>
      </c>
      <c r="B178" s="85" t="s">
        <v>105</v>
      </c>
      <c r="C178" s="86" t="s">
        <v>106</v>
      </c>
      <c r="D178" s="87">
        <v>2015</v>
      </c>
      <c r="E178" s="87">
        <v>2016</v>
      </c>
      <c r="F178" s="87">
        <v>2017</v>
      </c>
      <c r="G178" s="87">
        <v>2018</v>
      </c>
      <c r="H178" s="87">
        <v>2019</v>
      </c>
      <c r="I178" s="87">
        <v>2020</v>
      </c>
      <c r="J178" s="87">
        <v>2021</v>
      </c>
      <c r="K178" s="87">
        <v>2022</v>
      </c>
      <c r="L178" s="87">
        <v>2023</v>
      </c>
      <c r="M178" s="87">
        <v>2024</v>
      </c>
      <c r="N178" s="87">
        <v>2025</v>
      </c>
      <c r="O178" s="87">
        <v>2026</v>
      </c>
      <c r="P178" s="87">
        <v>2027</v>
      </c>
      <c r="Q178" s="87">
        <v>2028</v>
      </c>
      <c r="R178" s="87">
        <v>2029</v>
      </c>
      <c r="S178" s="87">
        <v>2030</v>
      </c>
      <c r="T178" s="87">
        <v>2031</v>
      </c>
      <c r="U178" s="87">
        <v>2032</v>
      </c>
      <c r="V178" s="87">
        <v>2033</v>
      </c>
      <c r="W178" s="87">
        <v>2034</v>
      </c>
      <c r="X178" s="87" t="s">
        <v>107</v>
      </c>
    </row>
    <row r="179" spans="1:24" x14ac:dyDescent="0.25">
      <c r="A179" s="88" t="s">
        <v>94</v>
      </c>
      <c r="B179" s="89" t="s">
        <v>108</v>
      </c>
      <c r="C179" s="90">
        <v>0</v>
      </c>
      <c r="D179" s="91">
        <v>0.37</v>
      </c>
      <c r="E179" s="91">
        <v>0.33</v>
      </c>
      <c r="F179" s="91">
        <v>0.35000000000000003</v>
      </c>
      <c r="G179" s="91">
        <v>0.43</v>
      </c>
      <c r="H179" s="91">
        <v>0.5</v>
      </c>
      <c r="I179" s="91">
        <v>0.27</v>
      </c>
      <c r="J179" s="91">
        <v>0.28999999999999998</v>
      </c>
      <c r="K179" s="91">
        <v>0.3</v>
      </c>
      <c r="L179" s="91">
        <v>0.3</v>
      </c>
      <c r="M179" s="91">
        <v>0.28999999999999998</v>
      </c>
      <c r="N179" s="91">
        <v>0.26</v>
      </c>
      <c r="O179" s="91">
        <v>0.25</v>
      </c>
      <c r="P179" s="91">
        <v>0.25</v>
      </c>
      <c r="Q179" s="91">
        <v>0.24</v>
      </c>
      <c r="R179" s="91">
        <v>0.24</v>
      </c>
      <c r="S179" s="91">
        <v>0.22</v>
      </c>
      <c r="T179" s="91">
        <v>0.22</v>
      </c>
      <c r="U179" s="91">
        <v>0.21</v>
      </c>
      <c r="V179" s="91">
        <v>0.21</v>
      </c>
      <c r="W179" s="91">
        <v>0.21</v>
      </c>
      <c r="X179" s="91">
        <v>5.7399999999999993</v>
      </c>
    </row>
    <row r="180" spans="1:24" x14ac:dyDescent="0.25">
      <c r="A180" s="92"/>
      <c r="B180" s="89" t="s">
        <v>109</v>
      </c>
      <c r="C180" s="90">
        <v>0.23718418599987778</v>
      </c>
      <c r="D180" s="91">
        <v>0.36</v>
      </c>
      <c r="E180" s="91">
        <v>0.43</v>
      </c>
      <c r="F180" s="91">
        <v>0.45</v>
      </c>
      <c r="G180" s="91">
        <v>0.46</v>
      </c>
      <c r="H180" s="91">
        <v>0.46</v>
      </c>
      <c r="I180" s="91">
        <v>0.2</v>
      </c>
      <c r="J180" s="91">
        <v>0.2</v>
      </c>
      <c r="K180" s="91">
        <v>0.2</v>
      </c>
      <c r="L180" s="91">
        <v>0.2</v>
      </c>
      <c r="M180" s="91">
        <v>0.19</v>
      </c>
      <c r="N180" s="91">
        <v>0.14000000000000001</v>
      </c>
      <c r="O180" s="91">
        <v>0.14000000000000001</v>
      </c>
      <c r="P180" s="91">
        <v>0.15</v>
      </c>
      <c r="Q180" s="91">
        <v>0.15</v>
      </c>
      <c r="R180" s="91">
        <v>0.15</v>
      </c>
      <c r="S180" s="91">
        <v>0.08</v>
      </c>
      <c r="T180" s="91">
        <v>0.08</v>
      </c>
      <c r="U180" s="91">
        <v>0.08</v>
      </c>
      <c r="V180" s="91">
        <v>7.0000000000000007E-2</v>
      </c>
      <c r="W180" s="91">
        <v>7.0000000000000007E-2</v>
      </c>
      <c r="X180" s="91">
        <v>4.2600000000000016</v>
      </c>
    </row>
    <row r="181" spans="1:24" x14ac:dyDescent="0.25">
      <c r="A181" s="92"/>
      <c r="B181" s="89" t="s">
        <v>110</v>
      </c>
      <c r="C181" s="90">
        <v>11.108290660755294</v>
      </c>
      <c r="D181" s="91">
        <v>0.19</v>
      </c>
      <c r="E181" s="91">
        <v>0.28999999999999998</v>
      </c>
      <c r="F181" s="91">
        <v>0.33</v>
      </c>
      <c r="G181" s="91">
        <v>0.38</v>
      </c>
      <c r="H181" s="91">
        <v>0.41000000000000003</v>
      </c>
      <c r="I181" s="91">
        <v>0.23</v>
      </c>
      <c r="J181" s="91">
        <v>0.25</v>
      </c>
      <c r="K181" s="91">
        <v>0.27</v>
      </c>
      <c r="L181" s="91">
        <v>0.26</v>
      </c>
      <c r="M181" s="91">
        <v>0.25</v>
      </c>
      <c r="N181" s="91">
        <v>0.22</v>
      </c>
      <c r="O181" s="91">
        <v>0.22</v>
      </c>
      <c r="P181" s="91">
        <v>0.22</v>
      </c>
      <c r="Q181" s="91">
        <v>0.22</v>
      </c>
      <c r="R181" s="91">
        <v>0.22</v>
      </c>
      <c r="S181" s="91">
        <v>0.22</v>
      </c>
      <c r="T181" s="91">
        <v>0.21</v>
      </c>
      <c r="U181" s="91">
        <v>0.2</v>
      </c>
      <c r="V181" s="91">
        <v>0.19</v>
      </c>
      <c r="W181" s="91">
        <v>0.16</v>
      </c>
      <c r="X181" s="91">
        <v>4.9400000000000022</v>
      </c>
    </row>
    <row r="182" spans="1:24" x14ac:dyDescent="0.25">
      <c r="A182" s="92"/>
      <c r="B182" s="89" t="s">
        <v>111</v>
      </c>
      <c r="C182" s="90">
        <v>14.544682609926575</v>
      </c>
      <c r="D182" s="91">
        <v>0.16</v>
      </c>
      <c r="E182" s="91">
        <v>0.18</v>
      </c>
      <c r="F182" s="91">
        <v>0.22</v>
      </c>
      <c r="G182" s="91">
        <v>0.28999999999999998</v>
      </c>
      <c r="H182" s="91">
        <v>0.34</v>
      </c>
      <c r="I182" s="91">
        <v>0.3</v>
      </c>
      <c r="J182" s="91">
        <v>0.33</v>
      </c>
      <c r="K182" s="91">
        <v>0.35000000000000003</v>
      </c>
      <c r="L182" s="91">
        <v>0.34</v>
      </c>
      <c r="M182" s="91">
        <v>0.33</v>
      </c>
      <c r="N182" s="91">
        <v>0.3</v>
      </c>
      <c r="O182" s="91">
        <v>0.3</v>
      </c>
      <c r="P182" s="91">
        <v>0.3</v>
      </c>
      <c r="Q182" s="91">
        <v>0.31</v>
      </c>
      <c r="R182" s="91">
        <v>0.31</v>
      </c>
      <c r="S182" s="91">
        <v>0.31</v>
      </c>
      <c r="T182" s="91">
        <v>0.31</v>
      </c>
      <c r="U182" s="91">
        <v>0.3</v>
      </c>
      <c r="V182" s="91">
        <v>0.28999999999999998</v>
      </c>
      <c r="W182" s="91">
        <v>0.26</v>
      </c>
      <c r="X182" s="91">
        <v>5.8299999999999974</v>
      </c>
    </row>
    <row r="183" spans="1:24" x14ac:dyDescent="0.25">
      <c r="A183" s="92"/>
      <c r="B183" s="89" t="s">
        <v>112</v>
      </c>
      <c r="C183" s="90">
        <v>29.299234511118662</v>
      </c>
      <c r="D183" s="91">
        <v>0.06</v>
      </c>
      <c r="E183" s="91">
        <v>0.08</v>
      </c>
      <c r="F183" s="91">
        <v>0.13</v>
      </c>
      <c r="G183" s="91">
        <v>0.14000000000000001</v>
      </c>
      <c r="H183" s="91">
        <v>0.16</v>
      </c>
      <c r="I183" s="91">
        <v>0.1</v>
      </c>
      <c r="J183" s="91">
        <v>0.1</v>
      </c>
      <c r="K183" s="91">
        <v>0.1</v>
      </c>
      <c r="L183" s="91">
        <v>0.09</v>
      </c>
      <c r="M183" s="91">
        <v>0.08</v>
      </c>
      <c r="N183" s="91">
        <v>7.0000000000000007E-2</v>
      </c>
      <c r="O183" s="91">
        <v>7.0000000000000007E-2</v>
      </c>
      <c r="P183" s="91">
        <v>7.0000000000000007E-2</v>
      </c>
      <c r="Q183" s="91">
        <v>0.06</v>
      </c>
      <c r="R183" s="91">
        <v>0.06</v>
      </c>
      <c r="S183" s="91">
        <v>0.06</v>
      </c>
      <c r="T183" s="91">
        <v>0.05</v>
      </c>
      <c r="U183" s="91">
        <v>0.05</v>
      </c>
      <c r="V183" s="91">
        <v>0.05</v>
      </c>
      <c r="W183" s="91">
        <v>0.05</v>
      </c>
      <c r="X183" s="91">
        <v>1.6300000000000006</v>
      </c>
    </row>
    <row r="184" spans="1:24" x14ac:dyDescent="0.25">
      <c r="A184" s="92"/>
      <c r="B184" s="89" t="s">
        <v>113</v>
      </c>
      <c r="C184" s="90">
        <v>38.812119727605506</v>
      </c>
      <c r="D184" s="91">
        <v>0.12</v>
      </c>
      <c r="E184" s="91">
        <v>0.12</v>
      </c>
      <c r="F184" s="91">
        <v>0.12</v>
      </c>
      <c r="G184" s="91">
        <v>0.12</v>
      </c>
      <c r="H184" s="91">
        <v>0.12</v>
      </c>
      <c r="I184" s="91">
        <v>0.11</v>
      </c>
      <c r="J184" s="91">
        <v>0.11</v>
      </c>
      <c r="K184" s="91">
        <v>0.11</v>
      </c>
      <c r="L184" s="91">
        <v>0.11</v>
      </c>
      <c r="M184" s="91">
        <v>0.1</v>
      </c>
      <c r="N184" s="91">
        <v>0.04</v>
      </c>
      <c r="O184" s="91">
        <v>0.04</v>
      </c>
      <c r="P184" s="91">
        <v>0.04</v>
      </c>
      <c r="Q184" s="91">
        <v>0.04</v>
      </c>
      <c r="R184" s="91">
        <v>0.03</v>
      </c>
      <c r="S184" s="91">
        <v>0.04</v>
      </c>
      <c r="T184" s="91">
        <v>0.03</v>
      </c>
      <c r="U184" s="91">
        <v>0.03</v>
      </c>
      <c r="V184" s="91">
        <v>0.03</v>
      </c>
      <c r="W184" s="91">
        <v>0.03</v>
      </c>
      <c r="X184" s="91">
        <v>1.4900000000000004</v>
      </c>
    </row>
    <row r="185" spans="1:24" x14ac:dyDescent="0.25">
      <c r="A185" s="92"/>
      <c r="B185" s="89" t="s">
        <v>114</v>
      </c>
      <c r="C185" s="90">
        <v>52.673818229022984</v>
      </c>
      <c r="D185" s="91"/>
      <c r="E185" s="91"/>
      <c r="F185" s="91">
        <v>0.06</v>
      </c>
      <c r="G185" s="91">
        <v>7.0000000000000007E-2</v>
      </c>
      <c r="H185" s="91">
        <v>7.0000000000000007E-2</v>
      </c>
      <c r="I185" s="91">
        <v>7.0000000000000007E-2</v>
      </c>
      <c r="J185" s="91">
        <v>0.08</v>
      </c>
      <c r="K185" s="91">
        <v>0.09</v>
      </c>
      <c r="L185" s="91">
        <v>0.19</v>
      </c>
      <c r="M185" s="91">
        <v>0.18</v>
      </c>
      <c r="N185" s="91">
        <v>0.16</v>
      </c>
      <c r="O185" s="91">
        <v>0.16</v>
      </c>
      <c r="P185" s="91">
        <v>0.16</v>
      </c>
      <c r="Q185" s="91">
        <v>0.16</v>
      </c>
      <c r="R185" s="91">
        <v>0.16</v>
      </c>
      <c r="S185" s="91">
        <v>0.16</v>
      </c>
      <c r="T185" s="91">
        <v>0.16</v>
      </c>
      <c r="U185" s="91">
        <v>0.15</v>
      </c>
      <c r="V185" s="91">
        <v>0.15</v>
      </c>
      <c r="W185" s="91">
        <v>0.15</v>
      </c>
      <c r="X185" s="91">
        <v>2.3799999999999994</v>
      </c>
    </row>
    <row r="186" spans="1:24" x14ac:dyDescent="0.25">
      <c r="A186" s="92"/>
      <c r="B186" s="89" t="s">
        <v>115</v>
      </c>
      <c r="C186" s="90">
        <v>52.777632141263886</v>
      </c>
      <c r="D186" s="91">
        <v>0.02</v>
      </c>
      <c r="E186" s="91">
        <v>0.09</v>
      </c>
      <c r="F186" s="91">
        <v>0.09</v>
      </c>
      <c r="G186" s="91">
        <v>0.09</v>
      </c>
      <c r="H186" s="91">
        <v>0.09</v>
      </c>
      <c r="I186" s="91">
        <v>0.09</v>
      </c>
      <c r="J186" s="91">
        <v>0.09</v>
      </c>
      <c r="K186" s="91">
        <v>0.09</v>
      </c>
      <c r="L186" s="91">
        <v>0.09</v>
      </c>
      <c r="M186" s="91">
        <v>0.09</v>
      </c>
      <c r="N186" s="91">
        <v>0.06</v>
      </c>
      <c r="O186" s="91">
        <v>0.06</v>
      </c>
      <c r="P186" s="91">
        <v>0.06</v>
      </c>
      <c r="Q186" s="91">
        <v>0.06</v>
      </c>
      <c r="R186" s="91">
        <v>0.06</v>
      </c>
      <c r="S186" s="91">
        <v>0.04</v>
      </c>
      <c r="T186" s="91">
        <v>0.04</v>
      </c>
      <c r="U186" s="91">
        <v>0.04</v>
      </c>
      <c r="V186" s="91">
        <v>0.04</v>
      </c>
      <c r="W186" s="91">
        <v>0.04</v>
      </c>
      <c r="X186" s="91">
        <v>1.3300000000000003</v>
      </c>
    </row>
    <row r="187" spans="1:24" x14ac:dyDescent="0.25">
      <c r="A187" s="92"/>
      <c r="B187" s="89" t="s">
        <v>116</v>
      </c>
      <c r="C187" s="90">
        <v>68.404903723178322</v>
      </c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>
        <v>0.08</v>
      </c>
      <c r="T187" s="91">
        <v>0.08</v>
      </c>
      <c r="U187" s="91">
        <v>0.08</v>
      </c>
      <c r="V187" s="91">
        <v>0.08</v>
      </c>
      <c r="W187" s="91">
        <v>0.08</v>
      </c>
      <c r="X187" s="91">
        <v>0.4</v>
      </c>
    </row>
    <row r="188" spans="1:24" x14ac:dyDescent="0.25">
      <c r="A188" s="92"/>
      <c r="B188" s="89" t="s">
        <v>117</v>
      </c>
      <c r="C188" s="90">
        <v>67.768675712390689</v>
      </c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>
        <v>0.05</v>
      </c>
      <c r="Q188" s="91">
        <v>0.05</v>
      </c>
      <c r="R188" s="91">
        <v>0.06</v>
      </c>
      <c r="S188" s="91">
        <v>0.05</v>
      </c>
      <c r="T188" s="91">
        <v>0.05</v>
      </c>
      <c r="U188" s="91">
        <v>0.05</v>
      </c>
      <c r="V188" s="91">
        <v>0.05</v>
      </c>
      <c r="W188" s="91">
        <v>0.05</v>
      </c>
      <c r="X188" s="91">
        <v>0.41</v>
      </c>
    </row>
    <row r="189" spans="1:24" x14ac:dyDescent="0.25">
      <c r="A189" s="93" t="s">
        <v>120</v>
      </c>
      <c r="B189" s="94"/>
      <c r="C189" s="94"/>
      <c r="D189" s="95">
        <v>1.2799999999999998</v>
      </c>
      <c r="E189" s="95">
        <v>1.5200000000000002</v>
      </c>
      <c r="F189" s="95">
        <v>1.7500000000000002</v>
      </c>
      <c r="G189" s="95">
        <v>1.9800000000000004</v>
      </c>
      <c r="H189" s="95">
        <v>2.15</v>
      </c>
      <c r="I189" s="95">
        <v>1.3700000000000003</v>
      </c>
      <c r="J189" s="95">
        <v>1.4500000000000004</v>
      </c>
      <c r="K189" s="95">
        <v>1.5100000000000005</v>
      </c>
      <c r="L189" s="95">
        <v>1.5800000000000003</v>
      </c>
      <c r="M189" s="95">
        <v>1.5100000000000002</v>
      </c>
      <c r="N189" s="95">
        <v>1.25</v>
      </c>
      <c r="O189" s="95">
        <v>1.24</v>
      </c>
      <c r="P189" s="95">
        <v>1.3</v>
      </c>
      <c r="Q189" s="95">
        <v>1.29</v>
      </c>
      <c r="R189" s="95">
        <v>1.29</v>
      </c>
      <c r="S189" s="95">
        <v>1.2600000000000002</v>
      </c>
      <c r="T189" s="95">
        <v>1.2300000000000002</v>
      </c>
      <c r="U189" s="95">
        <v>1.1900000000000002</v>
      </c>
      <c r="V189" s="95">
        <v>1.1600000000000001</v>
      </c>
      <c r="W189" s="95">
        <v>1.1000000000000003</v>
      </c>
      <c r="X189" s="95">
        <v>28.41</v>
      </c>
    </row>
    <row r="190" spans="1:24" x14ac:dyDescent="0.25">
      <c r="A190" s="88" t="s">
        <v>95</v>
      </c>
      <c r="B190" s="89" t="s">
        <v>108</v>
      </c>
      <c r="C190" s="90">
        <v>0</v>
      </c>
      <c r="D190" s="91">
        <v>13.200000000000001</v>
      </c>
      <c r="E190" s="91">
        <v>11.9</v>
      </c>
      <c r="F190" s="91">
        <v>10.5</v>
      </c>
      <c r="G190" s="91">
        <v>9.2000000000000011</v>
      </c>
      <c r="H190" s="91">
        <v>8</v>
      </c>
      <c r="I190" s="91">
        <v>7.2</v>
      </c>
      <c r="J190" s="91">
        <v>6.7</v>
      </c>
      <c r="K190" s="91">
        <v>6.6000000000000005</v>
      </c>
      <c r="L190" s="91">
        <v>6.3000000000000007</v>
      </c>
      <c r="M190" s="91">
        <v>6.2</v>
      </c>
      <c r="N190" s="91">
        <v>5.8000000000000007</v>
      </c>
      <c r="O190" s="91">
        <v>5.9</v>
      </c>
      <c r="P190" s="91">
        <v>5.8000000000000007</v>
      </c>
      <c r="Q190" s="91">
        <v>5.8000000000000007</v>
      </c>
      <c r="R190" s="91">
        <v>5.7</v>
      </c>
      <c r="S190" s="91">
        <v>5.5</v>
      </c>
      <c r="T190" s="91">
        <v>5.5</v>
      </c>
      <c r="U190" s="91">
        <v>5.5</v>
      </c>
      <c r="V190" s="91">
        <v>5.3000000000000007</v>
      </c>
      <c r="W190" s="91">
        <v>5</v>
      </c>
      <c r="X190" s="91">
        <v>141.60000000000002</v>
      </c>
    </row>
    <row r="191" spans="1:24" x14ac:dyDescent="0.25">
      <c r="A191" s="92"/>
      <c r="B191" s="89" t="s">
        <v>109</v>
      </c>
      <c r="C191" s="90">
        <v>0</v>
      </c>
      <c r="D191" s="91">
        <v>3</v>
      </c>
      <c r="E191" s="91">
        <v>1.9000000000000001</v>
      </c>
      <c r="F191" s="91">
        <v>1.9000000000000001</v>
      </c>
      <c r="G191" s="91">
        <v>1.8</v>
      </c>
      <c r="H191" s="91">
        <v>1.7000000000000002</v>
      </c>
      <c r="I191" s="91">
        <v>1.6</v>
      </c>
      <c r="J191" s="91">
        <v>1.4000000000000001</v>
      </c>
      <c r="K191" s="91">
        <v>1.5</v>
      </c>
      <c r="L191" s="91">
        <v>1.4000000000000001</v>
      </c>
      <c r="M191" s="91">
        <v>1.4000000000000001</v>
      </c>
      <c r="N191" s="91">
        <v>1.2000000000000002</v>
      </c>
      <c r="O191" s="91">
        <v>1.2000000000000002</v>
      </c>
      <c r="P191" s="91">
        <v>1.2000000000000002</v>
      </c>
      <c r="Q191" s="91">
        <v>1.2000000000000002</v>
      </c>
      <c r="R191" s="91">
        <v>1.1000000000000001</v>
      </c>
      <c r="S191" s="91">
        <v>1.1000000000000001</v>
      </c>
      <c r="T191" s="91">
        <v>1.1000000000000001</v>
      </c>
      <c r="U191" s="91">
        <v>1.1000000000000001</v>
      </c>
      <c r="V191" s="91">
        <v>1</v>
      </c>
      <c r="W191" s="91">
        <v>1.1000000000000001</v>
      </c>
      <c r="X191" s="91">
        <v>28.900000000000002</v>
      </c>
    </row>
    <row r="192" spans="1:24" x14ac:dyDescent="0.25">
      <c r="A192" s="92"/>
      <c r="B192" s="89" t="s">
        <v>110</v>
      </c>
      <c r="C192" s="90">
        <v>6.8725322235522981</v>
      </c>
      <c r="D192" s="91">
        <v>8.1</v>
      </c>
      <c r="E192" s="91">
        <v>7.5</v>
      </c>
      <c r="F192" s="91">
        <v>6.9</v>
      </c>
      <c r="G192" s="91">
        <v>6.7</v>
      </c>
      <c r="H192" s="91">
        <v>5.8000000000000007</v>
      </c>
      <c r="I192" s="91">
        <v>5.4</v>
      </c>
      <c r="J192" s="91">
        <v>4.9000000000000004</v>
      </c>
      <c r="K192" s="91">
        <v>4.7</v>
      </c>
      <c r="L192" s="91">
        <v>4.3</v>
      </c>
      <c r="M192" s="91">
        <v>4.3</v>
      </c>
      <c r="N192" s="91">
        <v>3.8000000000000003</v>
      </c>
      <c r="O192" s="91">
        <v>3.8000000000000003</v>
      </c>
      <c r="P192" s="91">
        <v>3.7</v>
      </c>
      <c r="Q192" s="91">
        <v>3.7</v>
      </c>
      <c r="R192" s="91">
        <v>3.7</v>
      </c>
      <c r="S192" s="91">
        <v>3.7</v>
      </c>
      <c r="T192" s="91">
        <v>3.6</v>
      </c>
      <c r="U192" s="91">
        <v>3.6</v>
      </c>
      <c r="V192" s="91">
        <v>3.6</v>
      </c>
      <c r="W192" s="91">
        <v>3.5</v>
      </c>
      <c r="X192" s="91">
        <v>95.299999999999983</v>
      </c>
    </row>
    <row r="193" spans="1:24" x14ac:dyDescent="0.25">
      <c r="A193" s="92"/>
      <c r="B193" s="89" t="s">
        <v>111</v>
      </c>
      <c r="C193" s="90">
        <v>12.14265914684394</v>
      </c>
      <c r="D193" s="91">
        <v>3</v>
      </c>
      <c r="E193" s="91">
        <v>2.5</v>
      </c>
      <c r="F193" s="91">
        <v>2.1</v>
      </c>
      <c r="G193" s="91">
        <v>1.8</v>
      </c>
      <c r="H193" s="91">
        <v>1.7000000000000002</v>
      </c>
      <c r="I193" s="91">
        <v>1.6</v>
      </c>
      <c r="J193" s="91">
        <v>1.4000000000000001</v>
      </c>
      <c r="K193" s="91">
        <v>1.5</v>
      </c>
      <c r="L193" s="91">
        <v>1.5</v>
      </c>
      <c r="M193" s="91">
        <v>1.4000000000000001</v>
      </c>
      <c r="N193" s="91">
        <v>1.3</v>
      </c>
      <c r="O193" s="91">
        <v>1.3</v>
      </c>
      <c r="P193" s="91">
        <v>1.3</v>
      </c>
      <c r="Q193" s="91">
        <v>1.3</v>
      </c>
      <c r="R193" s="91">
        <v>1.2000000000000002</v>
      </c>
      <c r="S193" s="91">
        <v>1.2000000000000002</v>
      </c>
      <c r="T193" s="91">
        <v>1.2000000000000002</v>
      </c>
      <c r="U193" s="91">
        <v>1.2000000000000002</v>
      </c>
      <c r="V193" s="91">
        <v>1.1000000000000001</v>
      </c>
      <c r="W193" s="91">
        <v>1.1000000000000001</v>
      </c>
      <c r="X193" s="91">
        <v>30.700000000000003</v>
      </c>
    </row>
    <row r="194" spans="1:24" x14ac:dyDescent="0.25">
      <c r="A194" s="92"/>
      <c r="B194" s="89" t="s">
        <v>112</v>
      </c>
      <c r="C194" s="90">
        <v>15.200071244243524</v>
      </c>
      <c r="D194" s="91">
        <v>3.5</v>
      </c>
      <c r="E194" s="91">
        <v>3.7</v>
      </c>
      <c r="F194" s="91">
        <v>3.8000000000000003</v>
      </c>
      <c r="G194" s="91">
        <v>3.7</v>
      </c>
      <c r="H194" s="91">
        <v>3.3000000000000003</v>
      </c>
      <c r="I194" s="91">
        <v>3.1</v>
      </c>
      <c r="J194" s="91">
        <v>3</v>
      </c>
      <c r="K194" s="91">
        <v>2.8000000000000003</v>
      </c>
      <c r="L194" s="91">
        <v>2.5</v>
      </c>
      <c r="M194" s="91">
        <v>2.4000000000000004</v>
      </c>
      <c r="N194" s="91">
        <v>2.3000000000000003</v>
      </c>
      <c r="O194" s="91">
        <v>2.3000000000000003</v>
      </c>
      <c r="P194" s="91">
        <v>2.2000000000000002</v>
      </c>
      <c r="Q194" s="91">
        <v>2.1</v>
      </c>
      <c r="R194" s="91">
        <v>2.1</v>
      </c>
      <c r="S194" s="91">
        <v>1.8</v>
      </c>
      <c r="T194" s="91">
        <v>1.7000000000000002</v>
      </c>
      <c r="U194" s="91">
        <v>1.7000000000000002</v>
      </c>
      <c r="V194" s="91">
        <v>1.6</v>
      </c>
      <c r="W194" s="91">
        <v>1.6</v>
      </c>
      <c r="X194" s="91">
        <v>51.20000000000001</v>
      </c>
    </row>
    <row r="195" spans="1:24" x14ac:dyDescent="0.25">
      <c r="A195" s="92"/>
      <c r="B195" s="89" t="s">
        <v>113</v>
      </c>
      <c r="C195" s="90">
        <v>5.8893543253743488</v>
      </c>
      <c r="D195" s="91">
        <v>4.9000000000000004</v>
      </c>
      <c r="E195" s="91">
        <v>4.3</v>
      </c>
      <c r="F195" s="91">
        <v>3.3000000000000003</v>
      </c>
      <c r="G195" s="91">
        <v>3.1</v>
      </c>
      <c r="H195" s="91">
        <v>2.7</v>
      </c>
      <c r="I195" s="91">
        <v>2.5</v>
      </c>
      <c r="J195" s="91">
        <v>2.3000000000000003</v>
      </c>
      <c r="K195" s="91">
        <v>2.2000000000000002</v>
      </c>
      <c r="L195" s="91">
        <v>2.2000000000000002</v>
      </c>
      <c r="M195" s="91">
        <v>2</v>
      </c>
      <c r="N195" s="91">
        <v>1.9000000000000001</v>
      </c>
      <c r="O195" s="91">
        <v>1.9000000000000001</v>
      </c>
      <c r="P195" s="91">
        <v>1.9000000000000001</v>
      </c>
      <c r="Q195" s="91">
        <v>1.9000000000000001</v>
      </c>
      <c r="R195" s="91">
        <v>1.9000000000000001</v>
      </c>
      <c r="S195" s="91">
        <v>1.7000000000000002</v>
      </c>
      <c r="T195" s="91">
        <v>1.7000000000000002</v>
      </c>
      <c r="U195" s="91">
        <v>1.7000000000000002</v>
      </c>
      <c r="V195" s="91">
        <v>1.5</v>
      </c>
      <c r="W195" s="91">
        <v>1.5</v>
      </c>
      <c r="X195" s="91">
        <v>47.1</v>
      </c>
    </row>
    <row r="196" spans="1:24" x14ac:dyDescent="0.25">
      <c r="A196" s="92"/>
      <c r="B196" s="89" t="s">
        <v>114</v>
      </c>
      <c r="C196" s="90">
        <v>33.757543382964592</v>
      </c>
      <c r="D196" s="91">
        <v>0.9</v>
      </c>
      <c r="E196" s="91">
        <v>0.9</v>
      </c>
      <c r="F196" s="91">
        <v>0.8</v>
      </c>
      <c r="G196" s="91">
        <v>0.8</v>
      </c>
      <c r="H196" s="91">
        <v>0.60000000000000009</v>
      </c>
      <c r="I196" s="91">
        <v>0.60000000000000009</v>
      </c>
      <c r="J196" s="91">
        <v>0.60000000000000009</v>
      </c>
      <c r="K196" s="91">
        <v>0.5</v>
      </c>
      <c r="L196" s="91">
        <v>0.5</v>
      </c>
      <c r="M196" s="91">
        <v>0.5</v>
      </c>
      <c r="N196" s="91">
        <v>0.5</v>
      </c>
      <c r="O196" s="91">
        <v>0.5</v>
      </c>
      <c r="P196" s="91">
        <v>0.5</v>
      </c>
      <c r="Q196" s="91">
        <v>0.5</v>
      </c>
      <c r="R196" s="91">
        <v>0.5</v>
      </c>
      <c r="S196" s="91">
        <v>0.4</v>
      </c>
      <c r="T196" s="91">
        <v>0.4</v>
      </c>
      <c r="U196" s="91">
        <v>0.4</v>
      </c>
      <c r="V196" s="91">
        <v>0.4</v>
      </c>
      <c r="W196" s="91">
        <v>0.4</v>
      </c>
      <c r="X196" s="91">
        <v>11.200000000000001</v>
      </c>
    </row>
    <row r="197" spans="1:24" x14ac:dyDescent="0.25">
      <c r="A197" s="92"/>
      <c r="B197" s="89" t="s">
        <v>115</v>
      </c>
      <c r="C197" s="90">
        <v>45.392307012683709</v>
      </c>
      <c r="D197" s="91">
        <v>3.1</v>
      </c>
      <c r="E197" s="91">
        <v>2.1</v>
      </c>
      <c r="F197" s="91">
        <v>2.4000000000000004</v>
      </c>
      <c r="G197" s="91">
        <v>1.9000000000000001</v>
      </c>
      <c r="H197" s="91">
        <v>1.9000000000000001</v>
      </c>
      <c r="I197" s="91">
        <v>2.1</v>
      </c>
      <c r="J197" s="91">
        <v>1.5</v>
      </c>
      <c r="K197" s="91">
        <v>1.8</v>
      </c>
      <c r="L197" s="91">
        <v>1.9000000000000001</v>
      </c>
      <c r="M197" s="91">
        <v>1.9000000000000001</v>
      </c>
      <c r="N197" s="91">
        <v>1.2000000000000002</v>
      </c>
      <c r="O197" s="91">
        <v>1.5</v>
      </c>
      <c r="P197" s="91">
        <v>1.4000000000000001</v>
      </c>
      <c r="Q197" s="91">
        <v>1.5</v>
      </c>
      <c r="R197" s="91">
        <v>1.1000000000000001</v>
      </c>
      <c r="S197" s="91">
        <v>1.4000000000000001</v>
      </c>
      <c r="T197" s="91">
        <v>1.4000000000000001</v>
      </c>
      <c r="U197" s="91">
        <v>1.6</v>
      </c>
      <c r="V197" s="91">
        <v>1.2000000000000002</v>
      </c>
      <c r="W197" s="91">
        <v>1.3</v>
      </c>
      <c r="X197" s="91">
        <v>34.199999999999996</v>
      </c>
    </row>
    <row r="198" spans="1:24" x14ac:dyDescent="0.25">
      <c r="A198" s="92"/>
      <c r="B198" s="89" t="s">
        <v>116</v>
      </c>
      <c r="C198" s="90">
        <v>37.291224861149516</v>
      </c>
      <c r="D198" s="91">
        <v>4.3</v>
      </c>
      <c r="E198" s="91">
        <v>3.9000000000000004</v>
      </c>
      <c r="F198" s="91">
        <v>3.7</v>
      </c>
      <c r="G198" s="91">
        <v>3.4000000000000004</v>
      </c>
      <c r="H198" s="91">
        <v>3.3000000000000003</v>
      </c>
      <c r="I198" s="91">
        <v>3.1</v>
      </c>
      <c r="J198" s="91">
        <v>3</v>
      </c>
      <c r="K198" s="91">
        <v>2.9000000000000004</v>
      </c>
      <c r="L198" s="91">
        <v>2.8000000000000003</v>
      </c>
      <c r="M198" s="91">
        <v>2.7</v>
      </c>
      <c r="N198" s="91">
        <v>2.6</v>
      </c>
      <c r="O198" s="91">
        <v>2.6</v>
      </c>
      <c r="P198" s="91">
        <v>2.6</v>
      </c>
      <c r="Q198" s="91">
        <v>2.6</v>
      </c>
      <c r="R198" s="91">
        <v>2.6</v>
      </c>
      <c r="S198" s="91">
        <v>2.5</v>
      </c>
      <c r="T198" s="91">
        <v>2.5</v>
      </c>
      <c r="U198" s="91">
        <v>2.5</v>
      </c>
      <c r="V198" s="91">
        <v>2.4000000000000004</v>
      </c>
      <c r="W198" s="91">
        <v>2.5</v>
      </c>
      <c r="X198" s="91">
        <v>58.500000000000007</v>
      </c>
    </row>
    <row r="199" spans="1:24" x14ac:dyDescent="0.25">
      <c r="A199" s="92"/>
      <c r="B199" s="89" t="s">
        <v>121</v>
      </c>
      <c r="C199" s="90">
        <v>71.968445028006613</v>
      </c>
      <c r="D199" s="91"/>
      <c r="E199" s="91"/>
      <c r="F199" s="91"/>
      <c r="G199" s="91"/>
      <c r="H199" s="91"/>
      <c r="I199" s="91">
        <v>0.30000000000000004</v>
      </c>
      <c r="J199" s="91">
        <v>0.1</v>
      </c>
      <c r="K199" s="91"/>
      <c r="L199" s="91"/>
      <c r="M199" s="91"/>
      <c r="N199" s="91"/>
      <c r="O199" s="91"/>
      <c r="P199" s="91"/>
      <c r="Q199" s="91"/>
      <c r="R199" s="91"/>
      <c r="S199" s="91">
        <v>0.9</v>
      </c>
      <c r="T199" s="91">
        <v>0.9</v>
      </c>
      <c r="U199" s="91">
        <v>0.9</v>
      </c>
      <c r="V199" s="91">
        <v>0.8</v>
      </c>
      <c r="W199" s="91">
        <v>0.8</v>
      </c>
      <c r="X199" s="91">
        <v>4.7</v>
      </c>
    </row>
    <row r="200" spans="1:24" x14ac:dyDescent="0.25">
      <c r="A200" s="93" t="s">
        <v>122</v>
      </c>
      <c r="B200" s="94"/>
      <c r="C200" s="94"/>
      <c r="D200" s="95">
        <v>44</v>
      </c>
      <c r="E200" s="95">
        <v>38.700000000000003</v>
      </c>
      <c r="F200" s="95">
        <v>35.400000000000006</v>
      </c>
      <c r="G200" s="95">
        <v>32.400000000000006</v>
      </c>
      <c r="H200" s="95">
        <v>29</v>
      </c>
      <c r="I200" s="95">
        <v>27.500000000000007</v>
      </c>
      <c r="J200" s="95">
        <v>24.900000000000002</v>
      </c>
      <c r="K200" s="95">
        <v>24.5</v>
      </c>
      <c r="L200" s="95">
        <v>23.4</v>
      </c>
      <c r="M200" s="95">
        <v>22.8</v>
      </c>
      <c r="N200" s="95">
        <v>20.6</v>
      </c>
      <c r="O200" s="95">
        <v>21.000000000000004</v>
      </c>
      <c r="P200" s="95">
        <v>20.6</v>
      </c>
      <c r="Q200" s="95">
        <v>20.6</v>
      </c>
      <c r="R200" s="95">
        <v>19.900000000000002</v>
      </c>
      <c r="S200" s="95">
        <v>20.2</v>
      </c>
      <c r="T200" s="95">
        <v>19.999999999999996</v>
      </c>
      <c r="U200" s="95">
        <v>20.199999999999996</v>
      </c>
      <c r="V200" s="95">
        <v>18.900000000000002</v>
      </c>
      <c r="W200" s="95">
        <v>18.8</v>
      </c>
      <c r="X200" s="95">
        <v>503.4</v>
      </c>
    </row>
    <row r="201" spans="1:24" x14ac:dyDescent="0.25">
      <c r="A201" s="88" t="s">
        <v>96</v>
      </c>
      <c r="B201" s="89" t="s">
        <v>108</v>
      </c>
      <c r="C201" s="90">
        <v>0</v>
      </c>
      <c r="D201" s="91">
        <v>1.79</v>
      </c>
      <c r="E201" s="91">
        <v>1.71</v>
      </c>
      <c r="F201" s="91">
        <v>1.79</v>
      </c>
      <c r="G201" s="91">
        <v>2.2000000000000002</v>
      </c>
      <c r="H201" s="91">
        <v>2.54</v>
      </c>
      <c r="I201" s="91">
        <v>2.0299999999999998</v>
      </c>
      <c r="J201" s="91">
        <v>2.2400000000000002</v>
      </c>
      <c r="K201" s="91">
        <v>2.42</v>
      </c>
      <c r="L201" s="91">
        <v>2.4500000000000002</v>
      </c>
      <c r="M201" s="91">
        <v>2.4500000000000002</v>
      </c>
      <c r="N201" s="91">
        <v>2.23</v>
      </c>
      <c r="O201" s="91">
        <v>2.2200000000000002</v>
      </c>
      <c r="P201" s="91">
        <v>2.21</v>
      </c>
      <c r="Q201" s="91">
        <v>2.17</v>
      </c>
      <c r="R201" s="91">
        <v>2.13</v>
      </c>
      <c r="S201" s="91">
        <v>2.1</v>
      </c>
      <c r="T201" s="91">
        <v>2.12</v>
      </c>
      <c r="U201" s="91">
        <v>2.1</v>
      </c>
      <c r="V201" s="91">
        <v>2.15</v>
      </c>
      <c r="W201" s="91">
        <v>2.08</v>
      </c>
      <c r="X201" s="91">
        <v>43.129999999999995</v>
      </c>
    </row>
    <row r="202" spans="1:24" x14ac:dyDescent="0.25">
      <c r="A202" s="92"/>
      <c r="B202" s="89" t="s">
        <v>109</v>
      </c>
      <c r="C202" s="90">
        <v>0</v>
      </c>
      <c r="D202" s="91">
        <v>1.1500000000000001</v>
      </c>
      <c r="E202" s="91">
        <v>1.66</v>
      </c>
      <c r="F202" s="91">
        <v>1.86</v>
      </c>
      <c r="G202" s="91">
        <v>2.0299999999999998</v>
      </c>
      <c r="H202" s="91">
        <v>2.1</v>
      </c>
      <c r="I202" s="91">
        <v>1.1200000000000001</v>
      </c>
      <c r="J202" s="91">
        <v>1.1500000000000001</v>
      </c>
      <c r="K202" s="91">
        <v>1.19</v>
      </c>
      <c r="L202" s="91">
        <v>1.1600000000000001</v>
      </c>
      <c r="M202" s="91">
        <v>1.1400000000000001</v>
      </c>
      <c r="N202" s="91">
        <v>0.94000000000000006</v>
      </c>
      <c r="O202" s="91">
        <v>0.91</v>
      </c>
      <c r="P202" s="91">
        <v>0.88</v>
      </c>
      <c r="Q202" s="91">
        <v>0.85</v>
      </c>
      <c r="R202" s="91">
        <v>0.81</v>
      </c>
      <c r="S202" s="91">
        <v>0.78</v>
      </c>
      <c r="T202" s="91">
        <v>0.77</v>
      </c>
      <c r="U202" s="91">
        <v>0.74</v>
      </c>
      <c r="V202" s="91">
        <v>0.7</v>
      </c>
      <c r="W202" s="91">
        <v>0.67</v>
      </c>
      <c r="X202" s="91">
        <v>22.609999999999996</v>
      </c>
    </row>
    <row r="203" spans="1:24" x14ac:dyDescent="0.25">
      <c r="A203" s="92"/>
      <c r="B203" s="89" t="s">
        <v>110</v>
      </c>
      <c r="C203" s="90">
        <v>4.8509350348792175</v>
      </c>
      <c r="D203" s="91">
        <v>0.87</v>
      </c>
      <c r="E203" s="91">
        <v>0.88</v>
      </c>
      <c r="F203" s="91">
        <v>0.91</v>
      </c>
      <c r="G203" s="91">
        <v>0.92</v>
      </c>
      <c r="H203" s="91">
        <v>0.95000000000000007</v>
      </c>
      <c r="I203" s="91">
        <v>0.74</v>
      </c>
      <c r="J203" s="91">
        <v>0.74</v>
      </c>
      <c r="K203" s="91">
        <v>0.74</v>
      </c>
      <c r="L203" s="91">
        <v>0.74</v>
      </c>
      <c r="M203" s="91">
        <v>0.74</v>
      </c>
      <c r="N203" s="91">
        <v>0.55000000000000004</v>
      </c>
      <c r="O203" s="91">
        <v>0.55000000000000004</v>
      </c>
      <c r="P203" s="91">
        <v>0.55000000000000004</v>
      </c>
      <c r="Q203" s="91">
        <v>0.55000000000000004</v>
      </c>
      <c r="R203" s="91">
        <v>0.53</v>
      </c>
      <c r="S203" s="91">
        <v>0.28000000000000003</v>
      </c>
      <c r="T203" s="91">
        <v>0.3</v>
      </c>
      <c r="U203" s="91">
        <v>0.3</v>
      </c>
      <c r="V203" s="91">
        <v>0.3</v>
      </c>
      <c r="W203" s="91">
        <v>0.3</v>
      </c>
      <c r="X203" s="91">
        <v>12.440000000000005</v>
      </c>
    </row>
    <row r="204" spans="1:24" x14ac:dyDescent="0.25">
      <c r="A204" s="92"/>
      <c r="B204" s="89" t="s">
        <v>111</v>
      </c>
      <c r="C204" s="90">
        <v>8.9200920805554809</v>
      </c>
      <c r="D204" s="91">
        <v>0.79</v>
      </c>
      <c r="E204" s="91">
        <v>0.85</v>
      </c>
      <c r="F204" s="91">
        <v>0.91</v>
      </c>
      <c r="G204" s="91">
        <v>0.89</v>
      </c>
      <c r="H204" s="91">
        <v>0.95000000000000007</v>
      </c>
      <c r="I204" s="91">
        <v>0.85</v>
      </c>
      <c r="J204" s="91">
        <v>0.88</v>
      </c>
      <c r="K204" s="91">
        <v>0.92</v>
      </c>
      <c r="L204" s="91">
        <v>0.88</v>
      </c>
      <c r="M204" s="91">
        <v>0.85</v>
      </c>
      <c r="N204" s="91">
        <v>0.65</v>
      </c>
      <c r="O204" s="91">
        <v>0.62</v>
      </c>
      <c r="P204" s="91">
        <v>0.6</v>
      </c>
      <c r="Q204" s="91">
        <v>0.6</v>
      </c>
      <c r="R204" s="91">
        <v>0.57000000000000006</v>
      </c>
      <c r="S204" s="91">
        <v>0.37</v>
      </c>
      <c r="T204" s="91">
        <v>0.37</v>
      </c>
      <c r="U204" s="91">
        <v>0.39</v>
      </c>
      <c r="V204" s="91">
        <v>0.39</v>
      </c>
      <c r="W204" s="91">
        <v>0.39</v>
      </c>
      <c r="X204" s="91">
        <v>13.719999999999999</v>
      </c>
    </row>
    <row r="205" spans="1:24" x14ac:dyDescent="0.25">
      <c r="A205" s="92"/>
      <c r="B205" s="89" t="s">
        <v>112</v>
      </c>
      <c r="C205" s="90">
        <v>23.429727211719861</v>
      </c>
      <c r="D205" s="91">
        <v>0.82</v>
      </c>
      <c r="E205" s="91">
        <v>0.85</v>
      </c>
      <c r="F205" s="91">
        <v>0.88</v>
      </c>
      <c r="G205" s="91">
        <v>0.57000000000000006</v>
      </c>
      <c r="H205" s="91">
        <v>0.58000000000000007</v>
      </c>
      <c r="I205" s="91">
        <v>0.52</v>
      </c>
      <c r="J205" s="91">
        <v>0.5</v>
      </c>
      <c r="K205" s="91">
        <v>0.49</v>
      </c>
      <c r="L205" s="91">
        <v>0.48000000000000004</v>
      </c>
      <c r="M205" s="91">
        <v>0.48000000000000004</v>
      </c>
      <c r="N205" s="91">
        <v>0.29000000000000004</v>
      </c>
      <c r="O205" s="91">
        <v>0.28000000000000003</v>
      </c>
      <c r="P205" s="91">
        <v>0.27</v>
      </c>
      <c r="Q205" s="91">
        <v>0.27</v>
      </c>
      <c r="R205" s="91">
        <v>0.26</v>
      </c>
      <c r="S205" s="91">
        <v>0.27</v>
      </c>
      <c r="T205" s="91">
        <v>0.26</v>
      </c>
      <c r="U205" s="91">
        <v>0.26</v>
      </c>
      <c r="V205" s="91">
        <v>0.26</v>
      </c>
      <c r="W205" s="91">
        <v>0.25</v>
      </c>
      <c r="X205" s="91">
        <v>8.84</v>
      </c>
    </row>
    <row r="206" spans="1:24" x14ac:dyDescent="0.25">
      <c r="A206" s="92"/>
      <c r="B206" s="89" t="s">
        <v>113</v>
      </c>
      <c r="C206" s="90">
        <v>26.377806877266728</v>
      </c>
      <c r="D206" s="91">
        <v>1.74</v>
      </c>
      <c r="E206" s="91">
        <v>1.81</v>
      </c>
      <c r="F206" s="91">
        <v>1.87</v>
      </c>
      <c r="G206" s="91">
        <v>1.19</v>
      </c>
      <c r="H206" s="91">
        <v>1.22</v>
      </c>
      <c r="I206" s="91">
        <v>1.1000000000000001</v>
      </c>
      <c r="J206" s="91">
        <v>1.08</v>
      </c>
      <c r="K206" s="91">
        <v>1.08</v>
      </c>
      <c r="L206" s="91">
        <v>1.05</v>
      </c>
      <c r="M206" s="91">
        <v>1.04</v>
      </c>
      <c r="N206" s="91">
        <v>0.6</v>
      </c>
      <c r="O206" s="91">
        <v>0.6</v>
      </c>
      <c r="P206" s="91">
        <v>0.58000000000000007</v>
      </c>
      <c r="Q206" s="91">
        <v>0.57000000000000006</v>
      </c>
      <c r="R206" s="91">
        <v>0.56000000000000005</v>
      </c>
      <c r="S206" s="91">
        <v>0.27</v>
      </c>
      <c r="T206" s="91">
        <v>0.27</v>
      </c>
      <c r="U206" s="91">
        <v>0.27</v>
      </c>
      <c r="V206" s="91">
        <v>0.26</v>
      </c>
      <c r="W206" s="91">
        <v>0.25</v>
      </c>
      <c r="X206" s="91">
        <v>17.41</v>
      </c>
    </row>
    <row r="207" spans="1:24" x14ac:dyDescent="0.25">
      <c r="A207" s="92"/>
      <c r="B207" s="89" t="s">
        <v>114</v>
      </c>
      <c r="C207" s="90">
        <v>41.595816026284446</v>
      </c>
      <c r="D207" s="91">
        <v>0.28000000000000003</v>
      </c>
      <c r="E207" s="91">
        <v>0.3</v>
      </c>
      <c r="F207" s="91">
        <v>0.33</v>
      </c>
      <c r="G207" s="91">
        <v>0.36</v>
      </c>
      <c r="H207" s="91">
        <v>0.38</v>
      </c>
      <c r="I207" s="91">
        <v>0.37</v>
      </c>
      <c r="J207" s="91">
        <v>0.38</v>
      </c>
      <c r="K207" s="91">
        <v>0.4</v>
      </c>
      <c r="L207" s="91">
        <v>0.74</v>
      </c>
      <c r="M207" s="91">
        <v>0.72</v>
      </c>
      <c r="N207" s="91">
        <v>0.63</v>
      </c>
      <c r="O207" s="91">
        <v>0.62</v>
      </c>
      <c r="P207" s="91">
        <v>0.61</v>
      </c>
      <c r="Q207" s="91">
        <v>0.61</v>
      </c>
      <c r="R207" s="91">
        <v>0.6</v>
      </c>
      <c r="S207" s="91">
        <v>0.6</v>
      </c>
      <c r="T207" s="91">
        <v>0.6</v>
      </c>
      <c r="U207" s="91">
        <v>0.6</v>
      </c>
      <c r="V207" s="91">
        <v>0.57000000000000006</v>
      </c>
      <c r="W207" s="91">
        <v>0.56000000000000005</v>
      </c>
      <c r="X207" s="91">
        <v>10.26</v>
      </c>
    </row>
    <row r="208" spans="1:24" x14ac:dyDescent="0.25">
      <c r="A208" s="92"/>
      <c r="B208" s="89" t="s">
        <v>115</v>
      </c>
      <c r="C208" s="90">
        <v>39.938898988957938</v>
      </c>
      <c r="D208" s="91">
        <v>0.33</v>
      </c>
      <c r="E208" s="91">
        <v>0.33</v>
      </c>
      <c r="F208" s="91">
        <v>0.33999999999999997</v>
      </c>
      <c r="G208" s="91">
        <v>0.33999999999999997</v>
      </c>
      <c r="H208" s="91">
        <v>0.36</v>
      </c>
      <c r="I208" s="91">
        <v>0.33999999999999997</v>
      </c>
      <c r="J208" s="91">
        <v>0.35</v>
      </c>
      <c r="K208" s="91">
        <v>0.36</v>
      </c>
      <c r="L208" s="91">
        <v>0.51</v>
      </c>
      <c r="M208" s="91">
        <v>0.5</v>
      </c>
      <c r="N208" s="91">
        <v>0.4</v>
      </c>
      <c r="O208" s="91">
        <v>0.4</v>
      </c>
      <c r="P208" s="91">
        <v>0.4</v>
      </c>
      <c r="Q208" s="91">
        <v>0.4</v>
      </c>
      <c r="R208" s="91">
        <v>0.4</v>
      </c>
      <c r="S208" s="91">
        <v>0.39</v>
      </c>
      <c r="T208" s="91">
        <v>0.38</v>
      </c>
      <c r="U208" s="91">
        <v>0.37</v>
      </c>
      <c r="V208" s="91">
        <v>0.37</v>
      </c>
      <c r="W208" s="91">
        <v>0.33999999999999997</v>
      </c>
      <c r="X208" s="91">
        <v>7.6100000000000012</v>
      </c>
    </row>
    <row r="209" spans="1:24" x14ac:dyDescent="0.25">
      <c r="A209" s="92"/>
      <c r="B209" s="89" t="s">
        <v>116</v>
      </c>
      <c r="C209" s="90">
        <v>47.578768980530072</v>
      </c>
      <c r="D209" s="91">
        <v>0.57000000000000006</v>
      </c>
      <c r="E209" s="91">
        <v>0.67999999999999994</v>
      </c>
      <c r="F209" s="91">
        <v>0.8</v>
      </c>
      <c r="G209" s="91">
        <v>0.82</v>
      </c>
      <c r="H209" s="91">
        <v>0.95000000000000007</v>
      </c>
      <c r="I209" s="91">
        <v>1.0900000000000001</v>
      </c>
      <c r="J209" s="91">
        <v>1.2</v>
      </c>
      <c r="K209" s="91">
        <v>1.32</v>
      </c>
      <c r="L209" s="91">
        <v>1.66</v>
      </c>
      <c r="M209" s="91">
        <v>1.66</v>
      </c>
      <c r="N209" s="91">
        <v>1.6300000000000001</v>
      </c>
      <c r="O209" s="91">
        <v>1.6300000000000001</v>
      </c>
      <c r="P209" s="91">
        <v>1.64</v>
      </c>
      <c r="Q209" s="91">
        <v>1.65</v>
      </c>
      <c r="R209" s="91">
        <v>1.49</v>
      </c>
      <c r="S209" s="91">
        <v>1.3900000000000001</v>
      </c>
      <c r="T209" s="91">
        <v>1.29</v>
      </c>
      <c r="U209" s="91">
        <v>1.19</v>
      </c>
      <c r="V209" s="91">
        <v>1.06</v>
      </c>
      <c r="W209" s="91">
        <v>0.94000000000000006</v>
      </c>
      <c r="X209" s="91">
        <v>24.66</v>
      </c>
    </row>
    <row r="210" spans="1:24" x14ac:dyDescent="0.25">
      <c r="A210" s="92"/>
      <c r="B210" s="89" t="s">
        <v>117</v>
      </c>
      <c r="C210" s="90">
        <v>58.781758531257779</v>
      </c>
      <c r="D210" s="91"/>
      <c r="E210" s="91"/>
      <c r="F210" s="91"/>
      <c r="G210" s="91">
        <v>0.3</v>
      </c>
      <c r="H210" s="91">
        <v>0.41</v>
      </c>
      <c r="I210" s="91">
        <v>0.4</v>
      </c>
      <c r="J210" s="91">
        <v>0.4</v>
      </c>
      <c r="K210" s="91">
        <v>0.39</v>
      </c>
      <c r="L210" s="91">
        <v>0.38</v>
      </c>
      <c r="M210" s="91">
        <v>0.37</v>
      </c>
      <c r="N210" s="91">
        <v>0.23</v>
      </c>
      <c r="O210" s="91">
        <v>0.23</v>
      </c>
      <c r="P210" s="91">
        <v>0.23</v>
      </c>
      <c r="Q210" s="91">
        <v>0.23</v>
      </c>
      <c r="R210" s="91">
        <v>0.23</v>
      </c>
      <c r="S210" s="91">
        <v>0.19</v>
      </c>
      <c r="T210" s="91">
        <v>0.18</v>
      </c>
      <c r="U210" s="91">
        <v>0.19</v>
      </c>
      <c r="V210" s="91">
        <v>0.16999999999999998</v>
      </c>
      <c r="W210" s="91">
        <v>0.16999999999999998</v>
      </c>
      <c r="X210" s="91">
        <v>4.7</v>
      </c>
    </row>
    <row r="211" spans="1:24" x14ac:dyDescent="0.25">
      <c r="A211" s="92"/>
      <c r="B211" s="89" t="s">
        <v>118</v>
      </c>
      <c r="C211" s="90">
        <v>63.509544666219902</v>
      </c>
      <c r="D211" s="91"/>
      <c r="E211" s="91"/>
      <c r="F211" s="91"/>
      <c r="G211" s="91"/>
      <c r="H211" s="91"/>
      <c r="I211" s="91">
        <v>0.46</v>
      </c>
      <c r="J211" s="91">
        <v>0.46</v>
      </c>
      <c r="K211" s="91">
        <v>0.65</v>
      </c>
      <c r="L211" s="91">
        <v>0.65</v>
      </c>
      <c r="M211" s="91">
        <v>0.65</v>
      </c>
      <c r="N211" s="91">
        <v>0.58000000000000007</v>
      </c>
      <c r="O211" s="91">
        <v>0.6</v>
      </c>
      <c r="P211" s="91">
        <v>0.6</v>
      </c>
      <c r="Q211" s="91">
        <v>0.6</v>
      </c>
      <c r="R211" s="91">
        <v>0.6</v>
      </c>
      <c r="S211" s="91">
        <v>0.45</v>
      </c>
      <c r="T211" s="91">
        <v>0.45</v>
      </c>
      <c r="U211" s="91">
        <v>0.46</v>
      </c>
      <c r="V211" s="91">
        <v>0.46</v>
      </c>
      <c r="W211" s="91">
        <v>0.46</v>
      </c>
      <c r="X211" s="91">
        <v>8.129999999999999</v>
      </c>
    </row>
    <row r="212" spans="1:24" x14ac:dyDescent="0.25">
      <c r="A212" s="92"/>
      <c r="B212" s="89" t="s">
        <v>119</v>
      </c>
      <c r="C212" s="90">
        <v>75.149688372998327</v>
      </c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>
        <v>0.04</v>
      </c>
      <c r="S212" s="91">
        <v>0.65</v>
      </c>
      <c r="T212" s="91">
        <v>0.65</v>
      </c>
      <c r="U212" s="91">
        <v>0.65</v>
      </c>
      <c r="V212" s="91">
        <v>0.64</v>
      </c>
      <c r="W212" s="91">
        <v>0.91</v>
      </c>
      <c r="X212" s="91">
        <v>3.5400000000000005</v>
      </c>
    </row>
    <row r="213" spans="1:24" x14ac:dyDescent="0.25">
      <c r="A213" s="93" t="s">
        <v>123</v>
      </c>
      <c r="B213" s="94"/>
      <c r="C213" s="94"/>
      <c r="D213" s="95">
        <v>8.3400000000000016</v>
      </c>
      <c r="E213" s="95">
        <v>9.07</v>
      </c>
      <c r="F213" s="95">
        <v>9.6900000000000013</v>
      </c>
      <c r="G213" s="95">
        <v>9.620000000000001</v>
      </c>
      <c r="H213" s="95">
        <v>10.440000000000001</v>
      </c>
      <c r="I213" s="95">
        <v>9.0200000000000014</v>
      </c>
      <c r="J213" s="95">
        <v>9.3800000000000008</v>
      </c>
      <c r="K213" s="95">
        <v>9.9600000000000009</v>
      </c>
      <c r="L213" s="95">
        <v>10.700000000000003</v>
      </c>
      <c r="M213" s="95">
        <v>10.6</v>
      </c>
      <c r="N213" s="95">
        <v>8.73</v>
      </c>
      <c r="O213" s="95">
        <v>8.66</v>
      </c>
      <c r="P213" s="95">
        <v>8.57</v>
      </c>
      <c r="Q213" s="95">
        <v>8.5</v>
      </c>
      <c r="R213" s="95">
        <v>8.2199999999999989</v>
      </c>
      <c r="S213" s="95">
        <v>7.74</v>
      </c>
      <c r="T213" s="95">
        <v>7.64</v>
      </c>
      <c r="U213" s="95">
        <v>7.5200000000000014</v>
      </c>
      <c r="V213" s="95">
        <v>7.33</v>
      </c>
      <c r="W213" s="95">
        <v>7.32</v>
      </c>
      <c r="X213" s="95">
        <v>177.04999999999998</v>
      </c>
    </row>
    <row r="214" spans="1:24" x14ac:dyDescent="0.25">
      <c r="A214" s="88" t="s">
        <v>97</v>
      </c>
      <c r="B214" s="89" t="s">
        <v>108</v>
      </c>
      <c r="C214" s="90">
        <v>0</v>
      </c>
      <c r="D214" s="91">
        <v>12.3</v>
      </c>
      <c r="E214" s="91">
        <v>12.700000000000001</v>
      </c>
      <c r="F214" s="91">
        <v>13</v>
      </c>
      <c r="G214" s="91">
        <v>12.600000000000001</v>
      </c>
      <c r="H214" s="91">
        <v>12.9</v>
      </c>
      <c r="I214" s="91">
        <v>11.5</v>
      </c>
      <c r="J214" s="91">
        <v>11.5</v>
      </c>
      <c r="K214" s="91">
        <v>11.700000000000001</v>
      </c>
      <c r="L214" s="91">
        <v>12.3</v>
      </c>
      <c r="M214" s="91">
        <v>12.5</v>
      </c>
      <c r="N214" s="91">
        <v>7.5</v>
      </c>
      <c r="O214" s="91">
        <v>7.6000000000000005</v>
      </c>
      <c r="P214" s="91">
        <v>7.8000000000000007</v>
      </c>
      <c r="Q214" s="91">
        <v>8</v>
      </c>
      <c r="R214" s="91">
        <v>7.9</v>
      </c>
      <c r="S214" s="91">
        <v>8.2000000000000011</v>
      </c>
      <c r="T214" s="91">
        <v>8.7000000000000011</v>
      </c>
      <c r="U214" s="91">
        <v>9</v>
      </c>
      <c r="V214" s="91">
        <v>9.2000000000000011</v>
      </c>
      <c r="W214" s="91">
        <v>9.1</v>
      </c>
      <c r="X214" s="91">
        <v>205.99999999999997</v>
      </c>
    </row>
    <row r="215" spans="1:24" x14ac:dyDescent="0.25">
      <c r="A215" s="92"/>
      <c r="B215" s="89" t="s">
        <v>109</v>
      </c>
      <c r="C215" s="90">
        <v>0</v>
      </c>
      <c r="D215" s="91">
        <v>15.3</v>
      </c>
      <c r="E215" s="91">
        <v>15.600000000000001</v>
      </c>
      <c r="F215" s="91">
        <v>16.900000000000002</v>
      </c>
      <c r="G215" s="91">
        <v>20</v>
      </c>
      <c r="H215" s="91">
        <v>22.5</v>
      </c>
      <c r="I215" s="91">
        <v>18.400000000000002</v>
      </c>
      <c r="J215" s="91">
        <v>19.900000000000002</v>
      </c>
      <c r="K215" s="91">
        <v>21.400000000000002</v>
      </c>
      <c r="L215" s="91">
        <v>21.400000000000002</v>
      </c>
      <c r="M215" s="91">
        <v>21.400000000000002</v>
      </c>
      <c r="N215" s="91">
        <v>19.700000000000003</v>
      </c>
      <c r="O215" s="91">
        <v>19.5</v>
      </c>
      <c r="P215" s="91">
        <v>19.3</v>
      </c>
      <c r="Q215" s="91">
        <v>19</v>
      </c>
      <c r="R215" s="91">
        <v>18.100000000000001</v>
      </c>
      <c r="S215" s="91">
        <v>15.4</v>
      </c>
      <c r="T215" s="91">
        <v>14.9</v>
      </c>
      <c r="U215" s="91">
        <v>14.5</v>
      </c>
      <c r="V215" s="91">
        <v>13.9</v>
      </c>
      <c r="W215" s="91">
        <v>14.100000000000001</v>
      </c>
      <c r="X215" s="91">
        <v>361.20000000000005</v>
      </c>
    </row>
    <row r="216" spans="1:24" x14ac:dyDescent="0.25">
      <c r="A216" s="92"/>
      <c r="B216" s="89" t="s">
        <v>110</v>
      </c>
      <c r="C216" s="90">
        <v>9.3178714591496394</v>
      </c>
      <c r="D216" s="91">
        <v>7.3000000000000007</v>
      </c>
      <c r="E216" s="91">
        <v>13.600000000000001</v>
      </c>
      <c r="F216" s="91">
        <v>16.8</v>
      </c>
      <c r="G216" s="91">
        <v>19.5</v>
      </c>
      <c r="H216" s="91">
        <v>21.400000000000002</v>
      </c>
      <c r="I216" s="91">
        <v>17.100000000000001</v>
      </c>
      <c r="J216" s="91">
        <v>18.2</v>
      </c>
      <c r="K216" s="91">
        <v>19.200000000000003</v>
      </c>
      <c r="L216" s="91">
        <v>18.7</v>
      </c>
      <c r="M216" s="91">
        <v>18.400000000000002</v>
      </c>
      <c r="N216" s="91">
        <v>15.700000000000001</v>
      </c>
      <c r="O216" s="91">
        <v>15.4</v>
      </c>
      <c r="P216" s="91">
        <v>15.100000000000001</v>
      </c>
      <c r="Q216" s="91">
        <v>14.8</v>
      </c>
      <c r="R216" s="91">
        <v>14.200000000000001</v>
      </c>
      <c r="S216" s="91">
        <v>13.9</v>
      </c>
      <c r="T216" s="91">
        <v>13.700000000000001</v>
      </c>
      <c r="U216" s="91">
        <v>13.600000000000001</v>
      </c>
      <c r="V216" s="91">
        <v>13.3</v>
      </c>
      <c r="W216" s="91">
        <v>13.600000000000001</v>
      </c>
      <c r="X216" s="91">
        <v>313.50000000000006</v>
      </c>
    </row>
    <row r="217" spans="1:24" x14ac:dyDescent="0.25">
      <c r="A217" s="92"/>
      <c r="B217" s="89" t="s">
        <v>111</v>
      </c>
      <c r="C217" s="90">
        <v>18.055472342493434</v>
      </c>
      <c r="D217" s="91">
        <v>6.4</v>
      </c>
      <c r="E217" s="91">
        <v>8</v>
      </c>
      <c r="F217" s="91">
        <v>9.6000000000000014</v>
      </c>
      <c r="G217" s="91">
        <v>10.9</v>
      </c>
      <c r="H217" s="91">
        <v>12.200000000000001</v>
      </c>
      <c r="I217" s="91">
        <v>11.700000000000001</v>
      </c>
      <c r="J217" s="91">
        <v>12.3</v>
      </c>
      <c r="K217" s="91">
        <v>12.9</v>
      </c>
      <c r="L217" s="91">
        <v>12.9</v>
      </c>
      <c r="M217" s="91">
        <v>12.8</v>
      </c>
      <c r="N217" s="91">
        <v>9.7000000000000011</v>
      </c>
      <c r="O217" s="91">
        <v>9.6000000000000014</v>
      </c>
      <c r="P217" s="91">
        <v>9.6000000000000014</v>
      </c>
      <c r="Q217" s="91">
        <v>9.6000000000000014</v>
      </c>
      <c r="R217" s="91">
        <v>9.2000000000000011</v>
      </c>
      <c r="S217" s="91">
        <v>8.8000000000000007</v>
      </c>
      <c r="T217" s="91">
        <v>8.5</v>
      </c>
      <c r="U217" s="91">
        <v>8.2000000000000011</v>
      </c>
      <c r="V217" s="91">
        <v>7.6000000000000005</v>
      </c>
      <c r="W217" s="91">
        <v>7.7</v>
      </c>
      <c r="X217" s="91">
        <v>198.2</v>
      </c>
    </row>
    <row r="218" spans="1:24" x14ac:dyDescent="0.25">
      <c r="A218" s="92"/>
      <c r="B218" s="89" t="s">
        <v>112</v>
      </c>
      <c r="C218" s="90">
        <v>22.426811299787548</v>
      </c>
      <c r="D218" s="91">
        <v>11.200000000000001</v>
      </c>
      <c r="E218" s="91">
        <v>11.3</v>
      </c>
      <c r="F218" s="91">
        <v>11.4</v>
      </c>
      <c r="G218" s="91">
        <v>7.5</v>
      </c>
      <c r="H218" s="91">
        <v>7.6000000000000005</v>
      </c>
      <c r="I218" s="91">
        <v>7.3000000000000007</v>
      </c>
      <c r="J218" s="91">
        <v>7.5</v>
      </c>
      <c r="K218" s="91">
        <v>7.7</v>
      </c>
      <c r="L218" s="91">
        <v>8.3000000000000007</v>
      </c>
      <c r="M218" s="91">
        <v>8.3000000000000007</v>
      </c>
      <c r="N218" s="91">
        <v>6.5</v>
      </c>
      <c r="O218" s="91">
        <v>6.5</v>
      </c>
      <c r="P218" s="91">
        <v>6.6000000000000005</v>
      </c>
      <c r="Q218" s="91">
        <v>6.6000000000000005</v>
      </c>
      <c r="R218" s="91">
        <v>6.5</v>
      </c>
      <c r="S218" s="91">
        <v>5.3000000000000007</v>
      </c>
      <c r="T218" s="91">
        <v>5.3000000000000007</v>
      </c>
      <c r="U218" s="91">
        <v>5.2</v>
      </c>
      <c r="V218" s="91">
        <v>5.1000000000000005</v>
      </c>
      <c r="W218" s="91">
        <v>5</v>
      </c>
      <c r="X218" s="91">
        <v>146.69999999999996</v>
      </c>
    </row>
    <row r="219" spans="1:24" x14ac:dyDescent="0.25">
      <c r="A219" s="92"/>
      <c r="B219" s="89" t="s">
        <v>113</v>
      </c>
      <c r="C219" s="90">
        <v>20.174848986791446</v>
      </c>
      <c r="D219" s="91">
        <v>9</v>
      </c>
      <c r="E219" s="91">
        <v>9</v>
      </c>
      <c r="F219" s="91">
        <v>8.9</v>
      </c>
      <c r="G219" s="91">
        <v>7.6000000000000005</v>
      </c>
      <c r="H219" s="91">
        <v>7.6000000000000005</v>
      </c>
      <c r="I219" s="91">
        <v>7.2</v>
      </c>
      <c r="J219" s="91">
        <v>7</v>
      </c>
      <c r="K219" s="91">
        <v>7</v>
      </c>
      <c r="L219" s="91">
        <v>7.1000000000000005</v>
      </c>
      <c r="M219" s="91">
        <v>7</v>
      </c>
      <c r="N219" s="91">
        <v>5.6000000000000005</v>
      </c>
      <c r="O219" s="91">
        <v>5.6000000000000005</v>
      </c>
      <c r="P219" s="91">
        <v>5.5</v>
      </c>
      <c r="Q219" s="91">
        <v>5.5</v>
      </c>
      <c r="R219" s="91">
        <v>5.5</v>
      </c>
      <c r="S219" s="91">
        <v>5.5</v>
      </c>
      <c r="T219" s="91">
        <v>5.5</v>
      </c>
      <c r="U219" s="91">
        <v>5.5</v>
      </c>
      <c r="V219" s="91">
        <v>5.5</v>
      </c>
      <c r="W219" s="91">
        <v>5.5</v>
      </c>
      <c r="X219" s="91">
        <v>132.6</v>
      </c>
    </row>
    <row r="220" spans="1:24" x14ac:dyDescent="0.25">
      <c r="A220" s="92"/>
      <c r="B220" s="89" t="s">
        <v>114</v>
      </c>
      <c r="C220" s="90">
        <v>39.998242147973485</v>
      </c>
      <c r="D220" s="91">
        <v>3.4000000000000004</v>
      </c>
      <c r="E220" s="91">
        <v>3.6</v>
      </c>
      <c r="F220" s="91">
        <v>3.7</v>
      </c>
      <c r="G220" s="91">
        <v>3.8000000000000003</v>
      </c>
      <c r="H220" s="91">
        <v>3.9000000000000004</v>
      </c>
      <c r="I220" s="91">
        <v>3.8000000000000003</v>
      </c>
      <c r="J220" s="91">
        <v>4</v>
      </c>
      <c r="K220" s="91">
        <v>4.1000000000000005</v>
      </c>
      <c r="L220" s="91">
        <v>4.5</v>
      </c>
      <c r="M220" s="91">
        <v>4.5</v>
      </c>
      <c r="N220" s="91">
        <v>3.9000000000000004</v>
      </c>
      <c r="O220" s="91">
        <v>3.9000000000000004</v>
      </c>
      <c r="P220" s="91">
        <v>3.8000000000000003</v>
      </c>
      <c r="Q220" s="91">
        <v>3.8000000000000003</v>
      </c>
      <c r="R220" s="91">
        <v>3.8000000000000003</v>
      </c>
      <c r="S220" s="91">
        <v>3.7</v>
      </c>
      <c r="T220" s="91">
        <v>3.6</v>
      </c>
      <c r="U220" s="91">
        <v>3.6</v>
      </c>
      <c r="V220" s="91">
        <v>3.5</v>
      </c>
      <c r="W220" s="91">
        <v>3.5</v>
      </c>
      <c r="X220" s="91">
        <v>76.399999999999977</v>
      </c>
    </row>
    <row r="221" spans="1:24" x14ac:dyDescent="0.25">
      <c r="A221" s="92"/>
      <c r="B221" s="89" t="s">
        <v>115</v>
      </c>
      <c r="C221" s="90">
        <v>45.67021729074586</v>
      </c>
      <c r="D221" s="91">
        <v>4</v>
      </c>
      <c r="E221" s="91">
        <v>3.9000000000000004</v>
      </c>
      <c r="F221" s="91">
        <v>4</v>
      </c>
      <c r="G221" s="91">
        <v>3.7</v>
      </c>
      <c r="H221" s="91">
        <v>3.7</v>
      </c>
      <c r="I221" s="91">
        <v>3.4000000000000004</v>
      </c>
      <c r="J221" s="91">
        <v>3.4000000000000004</v>
      </c>
      <c r="K221" s="91">
        <v>3.4000000000000004</v>
      </c>
      <c r="L221" s="91">
        <v>3.3000000000000003</v>
      </c>
      <c r="M221" s="91">
        <v>3.3000000000000003</v>
      </c>
      <c r="N221" s="91">
        <v>2.3000000000000003</v>
      </c>
      <c r="O221" s="91">
        <v>2.3000000000000003</v>
      </c>
      <c r="P221" s="91">
        <v>2.3000000000000003</v>
      </c>
      <c r="Q221" s="91">
        <v>2.3000000000000003</v>
      </c>
      <c r="R221" s="91">
        <v>2.2000000000000002</v>
      </c>
      <c r="S221" s="91">
        <v>2.1</v>
      </c>
      <c r="T221" s="91">
        <v>2.1</v>
      </c>
      <c r="U221" s="91">
        <v>2.1</v>
      </c>
      <c r="V221" s="91">
        <v>2</v>
      </c>
      <c r="W221" s="91">
        <v>2</v>
      </c>
      <c r="X221" s="91">
        <v>57.79999999999999</v>
      </c>
    </row>
    <row r="222" spans="1:24" x14ac:dyDescent="0.25">
      <c r="A222" s="92"/>
      <c r="B222" s="89" t="s">
        <v>116</v>
      </c>
      <c r="C222" s="90">
        <v>68.1997060311746</v>
      </c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>
        <v>0.1</v>
      </c>
      <c r="S222" s="91">
        <v>1.4000000000000001</v>
      </c>
      <c r="T222" s="91">
        <v>1.4000000000000001</v>
      </c>
      <c r="U222" s="91">
        <v>1.4000000000000001</v>
      </c>
      <c r="V222" s="91">
        <v>1.4000000000000001</v>
      </c>
      <c r="W222" s="91">
        <v>1.4000000000000001</v>
      </c>
      <c r="X222" s="91">
        <v>7.1000000000000014</v>
      </c>
    </row>
    <row r="223" spans="1:24" x14ac:dyDescent="0.25">
      <c r="A223" s="92"/>
      <c r="B223" s="89" t="s">
        <v>117</v>
      </c>
      <c r="C223" s="90">
        <v>67.27505210825808</v>
      </c>
      <c r="D223" s="91"/>
      <c r="E223" s="91"/>
      <c r="F223" s="91"/>
      <c r="G223" s="91"/>
      <c r="H223" s="91"/>
      <c r="I223" s="91">
        <v>0.4</v>
      </c>
      <c r="J223" s="91"/>
      <c r="K223" s="91">
        <v>0.1</v>
      </c>
      <c r="L223" s="91">
        <v>0.2</v>
      </c>
      <c r="M223" s="91">
        <v>2.2000000000000002</v>
      </c>
      <c r="N223" s="91">
        <v>2.1</v>
      </c>
      <c r="O223" s="91">
        <v>2.1</v>
      </c>
      <c r="P223" s="91">
        <v>2.1</v>
      </c>
      <c r="Q223" s="91">
        <v>2.1</v>
      </c>
      <c r="R223" s="91">
        <v>2.1</v>
      </c>
      <c r="S223" s="91">
        <v>1.7000000000000002</v>
      </c>
      <c r="T223" s="91">
        <v>1.7000000000000002</v>
      </c>
      <c r="U223" s="91">
        <v>1.7000000000000002</v>
      </c>
      <c r="V223" s="91">
        <v>1.8</v>
      </c>
      <c r="W223" s="91">
        <v>1.8</v>
      </c>
      <c r="X223" s="91">
        <v>22.099999999999998</v>
      </c>
    </row>
    <row r="224" spans="1:24" x14ac:dyDescent="0.25">
      <c r="A224" s="92"/>
      <c r="B224" s="89" t="s">
        <v>124</v>
      </c>
      <c r="C224" s="90">
        <v>90.172853169543316</v>
      </c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>
        <v>0.1</v>
      </c>
      <c r="X224" s="91">
        <v>0.1</v>
      </c>
    </row>
    <row r="225" spans="1:24" x14ac:dyDescent="0.25">
      <c r="A225" s="93" t="s">
        <v>126</v>
      </c>
      <c r="B225" s="94"/>
      <c r="C225" s="94"/>
      <c r="D225" s="95">
        <v>68.900000000000006</v>
      </c>
      <c r="E225" s="95">
        <v>77.7</v>
      </c>
      <c r="F225" s="95">
        <v>84.300000000000011</v>
      </c>
      <c r="G225" s="95">
        <v>85.6</v>
      </c>
      <c r="H225" s="95">
        <v>91.8</v>
      </c>
      <c r="I225" s="95">
        <v>80.800000000000011</v>
      </c>
      <c r="J225" s="95">
        <v>83.800000000000011</v>
      </c>
      <c r="K225" s="95">
        <v>87.5</v>
      </c>
      <c r="L225" s="95">
        <v>88.7</v>
      </c>
      <c r="M225" s="95">
        <v>90.4</v>
      </c>
      <c r="N225" s="95">
        <v>73</v>
      </c>
      <c r="O225" s="95">
        <v>72.5</v>
      </c>
      <c r="P225" s="95">
        <v>72.099999999999994</v>
      </c>
      <c r="Q225" s="95">
        <v>71.699999999999989</v>
      </c>
      <c r="R225" s="95">
        <v>69.599999999999994</v>
      </c>
      <c r="S225" s="95">
        <v>66</v>
      </c>
      <c r="T225" s="95">
        <v>65.400000000000006</v>
      </c>
      <c r="U225" s="95">
        <v>64.800000000000011</v>
      </c>
      <c r="V225" s="95">
        <v>63.300000000000004</v>
      </c>
      <c r="W225" s="95">
        <v>63.800000000000004</v>
      </c>
      <c r="X225" s="95">
        <v>1521.6999999999996</v>
      </c>
    </row>
    <row r="226" spans="1:24" x14ac:dyDescent="0.25">
      <c r="A226" s="88" t="s">
        <v>98</v>
      </c>
      <c r="B226" s="89" t="s">
        <v>108</v>
      </c>
      <c r="C226" s="90">
        <v>0</v>
      </c>
      <c r="D226" s="91">
        <v>0.56000000000000005</v>
      </c>
      <c r="E226" s="91">
        <v>0.51</v>
      </c>
      <c r="F226" s="91">
        <v>0.55000000000000004</v>
      </c>
      <c r="G226" s="91">
        <v>0.79</v>
      </c>
      <c r="H226" s="91">
        <v>0.98</v>
      </c>
      <c r="I226" s="91">
        <v>0.79</v>
      </c>
      <c r="J226" s="91">
        <v>0.92</v>
      </c>
      <c r="K226" s="91">
        <v>1.01</v>
      </c>
      <c r="L226" s="91">
        <v>1.05</v>
      </c>
      <c r="M226" s="91">
        <v>1.07</v>
      </c>
      <c r="N226" s="91">
        <v>0.99</v>
      </c>
      <c r="O226" s="91">
        <v>0.99</v>
      </c>
      <c r="P226" s="91">
        <v>0.99</v>
      </c>
      <c r="Q226" s="91">
        <v>0.98</v>
      </c>
      <c r="R226" s="91">
        <v>0.96</v>
      </c>
      <c r="S226" s="91">
        <v>0.94000000000000006</v>
      </c>
      <c r="T226" s="91">
        <v>0.95000000000000007</v>
      </c>
      <c r="U226" s="91">
        <v>0.93</v>
      </c>
      <c r="V226" s="91">
        <v>0.94000000000000006</v>
      </c>
      <c r="W226" s="91">
        <v>0.86</v>
      </c>
      <c r="X226" s="91">
        <v>17.759999999999998</v>
      </c>
    </row>
    <row r="227" spans="1:24" x14ac:dyDescent="0.25">
      <c r="A227" s="92"/>
      <c r="B227" s="89" t="s">
        <v>109</v>
      </c>
      <c r="C227" s="90">
        <v>0</v>
      </c>
      <c r="D227" s="91">
        <v>0.62</v>
      </c>
      <c r="E227" s="91">
        <v>0.89</v>
      </c>
      <c r="F227" s="91">
        <v>1.04</v>
      </c>
      <c r="G227" s="91">
        <v>1.18</v>
      </c>
      <c r="H227" s="91">
        <v>1.25</v>
      </c>
      <c r="I227" s="91">
        <v>0.78</v>
      </c>
      <c r="J227" s="91">
        <v>0.82000000000000006</v>
      </c>
      <c r="K227" s="91">
        <v>0.86</v>
      </c>
      <c r="L227" s="91">
        <v>0.85</v>
      </c>
      <c r="M227" s="91">
        <v>0.84</v>
      </c>
      <c r="N227" s="91">
        <v>0.79</v>
      </c>
      <c r="O227" s="91">
        <v>0.79</v>
      </c>
      <c r="P227" s="91">
        <v>0.78</v>
      </c>
      <c r="Q227" s="91">
        <v>0.77</v>
      </c>
      <c r="R227" s="91">
        <v>0.75</v>
      </c>
      <c r="S227" s="91">
        <v>0.62</v>
      </c>
      <c r="T227" s="91">
        <v>0.62</v>
      </c>
      <c r="U227" s="91">
        <v>0.57999999999999996</v>
      </c>
      <c r="V227" s="91">
        <v>0.55000000000000004</v>
      </c>
      <c r="W227" s="91">
        <v>0.51</v>
      </c>
      <c r="X227" s="91">
        <v>15.889999999999999</v>
      </c>
    </row>
    <row r="228" spans="1:24" x14ac:dyDescent="0.25">
      <c r="A228" s="92"/>
      <c r="B228" s="89" t="s">
        <v>110</v>
      </c>
      <c r="C228" s="90">
        <v>7.3738815278410605</v>
      </c>
      <c r="D228" s="91">
        <v>0.49</v>
      </c>
      <c r="E228" s="91">
        <v>0.54</v>
      </c>
      <c r="F228" s="91">
        <v>0.57999999999999996</v>
      </c>
      <c r="G228" s="91">
        <v>0.61</v>
      </c>
      <c r="H228" s="91">
        <v>0.63</v>
      </c>
      <c r="I228" s="91">
        <v>0.42</v>
      </c>
      <c r="J228" s="91">
        <v>0.41000000000000003</v>
      </c>
      <c r="K228" s="91">
        <v>0.42</v>
      </c>
      <c r="L228" s="91">
        <v>0.41000000000000003</v>
      </c>
      <c r="M228" s="91">
        <v>0.4</v>
      </c>
      <c r="N228" s="91">
        <v>0.3</v>
      </c>
      <c r="O228" s="91">
        <v>0.28999999999999998</v>
      </c>
      <c r="P228" s="91">
        <v>0.28999999999999998</v>
      </c>
      <c r="Q228" s="91">
        <v>0.28999999999999998</v>
      </c>
      <c r="R228" s="91">
        <v>0.27</v>
      </c>
      <c r="S228" s="91">
        <v>0.18</v>
      </c>
      <c r="T228" s="91">
        <v>0.17</v>
      </c>
      <c r="U228" s="91">
        <v>0.17</v>
      </c>
      <c r="V228" s="91">
        <v>0.17</v>
      </c>
      <c r="W228" s="91">
        <v>0.17</v>
      </c>
      <c r="X228" s="91">
        <v>7.2099999999999991</v>
      </c>
    </row>
    <row r="229" spans="1:24" x14ac:dyDescent="0.25">
      <c r="A229" s="92"/>
      <c r="B229" s="89" t="s">
        <v>111</v>
      </c>
      <c r="C229" s="90">
        <v>5.3267761676202738</v>
      </c>
      <c r="D229" s="91">
        <v>0.85</v>
      </c>
      <c r="E229" s="91">
        <v>0.92</v>
      </c>
      <c r="F229" s="91">
        <v>1.04</v>
      </c>
      <c r="G229" s="91">
        <v>1.03</v>
      </c>
      <c r="H229" s="91">
        <v>1.0900000000000001</v>
      </c>
      <c r="I229" s="91">
        <v>0.94000000000000006</v>
      </c>
      <c r="J229" s="91">
        <v>0.95000000000000007</v>
      </c>
      <c r="K229" s="91">
        <v>0.96</v>
      </c>
      <c r="L229" s="91">
        <v>0.92</v>
      </c>
      <c r="M229" s="91">
        <v>0.9</v>
      </c>
      <c r="N229" s="91">
        <v>0.79</v>
      </c>
      <c r="O229" s="91">
        <v>0.77</v>
      </c>
      <c r="P229" s="91">
        <v>0.75</v>
      </c>
      <c r="Q229" s="91">
        <v>0.74</v>
      </c>
      <c r="R229" s="91">
        <v>0.72</v>
      </c>
      <c r="S229" s="91">
        <v>0.71</v>
      </c>
      <c r="T229" s="91">
        <v>0.71</v>
      </c>
      <c r="U229" s="91">
        <v>0.71</v>
      </c>
      <c r="V229" s="91">
        <v>0.70000000000000007</v>
      </c>
      <c r="W229" s="91">
        <v>0.70000000000000007</v>
      </c>
      <c r="X229" s="91">
        <v>16.900000000000002</v>
      </c>
    </row>
    <row r="230" spans="1:24" x14ac:dyDescent="0.25">
      <c r="A230" s="92"/>
      <c r="B230" s="89" t="s">
        <v>112</v>
      </c>
      <c r="C230" s="90">
        <v>25.139469243033133</v>
      </c>
      <c r="D230" s="91">
        <v>0.46</v>
      </c>
      <c r="E230" s="91">
        <v>0.49</v>
      </c>
      <c r="F230" s="91">
        <v>0.56000000000000005</v>
      </c>
      <c r="G230" s="91">
        <v>0.41000000000000003</v>
      </c>
      <c r="H230" s="91">
        <v>0.43</v>
      </c>
      <c r="I230" s="91">
        <v>0.33</v>
      </c>
      <c r="J230" s="91">
        <v>0.32</v>
      </c>
      <c r="K230" s="91">
        <v>0.32</v>
      </c>
      <c r="L230" s="91">
        <v>0.3</v>
      </c>
      <c r="M230" s="91">
        <v>0.28999999999999998</v>
      </c>
      <c r="N230" s="91">
        <v>0.19</v>
      </c>
      <c r="O230" s="91">
        <v>0.18</v>
      </c>
      <c r="P230" s="91">
        <v>0.18</v>
      </c>
      <c r="Q230" s="91">
        <v>0.17</v>
      </c>
      <c r="R230" s="91">
        <v>0.17</v>
      </c>
      <c r="S230" s="91">
        <v>0.16</v>
      </c>
      <c r="T230" s="91">
        <v>0.15</v>
      </c>
      <c r="U230" s="91">
        <v>0.15</v>
      </c>
      <c r="V230" s="91">
        <v>0.14000000000000001</v>
      </c>
      <c r="W230" s="91">
        <v>0.14000000000000001</v>
      </c>
      <c r="X230" s="91">
        <v>5.5399999999999991</v>
      </c>
    </row>
    <row r="231" spans="1:24" x14ac:dyDescent="0.25">
      <c r="A231" s="92"/>
      <c r="B231" s="89" t="s">
        <v>113</v>
      </c>
      <c r="C231" s="90">
        <v>31.820962621849802</v>
      </c>
      <c r="D231" s="91">
        <v>0.43</v>
      </c>
      <c r="E231" s="91">
        <v>0.44</v>
      </c>
      <c r="F231" s="91">
        <v>0.46</v>
      </c>
      <c r="G231" s="91">
        <v>0.45</v>
      </c>
      <c r="H231" s="91">
        <v>0.46</v>
      </c>
      <c r="I231" s="91">
        <v>0.45</v>
      </c>
      <c r="J231" s="91">
        <v>0.45</v>
      </c>
      <c r="K231" s="91">
        <v>0.47000000000000003</v>
      </c>
      <c r="L231" s="91">
        <v>0.47000000000000003</v>
      </c>
      <c r="M231" s="91">
        <v>0.48</v>
      </c>
      <c r="N231" s="91">
        <v>0.36</v>
      </c>
      <c r="O231" s="91">
        <v>0.35000000000000003</v>
      </c>
      <c r="P231" s="91">
        <v>0.35000000000000003</v>
      </c>
      <c r="Q231" s="91">
        <v>0.34</v>
      </c>
      <c r="R231" s="91">
        <v>0.32</v>
      </c>
      <c r="S231" s="91">
        <v>0.24</v>
      </c>
      <c r="T231" s="91">
        <v>0.23</v>
      </c>
      <c r="U231" s="91">
        <v>0.21</v>
      </c>
      <c r="V231" s="91">
        <v>0.2</v>
      </c>
      <c r="W231" s="91">
        <v>0.19</v>
      </c>
      <c r="X231" s="91">
        <v>7.3500000000000014</v>
      </c>
    </row>
    <row r="232" spans="1:24" x14ac:dyDescent="0.25">
      <c r="A232" s="92"/>
      <c r="B232" s="89" t="s">
        <v>114</v>
      </c>
      <c r="C232" s="90">
        <v>46.840574292420129</v>
      </c>
      <c r="D232" s="91">
        <v>0.15</v>
      </c>
      <c r="E232" s="91">
        <v>0.16</v>
      </c>
      <c r="F232" s="91">
        <v>0.17</v>
      </c>
      <c r="G232" s="91">
        <v>0.17</v>
      </c>
      <c r="H232" s="91">
        <v>0.18</v>
      </c>
      <c r="I232" s="91">
        <v>0.19</v>
      </c>
      <c r="J232" s="91">
        <v>0.2</v>
      </c>
      <c r="K232" s="91">
        <v>0.21</v>
      </c>
      <c r="L232" s="91">
        <v>0.4</v>
      </c>
      <c r="M232" s="91">
        <v>0.4</v>
      </c>
      <c r="N232" s="91">
        <v>0.34</v>
      </c>
      <c r="O232" s="91">
        <v>0.34</v>
      </c>
      <c r="P232" s="91">
        <v>0.34</v>
      </c>
      <c r="Q232" s="91">
        <v>0.35000000000000003</v>
      </c>
      <c r="R232" s="91">
        <v>0.34</v>
      </c>
      <c r="S232" s="91">
        <v>0.34</v>
      </c>
      <c r="T232" s="91">
        <v>0.35000000000000003</v>
      </c>
      <c r="U232" s="91">
        <v>0.35000000000000003</v>
      </c>
      <c r="V232" s="91">
        <v>0.34</v>
      </c>
      <c r="W232" s="91">
        <v>0.34</v>
      </c>
      <c r="X232" s="91">
        <v>5.6599999999999984</v>
      </c>
    </row>
    <row r="233" spans="1:24" x14ac:dyDescent="0.25">
      <c r="A233" s="92"/>
      <c r="B233" s="89" t="s">
        <v>115</v>
      </c>
      <c r="C233" s="90">
        <v>52.881011891500648</v>
      </c>
      <c r="D233" s="91"/>
      <c r="E233" s="91">
        <v>0.03</v>
      </c>
      <c r="F233" s="91">
        <v>0.17</v>
      </c>
      <c r="G233" s="91">
        <v>0.18</v>
      </c>
      <c r="H233" s="91">
        <v>0.18</v>
      </c>
      <c r="I233" s="91">
        <v>0.18</v>
      </c>
      <c r="J233" s="91">
        <v>0.18</v>
      </c>
      <c r="K233" s="91">
        <v>0.19</v>
      </c>
      <c r="L233" s="91">
        <v>0.24</v>
      </c>
      <c r="M233" s="91">
        <v>0.24</v>
      </c>
      <c r="N233" s="91">
        <v>0.23</v>
      </c>
      <c r="O233" s="91">
        <v>0.23</v>
      </c>
      <c r="P233" s="91">
        <v>0.23</v>
      </c>
      <c r="Q233" s="91">
        <v>0.23</v>
      </c>
      <c r="R233" s="91">
        <v>0.23</v>
      </c>
      <c r="S233" s="91">
        <v>0.16</v>
      </c>
      <c r="T233" s="91">
        <v>0.16</v>
      </c>
      <c r="U233" s="91">
        <v>0.16</v>
      </c>
      <c r="V233" s="91">
        <v>0.16</v>
      </c>
      <c r="W233" s="91">
        <v>0.15</v>
      </c>
      <c r="X233" s="91">
        <v>3.5300000000000002</v>
      </c>
    </row>
    <row r="234" spans="1:24" x14ac:dyDescent="0.25">
      <c r="A234" s="92"/>
      <c r="B234" s="89" t="s">
        <v>116</v>
      </c>
      <c r="C234" s="90">
        <v>64.337256295639889</v>
      </c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>
        <v>0.19</v>
      </c>
      <c r="P234" s="91">
        <v>0.19</v>
      </c>
      <c r="Q234" s="91">
        <v>0.19</v>
      </c>
      <c r="R234" s="91">
        <v>0.18</v>
      </c>
      <c r="S234" s="91">
        <v>0.17</v>
      </c>
      <c r="T234" s="91">
        <v>0.17</v>
      </c>
      <c r="U234" s="91">
        <v>0.17</v>
      </c>
      <c r="V234" s="91">
        <v>0.17</v>
      </c>
      <c r="W234" s="91">
        <v>0.17</v>
      </c>
      <c r="X234" s="91">
        <v>1.5999999999999999</v>
      </c>
    </row>
    <row r="235" spans="1:24" x14ac:dyDescent="0.25">
      <c r="A235" s="92"/>
      <c r="B235" s="89" t="s">
        <v>117</v>
      </c>
      <c r="C235" s="90">
        <v>66.207674804413585</v>
      </c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>
        <v>0.01</v>
      </c>
      <c r="P235" s="91">
        <v>0.63</v>
      </c>
      <c r="Q235" s="91">
        <v>0.62</v>
      </c>
      <c r="R235" s="91">
        <v>0.61</v>
      </c>
      <c r="S235" s="91">
        <v>0.6</v>
      </c>
      <c r="T235" s="91">
        <v>0.6</v>
      </c>
      <c r="U235" s="91">
        <v>0.59</v>
      </c>
      <c r="V235" s="91">
        <v>0.59</v>
      </c>
      <c r="W235" s="91">
        <v>0.59</v>
      </c>
      <c r="X235" s="91">
        <v>4.84</v>
      </c>
    </row>
    <row r="236" spans="1:24" x14ac:dyDescent="0.25">
      <c r="A236" s="92"/>
      <c r="B236" s="89" t="s">
        <v>118</v>
      </c>
      <c r="C236" s="90">
        <v>73.158603607853038</v>
      </c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>
        <v>0.02</v>
      </c>
      <c r="S236" s="91"/>
      <c r="T236" s="91"/>
      <c r="U236" s="91">
        <v>0.01</v>
      </c>
      <c r="V236" s="91"/>
      <c r="W236" s="91">
        <v>0.06</v>
      </c>
      <c r="X236" s="91">
        <v>0.09</v>
      </c>
    </row>
    <row r="237" spans="1:24" x14ac:dyDescent="0.25">
      <c r="A237" s="93" t="s">
        <v>127</v>
      </c>
      <c r="B237" s="94"/>
      <c r="C237" s="94"/>
      <c r="D237" s="95">
        <v>3.56</v>
      </c>
      <c r="E237" s="95">
        <v>3.9799999999999995</v>
      </c>
      <c r="F237" s="95">
        <v>4.57</v>
      </c>
      <c r="G237" s="95">
        <v>4.82</v>
      </c>
      <c r="H237" s="95">
        <v>5.1999999999999993</v>
      </c>
      <c r="I237" s="95">
        <v>4.08</v>
      </c>
      <c r="J237" s="95">
        <v>4.25</v>
      </c>
      <c r="K237" s="95">
        <v>4.4400000000000004</v>
      </c>
      <c r="L237" s="95">
        <v>4.6400000000000006</v>
      </c>
      <c r="M237" s="95">
        <v>4.62</v>
      </c>
      <c r="N237" s="95">
        <v>3.9899999999999998</v>
      </c>
      <c r="O237" s="95">
        <v>4.1399999999999997</v>
      </c>
      <c r="P237" s="95">
        <v>4.7300000000000004</v>
      </c>
      <c r="Q237" s="95">
        <v>4.6800000000000006</v>
      </c>
      <c r="R237" s="95">
        <v>4.5699999999999994</v>
      </c>
      <c r="S237" s="95">
        <v>4.12</v>
      </c>
      <c r="T237" s="95">
        <v>4.1100000000000003</v>
      </c>
      <c r="U237" s="95">
        <v>4.0299999999999994</v>
      </c>
      <c r="V237" s="95">
        <v>3.9600000000000004</v>
      </c>
      <c r="W237" s="95">
        <v>3.88</v>
      </c>
      <c r="X237" s="95">
        <v>86.37</v>
      </c>
    </row>
    <row r="238" spans="1:24" x14ac:dyDescent="0.25">
      <c r="A238" s="88" t="s">
        <v>99</v>
      </c>
      <c r="B238" s="89" t="s">
        <v>108</v>
      </c>
      <c r="C238" s="90">
        <v>0</v>
      </c>
      <c r="D238" s="91">
        <v>1.7</v>
      </c>
      <c r="E238" s="91">
        <v>1.73</v>
      </c>
      <c r="F238" s="91">
        <v>1.95</v>
      </c>
      <c r="G238" s="91">
        <v>2.46</v>
      </c>
      <c r="H238" s="91">
        <v>2.98</v>
      </c>
      <c r="I238" s="91">
        <v>2.5100000000000002</v>
      </c>
      <c r="J238" s="91">
        <v>2.83</v>
      </c>
      <c r="K238" s="91">
        <v>3.22</v>
      </c>
      <c r="L238" s="91">
        <v>3.5100000000000002</v>
      </c>
      <c r="M238" s="91">
        <v>3.75</v>
      </c>
      <c r="N238" s="91">
        <v>3.14</v>
      </c>
      <c r="O238" s="91">
        <v>3.24</v>
      </c>
      <c r="P238" s="91">
        <v>3.2800000000000002</v>
      </c>
      <c r="Q238" s="91">
        <v>3.29</v>
      </c>
      <c r="R238" s="91">
        <v>3.22</v>
      </c>
      <c r="S238" s="91">
        <v>3.23</v>
      </c>
      <c r="T238" s="91">
        <v>3.25</v>
      </c>
      <c r="U238" s="91">
        <v>3.31</v>
      </c>
      <c r="V238" s="91">
        <v>3.37</v>
      </c>
      <c r="W238" s="91">
        <v>3.5</v>
      </c>
      <c r="X238" s="91">
        <v>59.47</v>
      </c>
    </row>
    <row r="239" spans="1:24" x14ac:dyDescent="0.25">
      <c r="A239" s="92"/>
      <c r="B239" s="89" t="s">
        <v>109</v>
      </c>
      <c r="C239" s="90">
        <v>3.6082074565960269</v>
      </c>
      <c r="D239" s="91">
        <v>1.32</v>
      </c>
      <c r="E239" s="91">
        <v>1.98</v>
      </c>
      <c r="F239" s="91">
        <v>2.2400000000000002</v>
      </c>
      <c r="G239" s="91">
        <v>2.41</v>
      </c>
      <c r="H239" s="91">
        <v>2.5</v>
      </c>
      <c r="I239" s="91">
        <v>1.6300000000000001</v>
      </c>
      <c r="J239" s="91">
        <v>1.6300000000000001</v>
      </c>
      <c r="K239" s="91">
        <v>1.68</v>
      </c>
      <c r="L239" s="91">
        <v>1.69</v>
      </c>
      <c r="M239" s="91">
        <v>1.74</v>
      </c>
      <c r="N239" s="91">
        <v>1.27</v>
      </c>
      <c r="O239" s="91">
        <v>1.31</v>
      </c>
      <c r="P239" s="91">
        <v>1.35</v>
      </c>
      <c r="Q239" s="91">
        <v>1.42</v>
      </c>
      <c r="R239" s="91">
        <v>1.3900000000000001</v>
      </c>
      <c r="S239" s="91">
        <v>1.26</v>
      </c>
      <c r="T239" s="91">
        <v>1.34</v>
      </c>
      <c r="U239" s="91">
        <v>1.37</v>
      </c>
      <c r="V239" s="91">
        <v>1.35</v>
      </c>
      <c r="W239" s="91">
        <v>1.41</v>
      </c>
      <c r="X239" s="91">
        <v>32.290000000000006</v>
      </c>
    </row>
    <row r="240" spans="1:24" x14ac:dyDescent="0.25">
      <c r="A240" s="92"/>
      <c r="B240" s="89" t="s">
        <v>110</v>
      </c>
      <c r="C240" s="90">
        <v>12.688564356095483</v>
      </c>
      <c r="D240" s="91">
        <v>1.06</v>
      </c>
      <c r="E240" s="91">
        <v>1.28</v>
      </c>
      <c r="F240" s="91">
        <v>1.55</v>
      </c>
      <c r="G240" s="91">
        <v>1.95</v>
      </c>
      <c r="H240" s="91">
        <v>2.34</v>
      </c>
      <c r="I240" s="91">
        <v>2.37</v>
      </c>
      <c r="J240" s="91">
        <v>2.52</v>
      </c>
      <c r="K240" s="91">
        <v>2.75</v>
      </c>
      <c r="L240" s="91">
        <v>2.85</v>
      </c>
      <c r="M240" s="91">
        <v>2.99</v>
      </c>
      <c r="N240" s="91">
        <v>2.69</v>
      </c>
      <c r="O240" s="91">
        <v>2.84</v>
      </c>
      <c r="P240" s="91">
        <v>2.95</v>
      </c>
      <c r="Q240" s="91">
        <v>3.11</v>
      </c>
      <c r="R240" s="91">
        <v>3.1</v>
      </c>
      <c r="S240" s="91">
        <v>3.16</v>
      </c>
      <c r="T240" s="91">
        <v>3.2800000000000002</v>
      </c>
      <c r="U240" s="91">
        <v>3.37</v>
      </c>
      <c r="V240" s="91">
        <v>3.37</v>
      </c>
      <c r="W240" s="91">
        <v>3.27</v>
      </c>
      <c r="X240" s="91">
        <v>52.800000000000004</v>
      </c>
    </row>
    <row r="241" spans="1:24" x14ac:dyDescent="0.25">
      <c r="A241" s="92"/>
      <c r="B241" s="89" t="s">
        <v>111</v>
      </c>
      <c r="C241" s="90">
        <v>18.985731101317079</v>
      </c>
      <c r="D241" s="91">
        <v>0.71</v>
      </c>
      <c r="E241" s="91">
        <v>0.92</v>
      </c>
      <c r="F241" s="91">
        <v>1.23</v>
      </c>
      <c r="G241" s="91">
        <v>1.58</v>
      </c>
      <c r="H241" s="91">
        <v>2.0100000000000002</v>
      </c>
      <c r="I241" s="91">
        <v>2.2400000000000002</v>
      </c>
      <c r="J241" s="91">
        <v>2.5</v>
      </c>
      <c r="K241" s="91">
        <v>2.8000000000000003</v>
      </c>
      <c r="L241" s="91">
        <v>2.85</v>
      </c>
      <c r="M241" s="91">
        <v>2.91</v>
      </c>
      <c r="N241" s="91">
        <v>2.2800000000000002</v>
      </c>
      <c r="O241" s="91">
        <v>2.31</v>
      </c>
      <c r="P241" s="91">
        <v>2.3199999999999998</v>
      </c>
      <c r="Q241" s="91">
        <v>2.37</v>
      </c>
      <c r="R241" s="91">
        <v>2.38</v>
      </c>
      <c r="S241" s="91">
        <v>2.4700000000000002</v>
      </c>
      <c r="T241" s="91">
        <v>2.56</v>
      </c>
      <c r="U241" s="91">
        <v>2.67</v>
      </c>
      <c r="V241" s="91">
        <v>2.74</v>
      </c>
      <c r="W241" s="91">
        <v>2.77</v>
      </c>
      <c r="X241" s="91">
        <v>44.620000000000012</v>
      </c>
    </row>
    <row r="242" spans="1:24" x14ac:dyDescent="0.25">
      <c r="A242" s="92"/>
      <c r="B242" s="89" t="s">
        <v>112</v>
      </c>
      <c r="C242" s="90">
        <v>32.587195539313321</v>
      </c>
      <c r="D242" s="91">
        <v>1.0900000000000001</v>
      </c>
      <c r="E242" s="91">
        <v>1.33</v>
      </c>
      <c r="F242" s="91">
        <v>1.6300000000000001</v>
      </c>
      <c r="G242" s="91">
        <v>1.87</v>
      </c>
      <c r="H242" s="91">
        <v>2.11</v>
      </c>
      <c r="I242" s="91">
        <v>1.95</v>
      </c>
      <c r="J242" s="91">
        <v>1.97</v>
      </c>
      <c r="K242" s="91">
        <v>2.04</v>
      </c>
      <c r="L242" s="91">
        <v>2.0699999999999998</v>
      </c>
      <c r="M242" s="91">
        <v>2.14</v>
      </c>
      <c r="N242" s="91">
        <v>1.6</v>
      </c>
      <c r="O242" s="91">
        <v>1.67</v>
      </c>
      <c r="P242" s="91">
        <v>1.73</v>
      </c>
      <c r="Q242" s="91">
        <v>1.82</v>
      </c>
      <c r="R242" s="91">
        <v>1.84</v>
      </c>
      <c r="S242" s="91">
        <v>1.9100000000000001</v>
      </c>
      <c r="T242" s="91">
        <v>1.96</v>
      </c>
      <c r="U242" s="91">
        <v>2.06</v>
      </c>
      <c r="V242" s="91">
        <v>2.09</v>
      </c>
      <c r="W242" s="91">
        <v>2.19</v>
      </c>
      <c r="X242" s="91">
        <v>37.069999999999993</v>
      </c>
    </row>
    <row r="243" spans="1:24" x14ac:dyDescent="0.25">
      <c r="A243" s="92"/>
      <c r="B243" s="89" t="s">
        <v>113</v>
      </c>
      <c r="C243" s="90">
        <v>40.110988747615821</v>
      </c>
      <c r="D243" s="91">
        <v>0.53</v>
      </c>
      <c r="E243" s="91">
        <v>0.61</v>
      </c>
      <c r="F243" s="91">
        <v>0.71</v>
      </c>
      <c r="G243" s="91">
        <v>0.79</v>
      </c>
      <c r="H243" s="91">
        <v>0.89</v>
      </c>
      <c r="I243" s="91">
        <v>0.88</v>
      </c>
      <c r="J243" s="91">
        <v>0.89</v>
      </c>
      <c r="K243" s="91">
        <v>0.94000000000000006</v>
      </c>
      <c r="L243" s="91">
        <v>0.97</v>
      </c>
      <c r="M243" s="91">
        <v>1.01</v>
      </c>
      <c r="N243" s="91">
        <v>0.81</v>
      </c>
      <c r="O243" s="91">
        <v>0.84</v>
      </c>
      <c r="P243" s="91">
        <v>0.87</v>
      </c>
      <c r="Q243" s="91">
        <v>0.91</v>
      </c>
      <c r="R243" s="91">
        <v>0.9</v>
      </c>
      <c r="S243" s="91">
        <v>0.94000000000000006</v>
      </c>
      <c r="T243" s="91">
        <v>0.96</v>
      </c>
      <c r="U243" s="91">
        <v>1</v>
      </c>
      <c r="V243" s="91">
        <v>0.99</v>
      </c>
      <c r="W243" s="91">
        <v>1.02</v>
      </c>
      <c r="X243" s="91">
        <v>17.459999999999997</v>
      </c>
    </row>
    <row r="244" spans="1:24" x14ac:dyDescent="0.25">
      <c r="A244" s="92"/>
      <c r="B244" s="89" t="s">
        <v>114</v>
      </c>
      <c r="C244" s="90">
        <v>50.070463157880411</v>
      </c>
      <c r="D244" s="91"/>
      <c r="E244" s="91">
        <v>0.38</v>
      </c>
      <c r="F244" s="91">
        <v>0.43</v>
      </c>
      <c r="G244" s="91">
        <v>0.48</v>
      </c>
      <c r="H244" s="91">
        <v>0.53</v>
      </c>
      <c r="I244" s="91">
        <v>0.54</v>
      </c>
      <c r="J244" s="91">
        <v>0.54</v>
      </c>
      <c r="K244" s="91">
        <v>0.57000000000000006</v>
      </c>
      <c r="L244" s="91">
        <v>0.69000000000000006</v>
      </c>
      <c r="M244" s="91">
        <v>0.71</v>
      </c>
      <c r="N244" s="91">
        <v>0.43</v>
      </c>
      <c r="O244" s="91">
        <v>0.45</v>
      </c>
      <c r="P244" s="91">
        <v>0.47000000000000003</v>
      </c>
      <c r="Q244" s="91">
        <v>0.49</v>
      </c>
      <c r="R244" s="91">
        <v>0.49</v>
      </c>
      <c r="S244" s="91">
        <v>0.51</v>
      </c>
      <c r="T244" s="91">
        <v>0.52</v>
      </c>
      <c r="U244" s="91">
        <v>0.53</v>
      </c>
      <c r="V244" s="91">
        <v>0.53</v>
      </c>
      <c r="W244" s="91">
        <v>0.54</v>
      </c>
      <c r="X244" s="91">
        <v>9.8299999999999983</v>
      </c>
    </row>
    <row r="245" spans="1:24" x14ac:dyDescent="0.25">
      <c r="A245" s="92"/>
      <c r="B245" s="89" t="s">
        <v>115</v>
      </c>
      <c r="C245" s="90">
        <v>54.927268594199241</v>
      </c>
      <c r="D245" s="91"/>
      <c r="E245" s="91"/>
      <c r="F245" s="91">
        <v>0.1</v>
      </c>
      <c r="G245" s="91">
        <v>0.32</v>
      </c>
      <c r="H245" s="91">
        <v>0.35000000000000003</v>
      </c>
      <c r="I245" s="91">
        <v>0.35000000000000003</v>
      </c>
      <c r="J245" s="91">
        <v>0.35000000000000003</v>
      </c>
      <c r="K245" s="91">
        <v>0.36</v>
      </c>
      <c r="L245" s="91">
        <v>0.42</v>
      </c>
      <c r="M245" s="91">
        <v>0.42</v>
      </c>
      <c r="N245" s="91">
        <v>0.36</v>
      </c>
      <c r="O245" s="91">
        <v>0.37</v>
      </c>
      <c r="P245" s="91">
        <v>0.38</v>
      </c>
      <c r="Q245" s="91">
        <v>0.39</v>
      </c>
      <c r="R245" s="91">
        <v>0.4</v>
      </c>
      <c r="S245" s="91">
        <v>0.32</v>
      </c>
      <c r="T245" s="91">
        <v>0.33</v>
      </c>
      <c r="U245" s="91">
        <v>0.33</v>
      </c>
      <c r="V245" s="91">
        <v>0.33</v>
      </c>
      <c r="W245" s="91">
        <v>0.33</v>
      </c>
      <c r="X245" s="91">
        <v>6.2100000000000009</v>
      </c>
    </row>
    <row r="246" spans="1:24" x14ac:dyDescent="0.25">
      <c r="A246" s="92"/>
      <c r="B246" s="89" t="s">
        <v>118</v>
      </c>
      <c r="C246" s="90">
        <v>73.55589584302183</v>
      </c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>
        <v>0.02</v>
      </c>
      <c r="Q246" s="91">
        <v>0.01</v>
      </c>
      <c r="R246" s="91">
        <v>0.03</v>
      </c>
      <c r="S246" s="91">
        <v>0.03</v>
      </c>
      <c r="T246" s="91">
        <v>0.2</v>
      </c>
      <c r="U246" s="91">
        <v>0.2</v>
      </c>
      <c r="V246" s="91">
        <v>0.02</v>
      </c>
      <c r="W246" s="91">
        <v>0.21</v>
      </c>
      <c r="X246" s="91">
        <v>0.72</v>
      </c>
    </row>
    <row r="247" spans="1:24" x14ac:dyDescent="0.25">
      <c r="A247" s="93" t="s">
        <v>128</v>
      </c>
      <c r="B247" s="94"/>
      <c r="C247" s="94"/>
      <c r="D247" s="95">
        <v>6.41</v>
      </c>
      <c r="E247" s="95">
        <v>8.23</v>
      </c>
      <c r="F247" s="95">
        <v>9.8400000000000016</v>
      </c>
      <c r="G247" s="95">
        <v>11.86</v>
      </c>
      <c r="H247" s="95">
        <v>13.709999999999999</v>
      </c>
      <c r="I247" s="95">
        <v>12.47</v>
      </c>
      <c r="J247" s="95">
        <v>13.230000000000002</v>
      </c>
      <c r="K247" s="95">
        <v>14.360000000000001</v>
      </c>
      <c r="L247" s="95">
        <v>15.05</v>
      </c>
      <c r="M247" s="95">
        <v>15.67</v>
      </c>
      <c r="N247" s="95">
        <v>12.579999999999998</v>
      </c>
      <c r="O247" s="95">
        <v>13.03</v>
      </c>
      <c r="P247" s="95">
        <v>13.370000000000001</v>
      </c>
      <c r="Q247" s="95">
        <v>13.810000000000002</v>
      </c>
      <c r="R247" s="95">
        <v>13.75</v>
      </c>
      <c r="S247" s="95">
        <v>13.83</v>
      </c>
      <c r="T247" s="95">
        <v>14.4</v>
      </c>
      <c r="U247" s="95">
        <v>14.84</v>
      </c>
      <c r="V247" s="95">
        <v>14.79</v>
      </c>
      <c r="W247" s="95">
        <v>15.24</v>
      </c>
      <c r="X247" s="95">
        <v>260.47000000000003</v>
      </c>
    </row>
    <row r="248" spans="1:24" ht="15.75" thickBot="1" x14ac:dyDescent="0.3">
      <c r="A248" s="96" t="s">
        <v>107</v>
      </c>
      <c r="B248" s="97"/>
      <c r="C248" s="97"/>
      <c r="D248" s="98">
        <v>132.49</v>
      </c>
      <c r="E248" s="98">
        <v>139.19999999999996</v>
      </c>
      <c r="F248" s="98">
        <v>145.54999999999998</v>
      </c>
      <c r="G248" s="98">
        <v>146.27999999999997</v>
      </c>
      <c r="H248" s="98">
        <v>152.29999999999998</v>
      </c>
      <c r="I248" s="98">
        <v>135.24</v>
      </c>
      <c r="J248" s="98">
        <v>137.01</v>
      </c>
      <c r="K248" s="98">
        <v>142.27000000000001</v>
      </c>
      <c r="L248" s="98">
        <v>144.06999999999996</v>
      </c>
      <c r="M248" s="98">
        <v>145.59999999999997</v>
      </c>
      <c r="N248" s="98">
        <v>120.15</v>
      </c>
      <c r="O248" s="98">
        <v>120.57000000000002</v>
      </c>
      <c r="P248" s="98">
        <v>120.66999999999999</v>
      </c>
      <c r="Q248" s="98">
        <v>120.57999999999998</v>
      </c>
      <c r="R248" s="98">
        <v>117.32999999999998</v>
      </c>
      <c r="S248" s="98">
        <v>113.14999999999999</v>
      </c>
      <c r="T248" s="98">
        <v>112.77999999999997</v>
      </c>
      <c r="U248" s="98">
        <v>112.58000000000003</v>
      </c>
      <c r="V248" s="98">
        <v>109.44</v>
      </c>
      <c r="W248" s="98">
        <v>110.14000000000001</v>
      </c>
      <c r="X248" s="98">
        <v>2577.4000000000005</v>
      </c>
    </row>
    <row r="352" spans="2:2" ht="30.75" x14ac:dyDescent="0.45">
      <c r="B352" s="1" t="s">
        <v>260</v>
      </c>
    </row>
    <row r="353" spans="1:24" ht="30.75" x14ac:dyDescent="0.45">
      <c r="B353" s="1" t="s">
        <v>227</v>
      </c>
    </row>
    <row r="355" spans="1:24" ht="26.25" x14ac:dyDescent="0.4">
      <c r="A355" s="83" t="s">
        <v>129</v>
      </c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x14ac:dyDescent="0.25">
      <c r="A356" s="99"/>
      <c r="B356" s="181"/>
      <c r="C356" s="289" t="s">
        <v>130</v>
      </c>
      <c r="D356" s="290"/>
      <c r="E356" s="290"/>
      <c r="F356" s="290"/>
      <c r="G356" s="290"/>
      <c r="H356" s="290"/>
      <c r="I356" s="290"/>
      <c r="J356" s="290"/>
      <c r="K356" s="290"/>
      <c r="L356" s="290"/>
      <c r="M356" s="290"/>
      <c r="N356" s="290"/>
      <c r="O356" s="290"/>
      <c r="P356" s="290"/>
      <c r="Q356" s="290"/>
      <c r="R356" s="290"/>
      <c r="S356" s="290"/>
      <c r="T356" s="290"/>
      <c r="U356" s="290"/>
      <c r="V356" s="291"/>
      <c r="W356" s="283" t="s">
        <v>4</v>
      </c>
      <c r="X356" s="292"/>
    </row>
    <row r="357" spans="1:24" ht="15.75" x14ac:dyDescent="0.25">
      <c r="A357" s="99" t="s">
        <v>131</v>
      </c>
      <c r="B357" s="101" t="s">
        <v>5</v>
      </c>
      <c r="C357" s="102">
        <v>2015</v>
      </c>
      <c r="D357" s="103">
        <f>+C357+1</f>
        <v>2016</v>
      </c>
      <c r="E357" s="103">
        <f t="shared" ref="E357:V357" si="4">+D357+1</f>
        <v>2017</v>
      </c>
      <c r="F357" s="103">
        <f t="shared" si="4"/>
        <v>2018</v>
      </c>
      <c r="G357" s="103">
        <f t="shared" si="4"/>
        <v>2019</v>
      </c>
      <c r="H357" s="103">
        <f t="shared" si="4"/>
        <v>2020</v>
      </c>
      <c r="I357" s="103">
        <f t="shared" si="4"/>
        <v>2021</v>
      </c>
      <c r="J357" s="103">
        <f t="shared" si="4"/>
        <v>2022</v>
      </c>
      <c r="K357" s="103">
        <f t="shared" si="4"/>
        <v>2023</v>
      </c>
      <c r="L357" s="103">
        <f t="shared" si="4"/>
        <v>2024</v>
      </c>
      <c r="M357" s="103">
        <f t="shared" si="4"/>
        <v>2025</v>
      </c>
      <c r="N357" s="103">
        <f t="shared" si="4"/>
        <v>2026</v>
      </c>
      <c r="O357" s="103">
        <f t="shared" si="4"/>
        <v>2027</v>
      </c>
      <c r="P357" s="103">
        <f t="shared" si="4"/>
        <v>2028</v>
      </c>
      <c r="Q357" s="103">
        <f t="shared" si="4"/>
        <v>2029</v>
      </c>
      <c r="R357" s="103">
        <f t="shared" si="4"/>
        <v>2030</v>
      </c>
      <c r="S357" s="103">
        <f t="shared" si="4"/>
        <v>2031</v>
      </c>
      <c r="T357" s="103">
        <f t="shared" si="4"/>
        <v>2032</v>
      </c>
      <c r="U357" s="103">
        <f t="shared" si="4"/>
        <v>2033</v>
      </c>
      <c r="V357" s="103">
        <f t="shared" si="4"/>
        <v>2034</v>
      </c>
      <c r="W357" s="104" t="s">
        <v>6</v>
      </c>
      <c r="X357" s="104" t="s">
        <v>7</v>
      </c>
    </row>
    <row r="358" spans="1:24" x14ac:dyDescent="0.25">
      <c r="A358" s="105" t="s">
        <v>132</v>
      </c>
      <c r="B358" s="106" t="s">
        <v>133</v>
      </c>
      <c r="C358" s="107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9"/>
      <c r="W358" s="107"/>
      <c r="X358" s="109"/>
    </row>
    <row r="359" spans="1:24" ht="15.75" x14ac:dyDescent="0.25">
      <c r="A359" s="182"/>
      <c r="B359" s="111" t="s">
        <v>134</v>
      </c>
      <c r="C359" s="112">
        <v>0</v>
      </c>
      <c r="D359" s="112">
        <v>0</v>
      </c>
      <c r="E359" s="112">
        <v>0</v>
      </c>
      <c r="F359" s="112">
        <v>0</v>
      </c>
      <c r="G359" s="112">
        <v>0</v>
      </c>
      <c r="H359" s="112">
        <v>0</v>
      </c>
      <c r="I359" s="112">
        <v>0</v>
      </c>
      <c r="J359" s="112">
        <v>0</v>
      </c>
      <c r="K359" s="112">
        <v>0</v>
      </c>
      <c r="L359" s="112">
        <v>0</v>
      </c>
      <c r="M359" s="112">
        <v>0</v>
      </c>
      <c r="N359" s="112">
        <v>0</v>
      </c>
      <c r="O359" s="112">
        <v>0</v>
      </c>
      <c r="P359" s="112">
        <v>0</v>
      </c>
      <c r="Q359" s="112">
        <v>0</v>
      </c>
      <c r="R359" s="112">
        <v>0</v>
      </c>
      <c r="S359" s="112">
        <v>-44.56</v>
      </c>
      <c r="T359" s="112">
        <v>0</v>
      </c>
      <c r="U359" s="112">
        <v>0</v>
      </c>
      <c r="V359" s="112">
        <v>0</v>
      </c>
      <c r="W359" s="112">
        <v>0</v>
      </c>
      <c r="X359" s="112">
        <v>-44.56</v>
      </c>
    </row>
    <row r="360" spans="1:24" ht="15.75" x14ac:dyDescent="0.25">
      <c r="A360" s="182"/>
      <c r="B360" s="111" t="s">
        <v>135</v>
      </c>
      <c r="C360" s="112">
        <v>0</v>
      </c>
      <c r="D360" s="112">
        <v>0</v>
      </c>
      <c r="E360" s="112">
        <v>0</v>
      </c>
      <c r="F360" s="112">
        <v>0</v>
      </c>
      <c r="G360" s="112">
        <v>0</v>
      </c>
      <c r="H360" s="112">
        <v>0</v>
      </c>
      <c r="I360" s="112">
        <v>0</v>
      </c>
      <c r="J360" s="112">
        <v>0</v>
      </c>
      <c r="K360" s="112">
        <v>0</v>
      </c>
      <c r="L360" s="112">
        <v>0</v>
      </c>
      <c r="M360" s="112">
        <v>0</v>
      </c>
      <c r="N360" s="112">
        <v>0</v>
      </c>
      <c r="O360" s="112">
        <v>0</v>
      </c>
      <c r="P360" s="112">
        <v>0</v>
      </c>
      <c r="Q360" s="112">
        <v>0</v>
      </c>
      <c r="R360" s="112">
        <v>0</v>
      </c>
      <c r="S360" s="112">
        <v>-32.68</v>
      </c>
      <c r="T360" s="112">
        <v>0</v>
      </c>
      <c r="U360" s="112">
        <v>0</v>
      </c>
      <c r="V360" s="112">
        <v>0</v>
      </c>
      <c r="W360" s="112">
        <v>0</v>
      </c>
      <c r="X360" s="112">
        <v>-32.68</v>
      </c>
    </row>
    <row r="361" spans="1:24" ht="15.75" x14ac:dyDescent="0.25">
      <c r="A361" s="182"/>
      <c r="B361" s="111" t="s">
        <v>228</v>
      </c>
      <c r="C361" s="112">
        <v>0</v>
      </c>
      <c r="D361" s="112">
        <v>0</v>
      </c>
      <c r="E361" s="112">
        <v>0</v>
      </c>
      <c r="F361" s="112">
        <v>0</v>
      </c>
      <c r="G361" s="112">
        <v>0</v>
      </c>
      <c r="H361" s="112">
        <v>0</v>
      </c>
      <c r="I361" s="112">
        <v>0</v>
      </c>
      <c r="J361" s="112">
        <v>0</v>
      </c>
      <c r="K361" s="112">
        <v>0</v>
      </c>
      <c r="L361" s="112">
        <v>0</v>
      </c>
      <c r="M361" s="112">
        <v>0</v>
      </c>
      <c r="N361" s="112">
        <v>0</v>
      </c>
      <c r="O361" s="112">
        <v>0</v>
      </c>
      <c r="P361" s="112">
        <v>0</v>
      </c>
      <c r="Q361" s="112">
        <v>0</v>
      </c>
      <c r="R361" s="112">
        <v>0</v>
      </c>
      <c r="S361" s="112">
        <v>0</v>
      </c>
      <c r="T361" s="112">
        <v>0</v>
      </c>
      <c r="U361" s="112">
        <v>-269</v>
      </c>
      <c r="V361" s="112">
        <v>0</v>
      </c>
      <c r="W361" s="112">
        <v>0</v>
      </c>
      <c r="X361" s="112">
        <v>-269</v>
      </c>
    </row>
    <row r="362" spans="1:24" ht="15.75" x14ac:dyDescent="0.25">
      <c r="A362" s="182"/>
      <c r="B362" s="111" t="s">
        <v>229</v>
      </c>
      <c r="C362" s="112">
        <v>0</v>
      </c>
      <c r="D362" s="112">
        <v>0</v>
      </c>
      <c r="E362" s="112">
        <v>0</v>
      </c>
      <c r="F362" s="112">
        <v>0</v>
      </c>
      <c r="G362" s="112">
        <v>0</v>
      </c>
      <c r="H362" s="112">
        <v>0</v>
      </c>
      <c r="I362" s="112">
        <v>0</v>
      </c>
      <c r="J362" s="112">
        <v>-450</v>
      </c>
      <c r="K362" s="112">
        <v>0</v>
      </c>
      <c r="L362" s="112">
        <v>0</v>
      </c>
      <c r="M362" s="112">
        <v>0</v>
      </c>
      <c r="N362" s="112">
        <v>0</v>
      </c>
      <c r="O362" s="112">
        <v>0</v>
      </c>
      <c r="P362" s="112">
        <v>0</v>
      </c>
      <c r="Q362" s="112">
        <v>0</v>
      </c>
      <c r="R362" s="112">
        <v>0</v>
      </c>
      <c r="S362" s="112">
        <v>0</v>
      </c>
      <c r="T362" s="112">
        <v>0</v>
      </c>
      <c r="U362" s="112">
        <v>0</v>
      </c>
      <c r="V362" s="112">
        <v>0</v>
      </c>
      <c r="W362" s="112">
        <v>-450</v>
      </c>
      <c r="X362" s="112">
        <v>-450</v>
      </c>
    </row>
    <row r="363" spans="1:24" ht="15.75" x14ac:dyDescent="0.25">
      <c r="A363" s="182"/>
      <c r="B363" s="111" t="s">
        <v>136</v>
      </c>
      <c r="C363" s="112">
        <v>-67</v>
      </c>
      <c r="D363" s="112">
        <v>0</v>
      </c>
      <c r="E363" s="112">
        <v>0</v>
      </c>
      <c r="F363" s="112">
        <v>0</v>
      </c>
      <c r="G363" s="112">
        <v>0</v>
      </c>
      <c r="H363" s="112">
        <v>0</v>
      </c>
      <c r="I363" s="112">
        <v>0</v>
      </c>
      <c r="J363" s="112">
        <v>0</v>
      </c>
      <c r="K363" s="112">
        <v>0</v>
      </c>
      <c r="L363" s="112">
        <v>0</v>
      </c>
      <c r="M363" s="112">
        <v>0</v>
      </c>
      <c r="N363" s="112">
        <v>0</v>
      </c>
      <c r="O363" s="112">
        <v>0</v>
      </c>
      <c r="P363" s="112">
        <v>0</v>
      </c>
      <c r="Q363" s="112">
        <v>0</v>
      </c>
      <c r="R363" s="112">
        <v>0</v>
      </c>
      <c r="S363" s="112">
        <v>0</v>
      </c>
      <c r="T363" s="112">
        <v>0</v>
      </c>
      <c r="U363" s="112">
        <v>0</v>
      </c>
      <c r="V363" s="112">
        <v>0</v>
      </c>
      <c r="W363" s="112">
        <v>-67</v>
      </c>
      <c r="X363" s="112">
        <v>-67</v>
      </c>
    </row>
    <row r="364" spans="1:24" ht="15.75" x14ac:dyDescent="0.25">
      <c r="A364" s="182"/>
      <c r="B364" s="111" t="s">
        <v>137</v>
      </c>
      <c r="C364" s="112">
        <v>-105</v>
      </c>
      <c r="D364" s="112">
        <v>0</v>
      </c>
      <c r="E364" s="112">
        <v>0</v>
      </c>
      <c r="F364" s="112">
        <v>0</v>
      </c>
      <c r="G364" s="112">
        <v>0</v>
      </c>
      <c r="H364" s="112">
        <v>0</v>
      </c>
      <c r="I364" s="112">
        <v>0</v>
      </c>
      <c r="J364" s="112">
        <v>0</v>
      </c>
      <c r="K364" s="112">
        <v>0</v>
      </c>
      <c r="L364" s="112">
        <v>0</v>
      </c>
      <c r="M364" s="112">
        <v>0</v>
      </c>
      <c r="N364" s="112">
        <v>0</v>
      </c>
      <c r="O364" s="112">
        <v>0</v>
      </c>
      <c r="P364" s="112">
        <v>0</v>
      </c>
      <c r="Q364" s="112">
        <v>0</v>
      </c>
      <c r="R364" s="112">
        <v>0</v>
      </c>
      <c r="S364" s="112">
        <v>0</v>
      </c>
      <c r="T364" s="112">
        <v>0</v>
      </c>
      <c r="U364" s="112">
        <v>0</v>
      </c>
      <c r="V364" s="112">
        <v>0</v>
      </c>
      <c r="W364" s="112">
        <v>-105</v>
      </c>
      <c r="X364" s="112">
        <v>-105</v>
      </c>
    </row>
    <row r="365" spans="1:24" ht="15.75" x14ac:dyDescent="0.25">
      <c r="A365" s="182"/>
      <c r="B365" s="111" t="s">
        <v>230</v>
      </c>
      <c r="C365" s="112">
        <v>0</v>
      </c>
      <c r="D365" s="112">
        <v>0</v>
      </c>
      <c r="E365" s="112">
        <v>0</v>
      </c>
      <c r="F365" s="112">
        <v>0</v>
      </c>
      <c r="G365" s="112">
        <v>0</v>
      </c>
      <c r="H365" s="112">
        <v>0</v>
      </c>
      <c r="I365" s="112">
        <v>0</v>
      </c>
      <c r="J365" s="112">
        <v>0</v>
      </c>
      <c r="K365" s="112">
        <v>0</v>
      </c>
      <c r="L365" s="112">
        <v>0</v>
      </c>
      <c r="M365" s="112">
        <v>-387</v>
      </c>
      <c r="N365" s="112">
        <v>0</v>
      </c>
      <c r="O365" s="112">
        <v>0</v>
      </c>
      <c r="P365" s="112">
        <v>0</v>
      </c>
      <c r="Q365" s="112">
        <v>0</v>
      </c>
      <c r="R365" s="112">
        <v>0</v>
      </c>
      <c r="S365" s="112">
        <v>0</v>
      </c>
      <c r="T365" s="112">
        <v>0</v>
      </c>
      <c r="U365" s="112">
        <v>0</v>
      </c>
      <c r="V365" s="112">
        <v>0</v>
      </c>
      <c r="W365" s="112">
        <v>0</v>
      </c>
      <c r="X365" s="112">
        <v>-387</v>
      </c>
    </row>
    <row r="366" spans="1:24" ht="15.75" x14ac:dyDescent="0.25">
      <c r="A366" s="182"/>
      <c r="B366" s="111" t="s">
        <v>231</v>
      </c>
      <c r="C366" s="112">
        <v>0</v>
      </c>
      <c r="D366" s="112">
        <v>0</v>
      </c>
      <c r="E366" s="112">
        <v>0</v>
      </c>
      <c r="F366" s="112">
        <v>0</v>
      </c>
      <c r="G366" s="112">
        <v>-106</v>
      </c>
      <c r="H366" s="112">
        <v>0</v>
      </c>
      <c r="I366" s="112">
        <v>0</v>
      </c>
      <c r="J366" s="112">
        <v>0</v>
      </c>
      <c r="K366" s="112">
        <v>0</v>
      </c>
      <c r="L366" s="112">
        <v>0</v>
      </c>
      <c r="M366" s="112">
        <v>0</v>
      </c>
      <c r="N366" s="112">
        <v>0</v>
      </c>
      <c r="O366" s="112">
        <v>0</v>
      </c>
      <c r="P366" s="112">
        <v>0</v>
      </c>
      <c r="Q366" s="112">
        <v>0</v>
      </c>
      <c r="R366" s="112">
        <v>0</v>
      </c>
      <c r="S366" s="112">
        <v>0</v>
      </c>
      <c r="T366" s="112">
        <v>0</v>
      </c>
      <c r="U366" s="112">
        <v>0</v>
      </c>
      <c r="V366" s="112">
        <v>0</v>
      </c>
      <c r="W366" s="112">
        <v>-106</v>
      </c>
      <c r="X366" s="112">
        <v>-106</v>
      </c>
    </row>
    <row r="367" spans="1:24" ht="15.75" x14ac:dyDescent="0.25">
      <c r="A367" s="182"/>
      <c r="B367" s="111" t="s">
        <v>139</v>
      </c>
      <c r="C367" s="112">
        <v>0</v>
      </c>
      <c r="D367" s="112">
        <v>0</v>
      </c>
      <c r="E367" s="112">
        <v>0</v>
      </c>
      <c r="F367" s="112">
        <v>0</v>
      </c>
      <c r="G367" s="112">
        <v>0</v>
      </c>
      <c r="H367" s="112">
        <v>0</v>
      </c>
      <c r="I367" s="112">
        <v>0</v>
      </c>
      <c r="J367" s="112">
        <v>0</v>
      </c>
      <c r="K367" s="112">
        <v>0</v>
      </c>
      <c r="L367" s="112">
        <v>0</v>
      </c>
      <c r="M367" s="112">
        <v>0</v>
      </c>
      <c r="N367" s="112">
        <v>0</v>
      </c>
      <c r="O367" s="112">
        <v>0</v>
      </c>
      <c r="P367" s="112">
        <v>-106</v>
      </c>
      <c r="Q367" s="112">
        <v>0</v>
      </c>
      <c r="R367" s="112">
        <v>0</v>
      </c>
      <c r="S367" s="112">
        <v>0</v>
      </c>
      <c r="T367" s="112">
        <v>0</v>
      </c>
      <c r="U367" s="112">
        <v>0</v>
      </c>
      <c r="V367" s="112">
        <v>0</v>
      </c>
      <c r="W367" s="112">
        <v>0</v>
      </c>
      <c r="X367" s="112">
        <v>-106</v>
      </c>
    </row>
    <row r="368" spans="1:24" ht="15.75" x14ac:dyDescent="0.25">
      <c r="A368" s="182"/>
      <c r="B368" s="111" t="s">
        <v>140</v>
      </c>
      <c r="C368" s="112">
        <v>0</v>
      </c>
      <c r="D368" s="112">
        <v>0</v>
      </c>
      <c r="E368" s="112">
        <v>0</v>
      </c>
      <c r="F368" s="112">
        <v>0</v>
      </c>
      <c r="G368" s="112">
        <v>0</v>
      </c>
      <c r="H368" s="112">
        <v>0</v>
      </c>
      <c r="I368" s="112">
        <v>0</v>
      </c>
      <c r="J368" s="112">
        <v>0</v>
      </c>
      <c r="K368" s="112">
        <v>0</v>
      </c>
      <c r="L368" s="112">
        <v>0</v>
      </c>
      <c r="M368" s="112">
        <v>0</v>
      </c>
      <c r="N368" s="112">
        <v>0</v>
      </c>
      <c r="O368" s="112">
        <v>0</v>
      </c>
      <c r="P368" s="112">
        <v>-220</v>
      </c>
      <c r="Q368" s="112">
        <v>0</v>
      </c>
      <c r="R368" s="112">
        <v>0</v>
      </c>
      <c r="S368" s="112">
        <v>0</v>
      </c>
      <c r="T368" s="112">
        <v>0</v>
      </c>
      <c r="U368" s="112">
        <v>0</v>
      </c>
      <c r="V368" s="112">
        <v>0</v>
      </c>
      <c r="W368" s="112">
        <v>0</v>
      </c>
      <c r="X368" s="112">
        <v>-220</v>
      </c>
    </row>
    <row r="369" spans="1:24" ht="15.75" x14ac:dyDescent="0.25">
      <c r="A369" s="182"/>
      <c r="B369" s="111" t="s">
        <v>141</v>
      </c>
      <c r="C369" s="112">
        <v>0</v>
      </c>
      <c r="D369" s="112">
        <v>0</v>
      </c>
      <c r="E369" s="112">
        <v>0</v>
      </c>
      <c r="F369" s="112">
        <v>0</v>
      </c>
      <c r="G369" s="112">
        <v>0</v>
      </c>
      <c r="H369" s="112">
        <v>0</v>
      </c>
      <c r="I369" s="112">
        <v>0</v>
      </c>
      <c r="J369" s="112">
        <v>0</v>
      </c>
      <c r="K369" s="112">
        <v>0</v>
      </c>
      <c r="L369" s="112">
        <v>0</v>
      </c>
      <c r="M369" s="112">
        <v>0</v>
      </c>
      <c r="N369" s="112">
        <v>0</v>
      </c>
      <c r="O369" s="112">
        <v>0</v>
      </c>
      <c r="P369" s="112">
        <v>0</v>
      </c>
      <c r="Q369" s="112">
        <v>0</v>
      </c>
      <c r="R369" s="112">
        <v>0</v>
      </c>
      <c r="S369" s="112">
        <v>0</v>
      </c>
      <c r="T369" s="112">
        <v>0</v>
      </c>
      <c r="U369" s="112">
        <v>-330</v>
      </c>
      <c r="V369" s="112">
        <v>0</v>
      </c>
      <c r="W369" s="112">
        <v>0</v>
      </c>
      <c r="X369" s="112">
        <v>-330</v>
      </c>
    </row>
    <row r="370" spans="1:24" ht="15.75" x14ac:dyDescent="0.25">
      <c r="A370" s="182"/>
      <c r="B370" s="111" t="s">
        <v>142</v>
      </c>
      <c r="C370" s="112">
        <v>0</v>
      </c>
      <c r="D370" s="112">
        <v>0</v>
      </c>
      <c r="E370" s="112">
        <v>0</v>
      </c>
      <c r="F370" s="112">
        <v>0</v>
      </c>
      <c r="G370" s="112">
        <v>0</v>
      </c>
      <c r="H370" s="112">
        <v>0</v>
      </c>
      <c r="I370" s="112">
        <v>0</v>
      </c>
      <c r="J370" s="112">
        <v>0</v>
      </c>
      <c r="K370" s="112">
        <v>0</v>
      </c>
      <c r="L370" s="112">
        <v>0</v>
      </c>
      <c r="M370" s="112">
        <v>0</v>
      </c>
      <c r="N370" s="112">
        <v>0</v>
      </c>
      <c r="O370" s="112">
        <v>0</v>
      </c>
      <c r="P370" s="112">
        <v>0</v>
      </c>
      <c r="Q370" s="112">
        <v>0</v>
      </c>
      <c r="R370" s="112">
        <v>-156</v>
      </c>
      <c r="S370" s="112">
        <v>0</v>
      </c>
      <c r="T370" s="112">
        <v>0</v>
      </c>
      <c r="U370" s="112">
        <v>0</v>
      </c>
      <c r="V370" s="112">
        <v>0</v>
      </c>
      <c r="W370" s="112">
        <v>0</v>
      </c>
      <c r="X370" s="112">
        <v>-156</v>
      </c>
    </row>
    <row r="371" spans="1:24" ht="15.75" x14ac:dyDescent="0.25">
      <c r="A371" s="182"/>
      <c r="B371" s="111" t="s">
        <v>143</v>
      </c>
      <c r="C371" s="112">
        <v>0</v>
      </c>
      <c r="D371" s="112">
        <v>0</v>
      </c>
      <c r="E371" s="112">
        <v>0</v>
      </c>
      <c r="F371" s="112">
        <v>0</v>
      </c>
      <c r="G371" s="112">
        <v>0</v>
      </c>
      <c r="H371" s="112">
        <v>0</v>
      </c>
      <c r="I371" s="112">
        <v>0</v>
      </c>
      <c r="J371" s="112">
        <v>0</v>
      </c>
      <c r="K371" s="112">
        <v>0</v>
      </c>
      <c r="L371" s="112">
        <v>0</v>
      </c>
      <c r="M371" s="112">
        <v>0</v>
      </c>
      <c r="N371" s="112">
        <v>0</v>
      </c>
      <c r="O371" s="112">
        <v>0</v>
      </c>
      <c r="P371" s="112">
        <v>0</v>
      </c>
      <c r="Q371" s="112">
        <v>0</v>
      </c>
      <c r="R371" s="112">
        <v>-201</v>
      </c>
      <c r="S371" s="112">
        <v>0</v>
      </c>
      <c r="T371" s="112">
        <v>0</v>
      </c>
      <c r="U371" s="112">
        <v>0</v>
      </c>
      <c r="V371" s="112">
        <v>0</v>
      </c>
      <c r="W371" s="112">
        <v>0</v>
      </c>
      <c r="X371" s="112">
        <v>-201</v>
      </c>
    </row>
    <row r="372" spans="1:24" ht="15.75" x14ac:dyDescent="0.25">
      <c r="A372" s="182"/>
      <c r="B372" s="111" t="s">
        <v>144</v>
      </c>
      <c r="C372" s="112">
        <v>-50</v>
      </c>
      <c r="D372" s="112">
        <v>0</v>
      </c>
      <c r="E372" s="112">
        <v>0</v>
      </c>
      <c r="F372" s="112">
        <v>-280</v>
      </c>
      <c r="G372" s="112">
        <v>0</v>
      </c>
      <c r="H372" s="112">
        <v>0</v>
      </c>
      <c r="I372" s="112">
        <v>0</v>
      </c>
      <c r="J372" s="112">
        <v>0</v>
      </c>
      <c r="K372" s="112">
        <v>0</v>
      </c>
      <c r="L372" s="112">
        <v>0</v>
      </c>
      <c r="M372" s="112">
        <v>0</v>
      </c>
      <c r="N372" s="112">
        <v>0</v>
      </c>
      <c r="O372" s="112">
        <v>0</v>
      </c>
      <c r="P372" s="112">
        <v>0</v>
      </c>
      <c r="Q372" s="112">
        <v>0</v>
      </c>
      <c r="R372" s="112">
        <v>0</v>
      </c>
      <c r="S372" s="112">
        <v>0</v>
      </c>
      <c r="T372" s="112">
        <v>0</v>
      </c>
      <c r="U372" s="112">
        <v>0</v>
      </c>
      <c r="V372" s="112">
        <v>0</v>
      </c>
      <c r="W372" s="112">
        <v>-330</v>
      </c>
      <c r="X372" s="112">
        <v>-330</v>
      </c>
    </row>
    <row r="373" spans="1:24" ht="15.75" x14ac:dyDescent="0.25">
      <c r="A373" s="182"/>
      <c r="B373" s="111" t="s">
        <v>145</v>
      </c>
      <c r="C373" s="113">
        <v>0</v>
      </c>
      <c r="D373" s="113">
        <v>0</v>
      </c>
      <c r="E373" s="113">
        <v>0</v>
      </c>
      <c r="F373" s="113">
        <v>0</v>
      </c>
      <c r="G373" s="113">
        <v>0</v>
      </c>
      <c r="H373" s="113">
        <v>0</v>
      </c>
      <c r="I373" s="113">
        <v>0</v>
      </c>
      <c r="J373" s="113">
        <v>0</v>
      </c>
      <c r="K373" s="113">
        <v>0</v>
      </c>
      <c r="L373" s="113">
        <v>0</v>
      </c>
      <c r="M373" s="113">
        <v>0</v>
      </c>
      <c r="N373" s="113">
        <v>0</v>
      </c>
      <c r="O373" s="113">
        <v>0</v>
      </c>
      <c r="P373" s="113">
        <v>0</v>
      </c>
      <c r="Q373" s="113">
        <v>0</v>
      </c>
      <c r="R373" s="113">
        <v>0</v>
      </c>
      <c r="S373" s="113">
        <v>0</v>
      </c>
      <c r="T373" s="113">
        <v>0</v>
      </c>
      <c r="U373" s="113">
        <v>-357.5</v>
      </c>
      <c r="V373" s="113">
        <v>0</v>
      </c>
      <c r="W373" s="112">
        <v>0</v>
      </c>
      <c r="X373" s="112">
        <v>-357.5</v>
      </c>
    </row>
    <row r="374" spans="1:24" ht="15.75" x14ac:dyDescent="0.25">
      <c r="A374" s="132"/>
      <c r="B374" s="115" t="s">
        <v>146</v>
      </c>
      <c r="C374" s="113">
        <v>0</v>
      </c>
      <c r="D374" s="113">
        <v>0</v>
      </c>
      <c r="E374" s="113">
        <v>0</v>
      </c>
      <c r="F374" s="113">
        <v>0</v>
      </c>
      <c r="G374" s="113">
        <v>0</v>
      </c>
      <c r="H374" s="113">
        <v>0</v>
      </c>
      <c r="I374" s="113">
        <v>0</v>
      </c>
      <c r="J374" s="113">
        <v>0</v>
      </c>
      <c r="K374" s="113">
        <v>0</v>
      </c>
      <c r="L374" s="113">
        <v>0</v>
      </c>
      <c r="M374" s="113">
        <v>387</v>
      </c>
      <c r="N374" s="113">
        <v>0</v>
      </c>
      <c r="O374" s="113">
        <v>0</v>
      </c>
      <c r="P374" s="113">
        <v>0</v>
      </c>
      <c r="Q374" s="113">
        <v>0</v>
      </c>
      <c r="R374" s="113">
        <v>0</v>
      </c>
      <c r="S374" s="113">
        <v>0</v>
      </c>
      <c r="T374" s="113">
        <v>0</v>
      </c>
      <c r="U374" s="113">
        <v>0</v>
      </c>
      <c r="V374" s="113">
        <v>0</v>
      </c>
      <c r="W374" s="112">
        <v>0</v>
      </c>
      <c r="X374" s="112">
        <v>387</v>
      </c>
    </row>
    <row r="375" spans="1:24" ht="15.75" x14ac:dyDescent="0.25">
      <c r="A375" s="132"/>
      <c r="B375" s="115" t="s">
        <v>147</v>
      </c>
      <c r="C375" s="113">
        <v>0</v>
      </c>
      <c r="D375" s="113">
        <v>0</v>
      </c>
      <c r="E375" s="113">
        <v>0</v>
      </c>
      <c r="F375" s="113">
        <v>337</v>
      </c>
      <c r="G375" s="113">
        <v>0</v>
      </c>
      <c r="H375" s="113">
        <v>0</v>
      </c>
      <c r="I375" s="113">
        <v>0</v>
      </c>
      <c r="J375" s="113">
        <v>0</v>
      </c>
      <c r="K375" s="113">
        <v>0</v>
      </c>
      <c r="L375" s="113">
        <v>0</v>
      </c>
      <c r="M375" s="113">
        <v>0</v>
      </c>
      <c r="N375" s="113">
        <v>0</v>
      </c>
      <c r="O375" s="113">
        <v>0</v>
      </c>
      <c r="P375" s="113">
        <v>0</v>
      </c>
      <c r="Q375" s="113">
        <v>0</v>
      </c>
      <c r="R375" s="113">
        <v>-337</v>
      </c>
      <c r="S375" s="113">
        <v>0</v>
      </c>
      <c r="T375" s="113">
        <v>0</v>
      </c>
      <c r="U375" s="113">
        <v>0</v>
      </c>
      <c r="V375" s="113">
        <v>0</v>
      </c>
      <c r="W375" s="112">
        <v>337</v>
      </c>
      <c r="X375" s="112">
        <v>0</v>
      </c>
    </row>
    <row r="376" spans="1:24" x14ac:dyDescent="0.25">
      <c r="A376" s="182"/>
      <c r="B376" s="106" t="s">
        <v>148</v>
      </c>
      <c r="C376" s="107"/>
      <c r="D376" s="108"/>
      <c r="E376" s="108"/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109"/>
      <c r="W376" s="188"/>
      <c r="X376" s="117"/>
    </row>
    <row r="377" spans="1:24" ht="15.75" x14ac:dyDescent="0.25">
      <c r="A377" s="132"/>
      <c r="B377" s="118" t="s">
        <v>149</v>
      </c>
      <c r="C377" s="113">
        <v>0</v>
      </c>
      <c r="D377" s="113">
        <v>0</v>
      </c>
      <c r="E377" s="113">
        <v>0</v>
      </c>
      <c r="F377" s="113">
        <v>0</v>
      </c>
      <c r="G377" s="113">
        <v>0</v>
      </c>
      <c r="H377" s="113">
        <v>0</v>
      </c>
      <c r="I377" s="113">
        <v>0</v>
      </c>
      <c r="J377" s="113">
        <v>0</v>
      </c>
      <c r="K377" s="113">
        <v>0</v>
      </c>
      <c r="L377" s="113">
        <v>0</v>
      </c>
      <c r="M377" s="113">
        <v>0</v>
      </c>
      <c r="N377" s="113">
        <v>0</v>
      </c>
      <c r="O377" s="113">
        <v>0</v>
      </c>
      <c r="P377" s="113">
        <v>313.39999999999998</v>
      </c>
      <c r="Q377" s="113">
        <v>0</v>
      </c>
      <c r="R377" s="113">
        <v>0</v>
      </c>
      <c r="S377" s="113">
        <v>0</v>
      </c>
      <c r="T377" s="113">
        <v>0</v>
      </c>
      <c r="U377" s="113">
        <v>0</v>
      </c>
      <c r="V377" s="113">
        <v>0</v>
      </c>
      <c r="W377" s="112">
        <v>0</v>
      </c>
      <c r="X377" s="112">
        <v>313.39999999999998</v>
      </c>
    </row>
    <row r="378" spans="1:24" ht="15.75" x14ac:dyDescent="0.25">
      <c r="A378" s="132"/>
      <c r="B378" s="118" t="s">
        <v>150</v>
      </c>
      <c r="C378" s="113">
        <v>0</v>
      </c>
      <c r="D378" s="113">
        <v>0</v>
      </c>
      <c r="E378" s="113">
        <v>0</v>
      </c>
      <c r="F378" s="113">
        <v>0</v>
      </c>
      <c r="G378" s="113">
        <v>0</v>
      </c>
      <c r="H378" s="113">
        <v>0</v>
      </c>
      <c r="I378" s="113">
        <v>0</v>
      </c>
      <c r="J378" s="113">
        <v>0</v>
      </c>
      <c r="K378" s="113">
        <v>0</v>
      </c>
      <c r="L378" s="113">
        <v>0</v>
      </c>
      <c r="M378" s="113">
        <v>0</v>
      </c>
      <c r="N378" s="113">
        <v>0</v>
      </c>
      <c r="O378" s="113">
        <v>0</v>
      </c>
      <c r="P378" s="113">
        <v>0</v>
      </c>
      <c r="Q378" s="113">
        <v>0</v>
      </c>
      <c r="R378" s="113">
        <v>0</v>
      </c>
      <c r="S378" s="113">
        <v>0</v>
      </c>
      <c r="T378" s="113">
        <v>0</v>
      </c>
      <c r="U378" s="113">
        <v>423</v>
      </c>
      <c r="V378" s="113">
        <v>0</v>
      </c>
      <c r="W378" s="112">
        <v>0</v>
      </c>
      <c r="X378" s="112">
        <v>423</v>
      </c>
    </row>
    <row r="379" spans="1:24" ht="15.75" x14ac:dyDescent="0.25">
      <c r="A379" s="132"/>
      <c r="B379" s="118" t="s">
        <v>232</v>
      </c>
      <c r="C379" s="113">
        <v>0</v>
      </c>
      <c r="D379" s="113">
        <v>0</v>
      </c>
      <c r="E379" s="113">
        <v>0</v>
      </c>
      <c r="F379" s="113">
        <v>0</v>
      </c>
      <c r="G379" s="113">
        <v>0</v>
      </c>
      <c r="H379" s="113">
        <v>0</v>
      </c>
      <c r="I379" s="113">
        <v>0</v>
      </c>
      <c r="J379" s="113">
        <v>0</v>
      </c>
      <c r="K379" s="113">
        <v>0</v>
      </c>
      <c r="L379" s="113">
        <v>0</v>
      </c>
      <c r="M379" s="113">
        <v>0</v>
      </c>
      <c r="N379" s="113">
        <v>0</v>
      </c>
      <c r="O379" s="113">
        <v>0</v>
      </c>
      <c r="P379" s="113">
        <v>423</v>
      </c>
      <c r="Q379" s="113">
        <v>0</v>
      </c>
      <c r="R379" s="113">
        <v>0</v>
      </c>
      <c r="S379" s="113">
        <v>0</v>
      </c>
      <c r="T379" s="113">
        <v>0</v>
      </c>
      <c r="U379" s="113">
        <v>0</v>
      </c>
      <c r="V379" s="113">
        <v>0</v>
      </c>
      <c r="W379" s="112">
        <v>0</v>
      </c>
      <c r="X379" s="112">
        <v>423</v>
      </c>
    </row>
    <row r="380" spans="1:24" ht="15.75" x14ac:dyDescent="0.25">
      <c r="A380" s="132"/>
      <c r="B380" s="118" t="s">
        <v>151</v>
      </c>
      <c r="C380" s="113">
        <v>0</v>
      </c>
      <c r="D380" s="113">
        <v>0</v>
      </c>
      <c r="E380" s="113">
        <v>0</v>
      </c>
      <c r="F380" s="113">
        <v>0</v>
      </c>
      <c r="G380" s="113">
        <v>0</v>
      </c>
      <c r="H380" s="113">
        <v>0</v>
      </c>
      <c r="I380" s="113">
        <v>0</v>
      </c>
      <c r="J380" s="113">
        <v>0</v>
      </c>
      <c r="K380" s="113">
        <v>0</v>
      </c>
      <c r="L380" s="113">
        <v>0</v>
      </c>
      <c r="M380" s="113">
        <v>0</v>
      </c>
      <c r="N380" s="113">
        <v>0</v>
      </c>
      <c r="O380" s="113">
        <v>0</v>
      </c>
      <c r="P380" s="113">
        <v>0</v>
      </c>
      <c r="Q380" s="113">
        <v>0</v>
      </c>
      <c r="R380" s="113">
        <v>0</v>
      </c>
      <c r="S380" s="113">
        <v>0</v>
      </c>
      <c r="T380" s="113">
        <v>400.78300000000002</v>
      </c>
      <c r="U380" s="113">
        <v>0</v>
      </c>
      <c r="V380" s="113">
        <v>0</v>
      </c>
      <c r="W380" s="112">
        <v>0</v>
      </c>
      <c r="X380" s="112">
        <v>400.78300000000002</v>
      </c>
    </row>
    <row r="381" spans="1:24" ht="15.75" x14ac:dyDescent="0.25">
      <c r="A381" s="132"/>
      <c r="B381" s="118" t="s">
        <v>240</v>
      </c>
      <c r="C381" s="113">
        <v>0</v>
      </c>
      <c r="D381" s="113">
        <v>0</v>
      </c>
      <c r="E381" s="113">
        <v>0</v>
      </c>
      <c r="F381" s="113">
        <v>0</v>
      </c>
      <c r="G381" s="113">
        <v>0</v>
      </c>
      <c r="H381" s="113">
        <v>0</v>
      </c>
      <c r="I381" s="113">
        <v>0</v>
      </c>
      <c r="J381" s="113">
        <v>0</v>
      </c>
      <c r="K381" s="113">
        <v>0</v>
      </c>
      <c r="L381" s="113">
        <v>0</v>
      </c>
      <c r="M381" s="113">
        <v>0</v>
      </c>
      <c r="N381" s="113">
        <v>0</v>
      </c>
      <c r="O381" s="113">
        <v>0</v>
      </c>
      <c r="P381" s="113">
        <v>0</v>
      </c>
      <c r="Q381" s="113">
        <v>0</v>
      </c>
      <c r="R381" s="113">
        <v>0</v>
      </c>
      <c r="S381" s="113">
        <v>0</v>
      </c>
      <c r="T381" s="113">
        <v>0</v>
      </c>
      <c r="U381" s="113">
        <v>635</v>
      </c>
      <c r="V381" s="113">
        <v>0</v>
      </c>
      <c r="W381" s="112">
        <v>0</v>
      </c>
      <c r="X381" s="112">
        <v>635</v>
      </c>
    </row>
    <row r="382" spans="1:24" ht="15.75" x14ac:dyDescent="0.25">
      <c r="A382" s="132"/>
      <c r="B382" s="118" t="s">
        <v>241</v>
      </c>
      <c r="C382" s="113">
        <v>0</v>
      </c>
      <c r="D382" s="113">
        <v>0</v>
      </c>
      <c r="E382" s="113">
        <v>0</v>
      </c>
      <c r="F382" s="113">
        <v>0</v>
      </c>
      <c r="G382" s="113">
        <v>0</v>
      </c>
      <c r="H382" s="113">
        <v>0</v>
      </c>
      <c r="I382" s="113">
        <v>0</v>
      </c>
      <c r="J382" s="113">
        <v>0</v>
      </c>
      <c r="K382" s="113">
        <v>0</v>
      </c>
      <c r="L382" s="113">
        <v>0</v>
      </c>
      <c r="M382" s="113">
        <v>0</v>
      </c>
      <c r="N382" s="113">
        <v>0</v>
      </c>
      <c r="O382" s="113">
        <v>0</v>
      </c>
      <c r="P382" s="113">
        <v>0</v>
      </c>
      <c r="Q382" s="113">
        <v>0</v>
      </c>
      <c r="R382" s="113">
        <v>0</v>
      </c>
      <c r="S382" s="113">
        <v>0</v>
      </c>
      <c r="T382" s="113">
        <v>0</v>
      </c>
      <c r="U382" s="113">
        <v>423</v>
      </c>
      <c r="V382" s="113">
        <v>0</v>
      </c>
      <c r="W382" s="112">
        <v>0</v>
      </c>
      <c r="X382" s="112">
        <v>423</v>
      </c>
    </row>
    <row r="383" spans="1:24" ht="16.5" thickBot="1" x14ac:dyDescent="0.3">
      <c r="A383" s="132"/>
      <c r="B383" s="118" t="s">
        <v>233</v>
      </c>
      <c r="C383" s="113">
        <v>0</v>
      </c>
      <c r="D383" s="113">
        <v>0</v>
      </c>
      <c r="E383" s="113">
        <v>0</v>
      </c>
      <c r="F383" s="113">
        <v>0</v>
      </c>
      <c r="G383" s="113">
        <v>0</v>
      </c>
      <c r="H383" s="113">
        <v>0</v>
      </c>
      <c r="I383" s="113">
        <v>0</v>
      </c>
      <c r="J383" s="113">
        <v>0</v>
      </c>
      <c r="K383" s="113">
        <v>0</v>
      </c>
      <c r="L383" s="113">
        <v>423</v>
      </c>
      <c r="M383" s="113">
        <v>0</v>
      </c>
      <c r="N383" s="113">
        <v>0</v>
      </c>
      <c r="O383" s="113">
        <v>0</v>
      </c>
      <c r="P383" s="113">
        <v>0</v>
      </c>
      <c r="Q383" s="113">
        <v>0</v>
      </c>
      <c r="R383" s="113">
        <v>423</v>
      </c>
      <c r="S383" s="113">
        <v>0</v>
      </c>
      <c r="T383" s="113">
        <v>0</v>
      </c>
      <c r="U383" s="113">
        <v>0</v>
      </c>
      <c r="V383" s="113">
        <v>0</v>
      </c>
      <c r="W383" s="112">
        <v>423</v>
      </c>
      <c r="X383" s="112">
        <v>846</v>
      </c>
    </row>
    <row r="384" spans="1:24" ht="16.5" thickBot="1" x14ac:dyDescent="0.3">
      <c r="A384" s="132"/>
      <c r="B384" s="119" t="s">
        <v>153</v>
      </c>
      <c r="C384" s="120">
        <v>0</v>
      </c>
      <c r="D384" s="120">
        <v>0</v>
      </c>
      <c r="E384" s="120">
        <v>0</v>
      </c>
      <c r="F384" s="120">
        <v>0</v>
      </c>
      <c r="G384" s="120">
        <v>0</v>
      </c>
      <c r="H384" s="120">
        <v>0</v>
      </c>
      <c r="I384" s="120">
        <v>0</v>
      </c>
      <c r="J384" s="120">
        <v>0</v>
      </c>
      <c r="K384" s="120">
        <v>0</v>
      </c>
      <c r="L384" s="120">
        <v>423</v>
      </c>
      <c r="M384" s="120">
        <v>0</v>
      </c>
      <c r="N384" s="120">
        <v>0</v>
      </c>
      <c r="O384" s="120">
        <v>0</v>
      </c>
      <c r="P384" s="120">
        <v>736.4</v>
      </c>
      <c r="Q384" s="120">
        <v>0</v>
      </c>
      <c r="R384" s="120">
        <v>423</v>
      </c>
      <c r="S384" s="120">
        <v>0</v>
      </c>
      <c r="T384" s="120">
        <v>400.78300000000002</v>
      </c>
      <c r="U384" s="120">
        <v>1481</v>
      </c>
      <c r="V384" s="120">
        <v>0</v>
      </c>
      <c r="W384" s="120">
        <v>423</v>
      </c>
      <c r="X384" s="120">
        <v>3464.183</v>
      </c>
    </row>
    <row r="385" spans="1:24" ht="16.5" thickBot="1" x14ac:dyDescent="0.3">
      <c r="A385" s="132"/>
      <c r="B385" s="118" t="s">
        <v>154</v>
      </c>
      <c r="C385" s="113">
        <v>0</v>
      </c>
      <c r="D385" s="113">
        <v>0</v>
      </c>
      <c r="E385" s="113">
        <v>0</v>
      </c>
      <c r="F385" s="113">
        <v>0</v>
      </c>
      <c r="G385" s="113">
        <v>0</v>
      </c>
      <c r="H385" s="113">
        <v>25</v>
      </c>
      <c r="I385" s="113">
        <v>0</v>
      </c>
      <c r="J385" s="113">
        <v>0</v>
      </c>
      <c r="K385" s="113">
        <v>0</v>
      </c>
      <c r="L385" s="113">
        <v>0</v>
      </c>
      <c r="M385" s="113">
        <v>0</v>
      </c>
      <c r="N385" s="113">
        <v>0</v>
      </c>
      <c r="O385" s="113">
        <v>0</v>
      </c>
      <c r="P385" s="113">
        <v>0</v>
      </c>
      <c r="Q385" s="113">
        <v>0</v>
      </c>
      <c r="R385" s="113">
        <v>0</v>
      </c>
      <c r="S385" s="113">
        <v>0</v>
      </c>
      <c r="T385" s="113">
        <v>0</v>
      </c>
      <c r="U385" s="113">
        <v>0</v>
      </c>
      <c r="V385" s="113">
        <v>0</v>
      </c>
      <c r="W385" s="112">
        <v>25</v>
      </c>
      <c r="X385" s="112">
        <v>25</v>
      </c>
    </row>
    <row r="386" spans="1:24" ht="16.5" thickBot="1" x14ac:dyDescent="0.3">
      <c r="A386" s="132"/>
      <c r="B386" s="119" t="s">
        <v>155</v>
      </c>
      <c r="C386" s="120">
        <v>0</v>
      </c>
      <c r="D386" s="120">
        <v>0</v>
      </c>
      <c r="E386" s="120">
        <v>0</v>
      </c>
      <c r="F386" s="120">
        <v>0</v>
      </c>
      <c r="G386" s="120">
        <v>0</v>
      </c>
      <c r="H386" s="120">
        <v>25</v>
      </c>
      <c r="I386" s="120">
        <v>0</v>
      </c>
      <c r="J386" s="120">
        <v>0</v>
      </c>
      <c r="K386" s="120">
        <v>0</v>
      </c>
      <c r="L386" s="120">
        <v>0</v>
      </c>
      <c r="M386" s="120">
        <v>0</v>
      </c>
      <c r="N386" s="120">
        <v>0</v>
      </c>
      <c r="O386" s="120">
        <v>0</v>
      </c>
      <c r="P386" s="120">
        <v>0</v>
      </c>
      <c r="Q386" s="120">
        <v>0</v>
      </c>
      <c r="R386" s="120">
        <v>0</v>
      </c>
      <c r="S386" s="120">
        <v>0</v>
      </c>
      <c r="T386" s="120">
        <v>0</v>
      </c>
      <c r="U386" s="120">
        <v>0</v>
      </c>
      <c r="V386" s="120">
        <v>0</v>
      </c>
      <c r="W386" s="120">
        <v>25</v>
      </c>
      <c r="X386" s="120">
        <v>25</v>
      </c>
    </row>
    <row r="387" spans="1:24" ht="15.75" x14ac:dyDescent="0.25">
      <c r="A387" s="132"/>
      <c r="B387" s="121" t="s">
        <v>156</v>
      </c>
      <c r="C387" s="122">
        <v>0</v>
      </c>
      <c r="D387" s="122">
        <v>0</v>
      </c>
      <c r="E387" s="122">
        <v>0</v>
      </c>
      <c r="F387" s="122">
        <v>0</v>
      </c>
      <c r="G387" s="122">
        <v>0</v>
      </c>
      <c r="H387" s="122">
        <v>154</v>
      </c>
      <c r="I387" s="122">
        <v>0</v>
      </c>
      <c r="J387" s="122">
        <v>0</v>
      </c>
      <c r="K387" s="122">
        <v>0</v>
      </c>
      <c r="L387" s="122">
        <v>0</v>
      </c>
      <c r="M387" s="122">
        <v>0</v>
      </c>
      <c r="N387" s="122">
        <v>0</v>
      </c>
      <c r="O387" s="122">
        <v>0</v>
      </c>
      <c r="P387" s="122">
        <v>0</v>
      </c>
      <c r="Q387" s="122">
        <v>0</v>
      </c>
      <c r="R387" s="122">
        <v>0</v>
      </c>
      <c r="S387" s="122">
        <v>0</v>
      </c>
      <c r="T387" s="122">
        <v>0</v>
      </c>
      <c r="U387" s="122">
        <v>0</v>
      </c>
      <c r="V387" s="122">
        <v>0</v>
      </c>
      <c r="W387" s="113">
        <v>154</v>
      </c>
      <c r="X387" s="113">
        <v>154</v>
      </c>
    </row>
    <row r="388" spans="1:24" ht="15.75" x14ac:dyDescent="0.25">
      <c r="A388" s="132"/>
      <c r="B388" s="126" t="s">
        <v>161</v>
      </c>
      <c r="C388" s="113">
        <v>3.56</v>
      </c>
      <c r="D388" s="113">
        <v>3.9800000000000004</v>
      </c>
      <c r="E388" s="113">
        <v>4.57</v>
      </c>
      <c r="F388" s="113">
        <v>4.82</v>
      </c>
      <c r="G388" s="113">
        <v>5.1999999999999993</v>
      </c>
      <c r="H388" s="113">
        <v>4.08</v>
      </c>
      <c r="I388" s="113">
        <v>4.25</v>
      </c>
      <c r="J388" s="113">
        <v>4.4400000000000004</v>
      </c>
      <c r="K388" s="113">
        <v>4.6400000000000006</v>
      </c>
      <c r="L388" s="113">
        <v>4.62</v>
      </c>
      <c r="M388" s="113">
        <v>3.99</v>
      </c>
      <c r="N388" s="113">
        <v>4.1400000000000006</v>
      </c>
      <c r="O388" s="113">
        <v>4.7300000000000004</v>
      </c>
      <c r="P388" s="113">
        <v>4.68</v>
      </c>
      <c r="Q388" s="113">
        <v>4.57</v>
      </c>
      <c r="R388" s="113">
        <v>4.12</v>
      </c>
      <c r="S388" s="113">
        <v>4.1100000000000003</v>
      </c>
      <c r="T388" s="113">
        <v>4.0299999999999994</v>
      </c>
      <c r="U388" s="113">
        <v>3.9600000000000004</v>
      </c>
      <c r="V388" s="113">
        <v>3.8800000000000003</v>
      </c>
      <c r="W388" s="113">
        <v>44.16</v>
      </c>
      <c r="X388" s="113">
        <v>86.36999999999999</v>
      </c>
    </row>
    <row r="389" spans="1:24" ht="15.75" x14ac:dyDescent="0.25">
      <c r="A389" s="132"/>
      <c r="B389" s="126" t="s">
        <v>162</v>
      </c>
      <c r="C389" s="113">
        <v>68.899999999999991</v>
      </c>
      <c r="D389" s="113">
        <v>77.7</v>
      </c>
      <c r="E389" s="113">
        <v>84.300000000000011</v>
      </c>
      <c r="F389" s="113">
        <v>85.6</v>
      </c>
      <c r="G389" s="113">
        <v>91.800000000000011</v>
      </c>
      <c r="H389" s="113">
        <v>80.800000000000011</v>
      </c>
      <c r="I389" s="113">
        <v>83.800000000000011</v>
      </c>
      <c r="J389" s="113">
        <v>87.500000000000014</v>
      </c>
      <c r="K389" s="113">
        <v>88.7</v>
      </c>
      <c r="L389" s="113">
        <v>90.4</v>
      </c>
      <c r="M389" s="113">
        <v>73</v>
      </c>
      <c r="N389" s="113">
        <v>72.5</v>
      </c>
      <c r="O389" s="113">
        <v>72.099999999999994</v>
      </c>
      <c r="P389" s="113">
        <v>71.7</v>
      </c>
      <c r="Q389" s="113">
        <v>69.600000000000009</v>
      </c>
      <c r="R389" s="113">
        <v>66</v>
      </c>
      <c r="S389" s="113">
        <v>65.400000000000006</v>
      </c>
      <c r="T389" s="113">
        <v>64.800000000000011</v>
      </c>
      <c r="U389" s="113">
        <v>63.300000000000004</v>
      </c>
      <c r="V389" s="113">
        <v>63.800000000000004</v>
      </c>
      <c r="W389" s="113">
        <v>839.50000000000011</v>
      </c>
      <c r="X389" s="113">
        <v>1521.7</v>
      </c>
    </row>
    <row r="390" spans="1:24" ht="16.5" thickBot="1" x14ac:dyDescent="0.3">
      <c r="A390" s="132"/>
      <c r="B390" s="126" t="s">
        <v>163</v>
      </c>
      <c r="C390" s="113">
        <v>6.41</v>
      </c>
      <c r="D390" s="113">
        <v>8.23</v>
      </c>
      <c r="E390" s="113">
        <v>9.84</v>
      </c>
      <c r="F390" s="113">
        <v>11.86</v>
      </c>
      <c r="G390" s="113">
        <v>13.71</v>
      </c>
      <c r="H390" s="113">
        <v>12.47</v>
      </c>
      <c r="I390" s="113">
        <v>13.23</v>
      </c>
      <c r="J390" s="113">
        <v>14.360000000000001</v>
      </c>
      <c r="K390" s="113">
        <v>15.049999999999999</v>
      </c>
      <c r="L390" s="113">
        <v>15.67</v>
      </c>
      <c r="M390" s="113">
        <v>12.58</v>
      </c>
      <c r="N390" s="113">
        <v>13.030000000000001</v>
      </c>
      <c r="O390" s="113">
        <v>13.370000000000001</v>
      </c>
      <c r="P390" s="113">
        <v>13.809999999999999</v>
      </c>
      <c r="Q390" s="113">
        <v>13.750000000000002</v>
      </c>
      <c r="R390" s="113">
        <v>13.83</v>
      </c>
      <c r="S390" s="113">
        <v>14.399999999999999</v>
      </c>
      <c r="T390" s="113">
        <v>14.840000000000002</v>
      </c>
      <c r="U390" s="113">
        <v>14.79</v>
      </c>
      <c r="V390" s="113">
        <v>15.24</v>
      </c>
      <c r="W390" s="133">
        <v>120.83</v>
      </c>
      <c r="X390" s="133">
        <v>260.47000000000003</v>
      </c>
    </row>
    <row r="391" spans="1:24" ht="16.5" thickBot="1" x14ac:dyDescent="0.3">
      <c r="A391" s="132"/>
      <c r="B391" s="119" t="s">
        <v>164</v>
      </c>
      <c r="C391" s="120">
        <v>78.86999999999999</v>
      </c>
      <c r="D391" s="120">
        <v>89.910000000000011</v>
      </c>
      <c r="E391" s="120">
        <v>98.710000000000008</v>
      </c>
      <c r="F391" s="120">
        <v>102.27999999999999</v>
      </c>
      <c r="G391" s="120">
        <v>110.71000000000001</v>
      </c>
      <c r="H391" s="120">
        <v>97.350000000000009</v>
      </c>
      <c r="I391" s="120">
        <v>101.28000000000002</v>
      </c>
      <c r="J391" s="120">
        <v>106.30000000000001</v>
      </c>
      <c r="K391" s="120">
        <v>108.39</v>
      </c>
      <c r="L391" s="120">
        <v>110.69000000000001</v>
      </c>
      <c r="M391" s="120">
        <v>89.57</v>
      </c>
      <c r="N391" s="120">
        <v>89.67</v>
      </c>
      <c r="O391" s="120">
        <v>90.2</v>
      </c>
      <c r="P391" s="120">
        <v>90.19</v>
      </c>
      <c r="Q391" s="120">
        <v>87.920000000000016</v>
      </c>
      <c r="R391" s="120">
        <v>83.95</v>
      </c>
      <c r="S391" s="120">
        <v>83.91</v>
      </c>
      <c r="T391" s="120">
        <v>83.670000000000016</v>
      </c>
      <c r="U391" s="120">
        <v>82.050000000000011</v>
      </c>
      <c r="V391" s="120">
        <v>82.92</v>
      </c>
      <c r="W391" s="120">
        <v>1004.4900000000001</v>
      </c>
      <c r="X391" s="120">
        <v>1868.5400000000006</v>
      </c>
    </row>
    <row r="392" spans="1:24" ht="15.75" x14ac:dyDescent="0.25">
      <c r="A392" s="132"/>
      <c r="B392" s="128" t="s">
        <v>165</v>
      </c>
      <c r="C392" s="113">
        <v>0</v>
      </c>
      <c r="D392" s="113">
        <v>0</v>
      </c>
      <c r="E392" s="113">
        <v>0</v>
      </c>
      <c r="F392" s="113">
        <v>0</v>
      </c>
      <c r="G392" s="113">
        <v>10.512</v>
      </c>
      <c r="H392" s="113">
        <v>0</v>
      </c>
      <c r="I392" s="113">
        <v>0</v>
      </c>
      <c r="J392" s="113">
        <v>125.166</v>
      </c>
      <c r="K392" s="113">
        <v>109.56399999999999</v>
      </c>
      <c r="L392" s="113">
        <v>34.834000000000003</v>
      </c>
      <c r="M392" s="113">
        <v>118.226</v>
      </c>
      <c r="N392" s="113">
        <v>155.73699999999999</v>
      </c>
      <c r="O392" s="113">
        <v>229.46299999999999</v>
      </c>
      <c r="P392" s="113">
        <v>44.003</v>
      </c>
      <c r="Q392" s="113">
        <v>44.003</v>
      </c>
      <c r="R392" s="113">
        <v>213.55500000000001</v>
      </c>
      <c r="S392" s="113">
        <v>203.179</v>
      </c>
      <c r="T392" s="113">
        <v>75.003</v>
      </c>
      <c r="U392" s="113">
        <v>62.923999999999999</v>
      </c>
      <c r="V392" s="113">
        <v>291.12700000000001</v>
      </c>
      <c r="W392" s="129">
        <v>28.007600000000004</v>
      </c>
      <c r="X392" s="112">
        <v>85.864800000000002</v>
      </c>
    </row>
    <row r="393" spans="1:24" x14ac:dyDescent="0.25">
      <c r="A393" s="105" t="s">
        <v>166</v>
      </c>
      <c r="B393" s="106" t="s">
        <v>133</v>
      </c>
      <c r="C393" s="107"/>
      <c r="D393" s="108"/>
      <c r="E393" s="108"/>
      <c r="F393" s="108"/>
      <c r="G393" s="108"/>
      <c r="H393" s="108"/>
      <c r="I393" s="108"/>
      <c r="J393" s="108"/>
      <c r="K393" s="108"/>
      <c r="L393" s="108"/>
      <c r="M393" s="108"/>
      <c r="N393" s="108"/>
      <c r="O393" s="108"/>
      <c r="P393" s="108"/>
      <c r="Q393" s="108"/>
      <c r="R393" s="108"/>
      <c r="S393" s="108"/>
      <c r="T393" s="108"/>
      <c r="U393" s="108"/>
      <c r="V393" s="109"/>
      <c r="W393" s="107"/>
      <c r="X393" s="117"/>
    </row>
    <row r="394" spans="1:24" ht="15.75" x14ac:dyDescent="0.25">
      <c r="A394" s="182"/>
      <c r="B394" s="111" t="s">
        <v>234</v>
      </c>
      <c r="C394" s="112">
        <v>0</v>
      </c>
      <c r="D394" s="112">
        <v>0</v>
      </c>
      <c r="E394" s="112">
        <v>0</v>
      </c>
      <c r="F394" s="112">
        <v>0</v>
      </c>
      <c r="G394" s="112">
        <v>0</v>
      </c>
      <c r="H394" s="112">
        <v>0</v>
      </c>
      <c r="I394" s="112">
        <v>0</v>
      </c>
      <c r="J394" s="112">
        <v>0</v>
      </c>
      <c r="K394" s="112">
        <v>0</v>
      </c>
      <c r="L394" s="112">
        <v>-354</v>
      </c>
      <c r="M394" s="112">
        <v>0</v>
      </c>
      <c r="N394" s="112">
        <v>0</v>
      </c>
      <c r="O394" s="112">
        <v>0</v>
      </c>
      <c r="P394" s="112">
        <v>0</v>
      </c>
      <c r="Q394" s="112">
        <v>0</v>
      </c>
      <c r="R394" s="112">
        <v>0</v>
      </c>
      <c r="S394" s="112">
        <v>0</v>
      </c>
      <c r="T394" s="112">
        <v>0</v>
      </c>
      <c r="U394" s="112">
        <v>0</v>
      </c>
      <c r="V394" s="112">
        <v>0</v>
      </c>
      <c r="W394" s="112">
        <v>-354</v>
      </c>
      <c r="X394" s="112">
        <v>-354</v>
      </c>
    </row>
    <row r="395" spans="1:24" ht="15.75" x14ac:dyDescent="0.25">
      <c r="A395" s="182"/>
      <c r="B395" s="111" t="s">
        <v>235</v>
      </c>
      <c r="C395" s="112">
        <v>0</v>
      </c>
      <c r="D395" s="112">
        <v>0</v>
      </c>
      <c r="E395" s="112">
        <v>0</v>
      </c>
      <c r="F395" s="112">
        <v>0</v>
      </c>
      <c r="G395" s="112">
        <v>0</v>
      </c>
      <c r="H395" s="112">
        <v>0</v>
      </c>
      <c r="I395" s="112">
        <v>0</v>
      </c>
      <c r="J395" s="112">
        <v>0</v>
      </c>
      <c r="K395" s="112">
        <v>0</v>
      </c>
      <c r="L395" s="112">
        <v>0</v>
      </c>
      <c r="M395" s="112">
        <v>0</v>
      </c>
      <c r="N395" s="112">
        <v>0</v>
      </c>
      <c r="O395" s="112">
        <v>0</v>
      </c>
      <c r="P395" s="112">
        <v>0</v>
      </c>
      <c r="Q395" s="112">
        <v>0</v>
      </c>
      <c r="R395" s="112">
        <v>0</v>
      </c>
      <c r="S395" s="112">
        <v>0</v>
      </c>
      <c r="T395" s="112">
        <v>0</v>
      </c>
      <c r="U395" s="112">
        <v>-359</v>
      </c>
      <c r="V395" s="112">
        <v>0</v>
      </c>
      <c r="W395" s="112">
        <v>0</v>
      </c>
      <c r="X395" s="112">
        <v>-359</v>
      </c>
    </row>
    <row r="396" spans="1:24" x14ac:dyDescent="0.25">
      <c r="A396" s="190"/>
      <c r="B396" s="106" t="s">
        <v>148</v>
      </c>
      <c r="C396" s="107"/>
      <c r="D396" s="108"/>
      <c r="E396" s="108"/>
      <c r="F396" s="108"/>
      <c r="G396" s="108"/>
      <c r="H396" s="108"/>
      <c r="I396" s="108"/>
      <c r="J396" s="108"/>
      <c r="K396" s="108"/>
      <c r="L396" s="108"/>
      <c r="M396" s="108"/>
      <c r="N396" s="108"/>
      <c r="O396" s="108"/>
      <c r="P396" s="108"/>
      <c r="Q396" s="108"/>
      <c r="R396" s="108"/>
      <c r="S396" s="108"/>
      <c r="T396" s="108"/>
      <c r="U396" s="108"/>
      <c r="V396" s="109"/>
      <c r="W396" s="188"/>
      <c r="X396" s="117"/>
    </row>
    <row r="397" spans="1:24" ht="16.5" thickBot="1" x14ac:dyDescent="0.3">
      <c r="A397" s="130"/>
      <c r="B397" s="126" t="s">
        <v>238</v>
      </c>
      <c r="C397" s="113">
        <v>0</v>
      </c>
      <c r="D397" s="113">
        <v>0</v>
      </c>
      <c r="E397" s="113">
        <v>0</v>
      </c>
      <c r="F397" s="113">
        <v>0</v>
      </c>
      <c r="G397" s="113">
        <v>0</v>
      </c>
      <c r="H397" s="113">
        <v>0</v>
      </c>
      <c r="I397" s="113">
        <v>0</v>
      </c>
      <c r="J397" s="113">
        <v>0</v>
      </c>
      <c r="K397" s="113">
        <v>0</v>
      </c>
      <c r="L397" s="113">
        <v>27</v>
      </c>
      <c r="M397" s="113">
        <v>0</v>
      </c>
      <c r="N397" s="113">
        <v>0</v>
      </c>
      <c r="O397" s="113">
        <v>0</v>
      </c>
      <c r="P397" s="113">
        <v>0</v>
      </c>
      <c r="Q397" s="113">
        <v>0</v>
      </c>
      <c r="R397" s="113">
        <v>0</v>
      </c>
      <c r="S397" s="113">
        <v>0</v>
      </c>
      <c r="T397" s="113">
        <v>0</v>
      </c>
      <c r="U397" s="113">
        <v>0</v>
      </c>
      <c r="V397" s="113">
        <v>0</v>
      </c>
      <c r="W397" s="112">
        <v>27</v>
      </c>
      <c r="X397" s="112">
        <v>27</v>
      </c>
    </row>
    <row r="398" spans="1:24" ht="16.5" thickBot="1" x14ac:dyDescent="0.3">
      <c r="A398" s="130"/>
      <c r="B398" s="119" t="s">
        <v>155</v>
      </c>
      <c r="C398" s="120">
        <v>0</v>
      </c>
      <c r="D398" s="120">
        <v>0</v>
      </c>
      <c r="E398" s="120">
        <v>0</v>
      </c>
      <c r="F398" s="120">
        <v>0</v>
      </c>
      <c r="G398" s="120">
        <v>0</v>
      </c>
      <c r="H398" s="120">
        <v>0</v>
      </c>
      <c r="I398" s="120">
        <v>0</v>
      </c>
      <c r="J398" s="120">
        <v>0</v>
      </c>
      <c r="K398" s="120">
        <v>0</v>
      </c>
      <c r="L398" s="120">
        <v>27</v>
      </c>
      <c r="M398" s="120">
        <v>0</v>
      </c>
      <c r="N398" s="120">
        <v>0</v>
      </c>
      <c r="O398" s="120">
        <v>0</v>
      </c>
      <c r="P398" s="120">
        <v>0</v>
      </c>
      <c r="Q398" s="120">
        <v>0</v>
      </c>
      <c r="R398" s="120">
        <v>0</v>
      </c>
      <c r="S398" s="120">
        <v>0</v>
      </c>
      <c r="T398" s="120">
        <v>0</v>
      </c>
      <c r="U398" s="120">
        <v>0</v>
      </c>
      <c r="V398" s="120">
        <v>0</v>
      </c>
      <c r="W398" s="120">
        <v>27</v>
      </c>
      <c r="X398" s="120">
        <v>27</v>
      </c>
    </row>
    <row r="399" spans="1:24" ht="15.75" x14ac:dyDescent="0.25">
      <c r="A399" s="130"/>
      <c r="B399" s="131" t="s">
        <v>167</v>
      </c>
      <c r="C399" s="113">
        <v>0</v>
      </c>
      <c r="D399" s="113">
        <v>7</v>
      </c>
      <c r="E399" s="113">
        <v>0</v>
      </c>
      <c r="F399" s="113">
        <v>0</v>
      </c>
      <c r="G399" s="113">
        <v>0</v>
      </c>
      <c r="H399" s="113">
        <v>0</v>
      </c>
      <c r="I399" s="113">
        <v>0</v>
      </c>
      <c r="J399" s="113">
        <v>0</v>
      </c>
      <c r="K399" s="113">
        <v>0</v>
      </c>
      <c r="L399" s="113">
        <v>0</v>
      </c>
      <c r="M399" s="113">
        <v>0</v>
      </c>
      <c r="N399" s="113">
        <v>0</v>
      </c>
      <c r="O399" s="113">
        <v>0</v>
      </c>
      <c r="P399" s="113">
        <v>0</v>
      </c>
      <c r="Q399" s="113">
        <v>0</v>
      </c>
      <c r="R399" s="113">
        <v>0</v>
      </c>
      <c r="S399" s="113">
        <v>0</v>
      </c>
      <c r="T399" s="113">
        <v>0</v>
      </c>
      <c r="U399" s="113">
        <v>0</v>
      </c>
      <c r="V399" s="113">
        <v>0</v>
      </c>
      <c r="W399" s="112">
        <v>7</v>
      </c>
      <c r="X399" s="112">
        <v>7</v>
      </c>
    </row>
    <row r="400" spans="1:24" ht="15.75" x14ac:dyDescent="0.25">
      <c r="A400" s="132"/>
      <c r="B400" s="126" t="s">
        <v>168</v>
      </c>
      <c r="C400" s="123">
        <v>0</v>
      </c>
      <c r="D400" s="123">
        <v>0</v>
      </c>
      <c r="E400" s="123">
        <v>0</v>
      </c>
      <c r="F400" s="123">
        <v>0</v>
      </c>
      <c r="G400" s="123">
        <v>0</v>
      </c>
      <c r="H400" s="123">
        <v>0</v>
      </c>
      <c r="I400" s="123">
        <v>0</v>
      </c>
      <c r="J400" s="123">
        <v>0</v>
      </c>
      <c r="K400" s="123">
        <v>10.55</v>
      </c>
      <c r="L400" s="123">
        <v>0</v>
      </c>
      <c r="M400" s="123">
        <v>0</v>
      </c>
      <c r="N400" s="123">
        <v>10.62</v>
      </c>
      <c r="O400" s="123">
        <v>0</v>
      </c>
      <c r="P400" s="123">
        <v>0</v>
      </c>
      <c r="Q400" s="123">
        <v>0</v>
      </c>
      <c r="R400" s="123">
        <v>0</v>
      </c>
      <c r="S400" s="123">
        <v>10.6</v>
      </c>
      <c r="T400" s="123">
        <v>0</v>
      </c>
      <c r="U400" s="123">
        <v>0</v>
      </c>
      <c r="V400" s="123">
        <v>1.0900000000000001</v>
      </c>
      <c r="W400" s="124">
        <v>10.55</v>
      </c>
      <c r="X400" s="124">
        <v>32.860000000000007</v>
      </c>
    </row>
    <row r="401" spans="1:24" ht="16.5" thickBot="1" x14ac:dyDescent="0.3">
      <c r="A401" s="132"/>
      <c r="B401" s="126" t="s">
        <v>169</v>
      </c>
      <c r="C401" s="123">
        <v>0</v>
      </c>
      <c r="D401" s="123">
        <v>0</v>
      </c>
      <c r="E401" s="123">
        <v>0</v>
      </c>
      <c r="F401" s="123">
        <v>0</v>
      </c>
      <c r="G401" s="123">
        <v>0</v>
      </c>
      <c r="H401" s="123">
        <v>0</v>
      </c>
      <c r="I401" s="123">
        <v>0</v>
      </c>
      <c r="J401" s="123">
        <v>5.0199999999999996</v>
      </c>
      <c r="K401" s="123">
        <v>0</v>
      </c>
      <c r="L401" s="123">
        <v>0</v>
      </c>
      <c r="M401" s="123">
        <v>3.4</v>
      </c>
      <c r="N401" s="123">
        <v>0</v>
      </c>
      <c r="O401" s="123">
        <v>0</v>
      </c>
      <c r="P401" s="123">
        <v>0</v>
      </c>
      <c r="Q401" s="123">
        <v>0</v>
      </c>
      <c r="R401" s="123">
        <v>0</v>
      </c>
      <c r="S401" s="123">
        <v>0</v>
      </c>
      <c r="T401" s="123">
        <v>0</v>
      </c>
      <c r="U401" s="123">
        <v>0</v>
      </c>
      <c r="V401" s="123">
        <v>0.26</v>
      </c>
      <c r="W401" s="124">
        <v>5.0199999999999996</v>
      </c>
      <c r="X401" s="124">
        <v>8.68</v>
      </c>
    </row>
    <row r="402" spans="1:24" ht="16.5" thickBot="1" x14ac:dyDescent="0.3">
      <c r="A402" s="132"/>
      <c r="B402" s="119" t="s">
        <v>170</v>
      </c>
      <c r="C402" s="125">
        <v>0</v>
      </c>
      <c r="D402" s="125">
        <v>0</v>
      </c>
      <c r="E402" s="125">
        <v>0</v>
      </c>
      <c r="F402" s="125">
        <v>0</v>
      </c>
      <c r="G402" s="125">
        <v>0</v>
      </c>
      <c r="H402" s="125">
        <v>0</v>
      </c>
      <c r="I402" s="125">
        <v>0</v>
      </c>
      <c r="J402" s="125">
        <v>5.0199999999999996</v>
      </c>
      <c r="K402" s="125">
        <v>10.55</v>
      </c>
      <c r="L402" s="125">
        <v>0</v>
      </c>
      <c r="M402" s="125">
        <v>3.4</v>
      </c>
      <c r="N402" s="125">
        <v>10.62</v>
      </c>
      <c r="O402" s="125">
        <v>0</v>
      </c>
      <c r="P402" s="125">
        <v>0</v>
      </c>
      <c r="Q402" s="125">
        <v>0</v>
      </c>
      <c r="R402" s="125">
        <v>0</v>
      </c>
      <c r="S402" s="125">
        <v>10.6</v>
      </c>
      <c r="T402" s="125">
        <v>0</v>
      </c>
      <c r="U402" s="125">
        <v>0</v>
      </c>
      <c r="V402" s="125">
        <v>1.35</v>
      </c>
      <c r="W402" s="125">
        <v>15.57</v>
      </c>
      <c r="X402" s="125">
        <v>41.540000000000006</v>
      </c>
    </row>
    <row r="403" spans="1:24" ht="15.75" x14ac:dyDescent="0.25">
      <c r="A403" s="130"/>
      <c r="B403" s="126" t="s">
        <v>171</v>
      </c>
      <c r="C403" s="113">
        <v>1.28</v>
      </c>
      <c r="D403" s="113">
        <v>1.52</v>
      </c>
      <c r="E403" s="113">
        <v>1.75</v>
      </c>
      <c r="F403" s="113">
        <v>1.9799999999999998</v>
      </c>
      <c r="G403" s="113">
        <v>2.15</v>
      </c>
      <c r="H403" s="113">
        <v>1.3699999999999999</v>
      </c>
      <c r="I403" s="113">
        <v>1.45</v>
      </c>
      <c r="J403" s="113">
        <v>1.51</v>
      </c>
      <c r="K403" s="113">
        <v>1.58</v>
      </c>
      <c r="L403" s="113">
        <v>1.51</v>
      </c>
      <c r="M403" s="113">
        <v>1.25</v>
      </c>
      <c r="N403" s="113">
        <v>1.24</v>
      </c>
      <c r="O403" s="113">
        <v>1.2999999999999998</v>
      </c>
      <c r="P403" s="113">
        <v>1.2899999999999998</v>
      </c>
      <c r="Q403" s="113">
        <v>1.29</v>
      </c>
      <c r="R403" s="113">
        <v>1.26</v>
      </c>
      <c r="S403" s="113">
        <v>1.23</v>
      </c>
      <c r="T403" s="113">
        <v>1.19</v>
      </c>
      <c r="U403" s="113">
        <v>1.1599999999999999</v>
      </c>
      <c r="V403" s="113">
        <v>1.0999999999999999</v>
      </c>
      <c r="W403" s="113">
        <v>16.099999999999998</v>
      </c>
      <c r="X403" s="113">
        <v>28.41</v>
      </c>
    </row>
    <row r="404" spans="1:24" ht="15.75" x14ac:dyDescent="0.25">
      <c r="A404" s="132"/>
      <c r="B404" s="126" t="s">
        <v>172</v>
      </c>
      <c r="C404" s="113">
        <v>44.000000000000007</v>
      </c>
      <c r="D404" s="113">
        <v>38.699999999999996</v>
      </c>
      <c r="E404" s="113">
        <v>35.4</v>
      </c>
      <c r="F404" s="113">
        <v>32.400000000000006</v>
      </c>
      <c r="G404" s="113">
        <v>29</v>
      </c>
      <c r="H404" s="113">
        <v>27.5</v>
      </c>
      <c r="I404" s="113">
        <v>24.9</v>
      </c>
      <c r="J404" s="113">
        <v>24.500000000000004</v>
      </c>
      <c r="K404" s="113">
        <v>23.4</v>
      </c>
      <c r="L404" s="113">
        <v>22.799999999999997</v>
      </c>
      <c r="M404" s="113">
        <v>20.600000000000005</v>
      </c>
      <c r="N404" s="113">
        <v>21</v>
      </c>
      <c r="O404" s="113">
        <v>20.6</v>
      </c>
      <c r="P404" s="113">
        <v>20.6</v>
      </c>
      <c r="Q404" s="113">
        <v>19.900000000000002</v>
      </c>
      <c r="R404" s="113">
        <v>20.200000000000003</v>
      </c>
      <c r="S404" s="113">
        <v>20</v>
      </c>
      <c r="T404" s="113">
        <v>20.2</v>
      </c>
      <c r="U404" s="113">
        <v>18.899999999999999</v>
      </c>
      <c r="V404" s="113">
        <v>18.799999999999997</v>
      </c>
      <c r="W404" s="113">
        <v>302.60000000000002</v>
      </c>
      <c r="X404" s="113">
        <v>503.40000000000003</v>
      </c>
    </row>
    <row r="405" spans="1:24" ht="16.5" thickBot="1" x14ac:dyDescent="0.3">
      <c r="A405" s="132"/>
      <c r="B405" s="126" t="s">
        <v>173</v>
      </c>
      <c r="C405" s="113">
        <v>8.34</v>
      </c>
      <c r="D405" s="113">
        <v>9.07</v>
      </c>
      <c r="E405" s="113">
        <v>9.69</v>
      </c>
      <c r="F405" s="113">
        <v>9.6199999999999992</v>
      </c>
      <c r="G405" s="113">
        <v>10.44</v>
      </c>
      <c r="H405" s="113">
        <v>9.0200000000000014</v>
      </c>
      <c r="I405" s="113">
        <v>9.3800000000000008</v>
      </c>
      <c r="J405" s="113">
        <v>9.9600000000000009</v>
      </c>
      <c r="K405" s="113">
        <v>10.700000000000005</v>
      </c>
      <c r="L405" s="113">
        <v>10.600000000000003</v>
      </c>
      <c r="M405" s="113">
        <v>8.7300000000000022</v>
      </c>
      <c r="N405" s="113">
        <v>8.66</v>
      </c>
      <c r="O405" s="113">
        <v>8.5699999999999985</v>
      </c>
      <c r="P405" s="113">
        <v>8.5</v>
      </c>
      <c r="Q405" s="113">
        <v>8.2200000000000006</v>
      </c>
      <c r="R405" s="113">
        <v>7.7400000000000011</v>
      </c>
      <c r="S405" s="113">
        <v>7.6400000000000006</v>
      </c>
      <c r="T405" s="113">
        <v>7.52</v>
      </c>
      <c r="U405" s="113">
        <v>7.3299999999999992</v>
      </c>
      <c r="V405" s="113">
        <v>7.32</v>
      </c>
      <c r="W405" s="133">
        <v>96.820000000000022</v>
      </c>
      <c r="X405" s="133">
        <v>177.05000000000007</v>
      </c>
    </row>
    <row r="406" spans="1:24" ht="16.5" thickBot="1" x14ac:dyDescent="0.3">
      <c r="A406" s="132"/>
      <c r="B406" s="119" t="s">
        <v>174</v>
      </c>
      <c r="C406" s="120">
        <v>53.620000000000005</v>
      </c>
      <c r="D406" s="120">
        <v>49.29</v>
      </c>
      <c r="E406" s="120">
        <v>46.839999999999996</v>
      </c>
      <c r="F406" s="120">
        <v>44</v>
      </c>
      <c r="G406" s="120">
        <v>41.589999999999996</v>
      </c>
      <c r="H406" s="120">
        <v>37.89</v>
      </c>
      <c r="I406" s="120">
        <v>35.729999999999997</v>
      </c>
      <c r="J406" s="120">
        <v>35.970000000000006</v>
      </c>
      <c r="K406" s="120">
        <v>35.68</v>
      </c>
      <c r="L406" s="120">
        <v>34.910000000000004</v>
      </c>
      <c r="M406" s="120">
        <v>30.580000000000005</v>
      </c>
      <c r="N406" s="120">
        <v>30.9</v>
      </c>
      <c r="O406" s="120">
        <v>30.47</v>
      </c>
      <c r="P406" s="120">
        <v>30.39</v>
      </c>
      <c r="Q406" s="120">
        <v>29.410000000000004</v>
      </c>
      <c r="R406" s="120">
        <v>29.200000000000006</v>
      </c>
      <c r="S406" s="120">
        <v>28.87</v>
      </c>
      <c r="T406" s="120">
        <v>28.91</v>
      </c>
      <c r="U406" s="120">
        <v>27.389999999999997</v>
      </c>
      <c r="V406" s="120">
        <v>27.22</v>
      </c>
      <c r="W406" s="120">
        <v>415.5200000000001</v>
      </c>
      <c r="X406" s="120">
        <v>708.86</v>
      </c>
    </row>
    <row r="407" spans="1:24" ht="15.75" x14ac:dyDescent="0.25">
      <c r="A407" s="130"/>
      <c r="B407" s="131" t="s">
        <v>175</v>
      </c>
      <c r="C407" s="113">
        <v>0</v>
      </c>
      <c r="D407" s="113">
        <v>93.319000000000003</v>
      </c>
      <c r="E407" s="113">
        <v>149.19800000000001</v>
      </c>
      <c r="F407" s="113">
        <v>113.822</v>
      </c>
      <c r="G407" s="113">
        <v>267.92500000000001</v>
      </c>
      <c r="H407" s="113">
        <v>260.834</v>
      </c>
      <c r="I407" s="113">
        <v>0</v>
      </c>
      <c r="J407" s="113">
        <v>267.92500000000001</v>
      </c>
      <c r="K407" s="113">
        <v>267.92500000000001</v>
      </c>
      <c r="L407" s="113">
        <v>267.92500000000001</v>
      </c>
      <c r="M407" s="113">
        <v>267.92500000000001</v>
      </c>
      <c r="N407" s="113">
        <v>267.92500000000001</v>
      </c>
      <c r="O407" s="113">
        <v>267.92500000000001</v>
      </c>
      <c r="P407" s="113">
        <v>238.25299999999999</v>
      </c>
      <c r="Q407" s="113">
        <v>118.239</v>
      </c>
      <c r="R407" s="113">
        <v>267.92500000000001</v>
      </c>
      <c r="S407" s="113">
        <v>267.92500000000001</v>
      </c>
      <c r="T407" s="113">
        <v>215.52</v>
      </c>
      <c r="U407" s="113">
        <v>101.786</v>
      </c>
      <c r="V407" s="113">
        <v>190.815</v>
      </c>
      <c r="W407" s="112">
        <v>168.88729999999998</v>
      </c>
      <c r="X407" s="112">
        <v>194.65555000000003</v>
      </c>
    </row>
    <row r="408" spans="1:24" ht="15.75" x14ac:dyDescent="0.25">
      <c r="A408" s="130"/>
      <c r="B408" s="131" t="s">
        <v>176</v>
      </c>
      <c r="C408" s="113">
        <v>400</v>
      </c>
      <c r="D408" s="113">
        <v>400</v>
      </c>
      <c r="E408" s="113">
        <v>400</v>
      </c>
      <c r="F408" s="113">
        <v>400</v>
      </c>
      <c r="G408" s="113">
        <v>400</v>
      </c>
      <c r="H408" s="113">
        <v>400</v>
      </c>
      <c r="I408" s="113">
        <v>400</v>
      </c>
      <c r="J408" s="113">
        <v>400</v>
      </c>
      <c r="K408" s="113">
        <v>400</v>
      </c>
      <c r="L408" s="113">
        <v>400</v>
      </c>
      <c r="M408" s="113">
        <v>400</v>
      </c>
      <c r="N408" s="113">
        <v>400</v>
      </c>
      <c r="O408" s="113">
        <v>400</v>
      </c>
      <c r="P408" s="113">
        <v>400</v>
      </c>
      <c r="Q408" s="113">
        <v>400</v>
      </c>
      <c r="R408" s="113">
        <v>400</v>
      </c>
      <c r="S408" s="113">
        <v>400</v>
      </c>
      <c r="T408" s="113">
        <v>400</v>
      </c>
      <c r="U408" s="113">
        <v>400</v>
      </c>
      <c r="V408" s="113">
        <v>400</v>
      </c>
      <c r="W408" s="112">
        <v>400</v>
      </c>
      <c r="X408" s="112">
        <v>400</v>
      </c>
    </row>
    <row r="409" spans="1:24" ht="15.75" x14ac:dyDescent="0.25">
      <c r="A409" s="130"/>
      <c r="B409" s="131" t="s">
        <v>177</v>
      </c>
      <c r="C409" s="113">
        <v>226.947</v>
      </c>
      <c r="D409" s="113">
        <v>375</v>
      </c>
      <c r="E409" s="113">
        <v>375</v>
      </c>
      <c r="F409" s="113">
        <v>375</v>
      </c>
      <c r="G409" s="113">
        <v>375</v>
      </c>
      <c r="H409" s="113">
        <v>375</v>
      </c>
      <c r="I409" s="113">
        <v>313.92399999999998</v>
      </c>
      <c r="J409" s="113">
        <v>375</v>
      </c>
      <c r="K409" s="113">
        <v>375</v>
      </c>
      <c r="L409" s="113">
        <v>375</v>
      </c>
      <c r="M409" s="113">
        <v>375</v>
      </c>
      <c r="N409" s="113">
        <v>375</v>
      </c>
      <c r="O409" s="113">
        <v>375</v>
      </c>
      <c r="P409" s="113">
        <v>375</v>
      </c>
      <c r="Q409" s="113">
        <v>375</v>
      </c>
      <c r="R409" s="113">
        <v>375</v>
      </c>
      <c r="S409" s="113">
        <v>375</v>
      </c>
      <c r="T409" s="113">
        <v>375</v>
      </c>
      <c r="U409" s="113">
        <v>375</v>
      </c>
      <c r="V409" s="113">
        <v>375</v>
      </c>
      <c r="W409" s="112">
        <v>354.08710000000002</v>
      </c>
      <c r="X409" s="112">
        <v>364.54354999999998</v>
      </c>
    </row>
    <row r="410" spans="1:24" ht="16.5" thickBot="1" x14ac:dyDescent="0.3">
      <c r="A410" s="130"/>
      <c r="B410" s="131" t="s">
        <v>178</v>
      </c>
      <c r="C410" s="113">
        <v>100</v>
      </c>
      <c r="D410" s="113">
        <v>100</v>
      </c>
      <c r="E410" s="113">
        <v>100</v>
      </c>
      <c r="F410" s="113">
        <v>100</v>
      </c>
      <c r="G410" s="113">
        <v>100</v>
      </c>
      <c r="H410" s="113">
        <v>100</v>
      </c>
      <c r="I410" s="113">
        <v>100</v>
      </c>
      <c r="J410" s="113">
        <v>100</v>
      </c>
      <c r="K410" s="113">
        <v>100</v>
      </c>
      <c r="L410" s="113">
        <v>100</v>
      </c>
      <c r="M410" s="113">
        <v>100</v>
      </c>
      <c r="N410" s="113">
        <v>100</v>
      </c>
      <c r="O410" s="113">
        <v>100</v>
      </c>
      <c r="P410" s="113">
        <v>100</v>
      </c>
      <c r="Q410" s="113">
        <v>100</v>
      </c>
      <c r="R410" s="113">
        <v>100</v>
      </c>
      <c r="S410" s="113">
        <v>100</v>
      </c>
      <c r="T410" s="113">
        <v>100</v>
      </c>
      <c r="U410" s="113">
        <v>100</v>
      </c>
      <c r="V410" s="113">
        <v>100</v>
      </c>
      <c r="W410" s="112">
        <v>100</v>
      </c>
      <c r="X410" s="112">
        <v>100</v>
      </c>
    </row>
    <row r="411" spans="1:24" ht="17.25" thickTop="1" thickBot="1" x14ac:dyDescent="0.3">
      <c r="A411" s="134"/>
      <c r="B411" s="135" t="s">
        <v>133</v>
      </c>
      <c r="C411" s="136">
        <v>-222</v>
      </c>
      <c r="D411" s="136">
        <v>0</v>
      </c>
      <c r="E411" s="136">
        <v>0</v>
      </c>
      <c r="F411" s="136">
        <v>57</v>
      </c>
      <c r="G411" s="136">
        <v>-106</v>
      </c>
      <c r="H411" s="136">
        <v>0</v>
      </c>
      <c r="I411" s="136">
        <v>0</v>
      </c>
      <c r="J411" s="136">
        <v>-450</v>
      </c>
      <c r="K411" s="136">
        <v>0</v>
      </c>
      <c r="L411" s="136">
        <v>-354</v>
      </c>
      <c r="M411" s="136">
        <v>0</v>
      </c>
      <c r="N411" s="136">
        <v>0</v>
      </c>
      <c r="O411" s="136">
        <v>0</v>
      </c>
      <c r="P411" s="136">
        <v>-326</v>
      </c>
      <c r="Q411" s="136">
        <v>0</v>
      </c>
      <c r="R411" s="136">
        <v>-694</v>
      </c>
      <c r="S411" s="136">
        <v>-77.240000000000009</v>
      </c>
      <c r="T411" s="136">
        <v>0</v>
      </c>
      <c r="U411" s="136">
        <v>-1315.5</v>
      </c>
      <c r="V411" s="136">
        <v>0</v>
      </c>
      <c r="W411" s="137"/>
      <c r="X411" s="137"/>
    </row>
    <row r="412" spans="1:24" ht="16.5" thickTop="1" x14ac:dyDescent="0.25">
      <c r="A412" s="138"/>
      <c r="B412" s="139" t="s">
        <v>179</v>
      </c>
      <c r="C412" s="140">
        <v>132.4899999999999</v>
      </c>
      <c r="D412" s="140">
        <v>146.20000000000005</v>
      </c>
      <c r="E412" s="140">
        <v>145.55000000000018</v>
      </c>
      <c r="F412" s="140">
        <v>146.28000000000009</v>
      </c>
      <c r="G412" s="140">
        <v>152.30000000000018</v>
      </c>
      <c r="H412" s="140">
        <v>314.24</v>
      </c>
      <c r="I412" s="140">
        <v>137.01</v>
      </c>
      <c r="J412" s="140">
        <v>147.29000000000019</v>
      </c>
      <c r="K412" s="140">
        <v>154.61999999999989</v>
      </c>
      <c r="L412" s="140">
        <v>595.59999999999991</v>
      </c>
      <c r="M412" s="140">
        <v>123.54999999999995</v>
      </c>
      <c r="N412" s="140">
        <v>131.18999999999983</v>
      </c>
      <c r="O412" s="140">
        <v>120.67000000000007</v>
      </c>
      <c r="P412" s="140">
        <v>856.98</v>
      </c>
      <c r="Q412" s="140">
        <v>117.32999999999993</v>
      </c>
      <c r="R412" s="140">
        <v>536.15000000000009</v>
      </c>
      <c r="S412" s="140">
        <v>123.38000000000011</v>
      </c>
      <c r="T412" s="140">
        <v>513.36299999999983</v>
      </c>
      <c r="U412" s="140">
        <v>1590.4400000000005</v>
      </c>
      <c r="V412" s="140">
        <v>111.49000000000001</v>
      </c>
      <c r="W412" s="141"/>
      <c r="X412" s="141"/>
    </row>
    <row r="413" spans="1:24" ht="15.75" x14ac:dyDescent="0.25">
      <c r="A413" s="142"/>
      <c r="B413" s="143" t="s">
        <v>180</v>
      </c>
      <c r="C413" s="144">
        <v>726.947</v>
      </c>
      <c r="D413" s="144">
        <v>968.31899999999996</v>
      </c>
      <c r="E413" s="144">
        <v>1024.1979999999999</v>
      </c>
      <c r="F413" s="144">
        <v>988.822</v>
      </c>
      <c r="G413" s="144">
        <v>1153.4369999999999</v>
      </c>
      <c r="H413" s="144">
        <v>1135.8340000000001</v>
      </c>
      <c r="I413" s="144">
        <v>813.92399999999998</v>
      </c>
      <c r="J413" s="144">
        <v>1268.0909999999999</v>
      </c>
      <c r="K413" s="144">
        <v>1252.489</v>
      </c>
      <c r="L413" s="144">
        <v>1177.759</v>
      </c>
      <c r="M413" s="144">
        <v>1261.1510000000001</v>
      </c>
      <c r="N413" s="144">
        <v>1298.662</v>
      </c>
      <c r="O413" s="144">
        <v>1372.3879999999999</v>
      </c>
      <c r="P413" s="144">
        <v>1157.2559999999999</v>
      </c>
      <c r="Q413" s="144">
        <v>1037.242</v>
      </c>
      <c r="R413" s="144">
        <v>1356.48</v>
      </c>
      <c r="S413" s="144">
        <v>1346.104</v>
      </c>
      <c r="T413" s="144">
        <v>1165.5230000000001</v>
      </c>
      <c r="U413" s="144">
        <v>1039.71</v>
      </c>
      <c r="V413" s="144">
        <v>1356.942</v>
      </c>
      <c r="W413" s="141"/>
      <c r="X413" s="141"/>
    </row>
    <row r="414" spans="1:24" ht="15.75" x14ac:dyDescent="0.25">
      <c r="A414" s="142"/>
      <c r="B414" s="143" t="s">
        <v>181</v>
      </c>
      <c r="C414" s="144">
        <v>859.4369999999999</v>
      </c>
      <c r="D414" s="144">
        <v>1114.519</v>
      </c>
      <c r="E414" s="144">
        <v>1169.748</v>
      </c>
      <c r="F414" s="144">
        <v>1135.1020000000001</v>
      </c>
      <c r="G414" s="144">
        <v>1305.7370000000001</v>
      </c>
      <c r="H414" s="144">
        <v>1450.0740000000001</v>
      </c>
      <c r="I414" s="144">
        <v>950.93399999999997</v>
      </c>
      <c r="J414" s="144">
        <v>1415.3810000000001</v>
      </c>
      <c r="K414" s="144">
        <v>1407.1089999999999</v>
      </c>
      <c r="L414" s="144">
        <v>1773.3589999999999</v>
      </c>
      <c r="M414" s="144">
        <v>1384.701</v>
      </c>
      <c r="N414" s="144">
        <v>1429.8519999999999</v>
      </c>
      <c r="O414" s="144">
        <v>1493.058</v>
      </c>
      <c r="P414" s="144">
        <v>2014.2359999999999</v>
      </c>
      <c r="Q414" s="144">
        <v>1154.5719999999999</v>
      </c>
      <c r="R414" s="144">
        <v>1892.63</v>
      </c>
      <c r="S414" s="144">
        <v>1469.4840000000002</v>
      </c>
      <c r="T414" s="144">
        <v>1678.886</v>
      </c>
      <c r="U414" s="144">
        <v>2630.1500000000005</v>
      </c>
      <c r="V414" s="144">
        <v>1468.432</v>
      </c>
      <c r="W414" s="141"/>
      <c r="X414" s="141"/>
    </row>
    <row r="415" spans="1:24" ht="15.75" x14ac:dyDescent="0.25">
      <c r="A415" s="142"/>
      <c r="B415" s="145" t="s">
        <v>182</v>
      </c>
      <c r="C415" s="146"/>
      <c r="D415" s="146"/>
      <c r="E415" s="146"/>
      <c r="F415" s="146"/>
      <c r="G415" s="146"/>
      <c r="H415" s="146"/>
      <c r="I415" s="146"/>
      <c r="J415" s="147"/>
      <c r="K415" s="148"/>
      <c r="L415" s="148"/>
      <c r="M415" s="148"/>
      <c r="N415" s="147"/>
      <c r="O415" s="147"/>
      <c r="P415" s="147"/>
      <c r="Q415" s="148"/>
      <c r="R415" s="148"/>
      <c r="S415" s="148"/>
      <c r="T415" s="148"/>
      <c r="U415" s="149"/>
      <c r="V415" s="149"/>
      <c r="W415" s="141"/>
      <c r="X415" s="141"/>
    </row>
    <row r="457" spans="2:22" ht="30.75" x14ac:dyDescent="0.45">
      <c r="B457" s="1" t="s">
        <v>260</v>
      </c>
    </row>
    <row r="458" spans="2:22" ht="30.75" x14ac:dyDescent="0.45">
      <c r="B458" s="1" t="s">
        <v>227</v>
      </c>
    </row>
    <row r="459" spans="2:22" ht="15.75" x14ac:dyDescent="0.25">
      <c r="B459" s="150"/>
      <c r="C459" s="151" t="s">
        <v>183</v>
      </c>
      <c r="D459" s="151"/>
      <c r="E459" s="152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</row>
    <row r="460" spans="2:22" x14ac:dyDescent="0.25">
      <c r="B460" s="153"/>
      <c r="C460" s="154" t="s">
        <v>184</v>
      </c>
      <c r="D460" s="154"/>
      <c r="E460" s="155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</row>
    <row r="461" spans="2:22" x14ac:dyDescent="0.25">
      <c r="B461" s="156"/>
      <c r="C461" s="157"/>
      <c r="D461" s="157"/>
      <c r="E461" s="158"/>
      <c r="F461" s="158"/>
      <c r="G461" s="158"/>
      <c r="H461" s="158"/>
      <c r="I461" s="158"/>
      <c r="J461" s="157"/>
      <c r="K461" s="158"/>
      <c r="L461" s="157"/>
      <c r="M461" s="157"/>
      <c r="N461" s="157"/>
      <c r="O461" s="157"/>
      <c r="P461" s="157"/>
      <c r="Q461" s="157"/>
      <c r="R461" s="157"/>
      <c r="S461" s="157"/>
      <c r="T461" s="157"/>
      <c r="U461" s="157"/>
      <c r="V461" s="157"/>
    </row>
    <row r="462" spans="2:22" x14ac:dyDescent="0.25">
      <c r="B462" s="159" t="s">
        <v>185</v>
      </c>
      <c r="C462" s="160">
        <v>2015</v>
      </c>
      <c r="D462" s="160">
        <v>2016</v>
      </c>
      <c r="E462" s="160">
        <v>2017</v>
      </c>
      <c r="F462" s="160">
        <v>2018</v>
      </c>
      <c r="G462" s="160">
        <v>2019</v>
      </c>
      <c r="H462" s="160">
        <v>2020</v>
      </c>
      <c r="I462" s="160">
        <v>2021</v>
      </c>
      <c r="J462" s="160">
        <v>2022</v>
      </c>
      <c r="K462" s="160">
        <v>2023</v>
      </c>
      <c r="L462" s="160">
        <v>2024</v>
      </c>
      <c r="M462" s="160">
        <v>2025</v>
      </c>
      <c r="N462" s="160">
        <v>2026</v>
      </c>
      <c r="O462" s="160">
        <v>2027</v>
      </c>
      <c r="P462" s="160">
        <v>2028</v>
      </c>
      <c r="Q462" s="160">
        <v>2029</v>
      </c>
      <c r="R462" s="160">
        <v>2030</v>
      </c>
      <c r="S462" s="160">
        <v>2031</v>
      </c>
      <c r="T462" s="160">
        <v>2032</v>
      </c>
      <c r="U462" s="160">
        <v>2033</v>
      </c>
      <c r="V462" s="160">
        <v>2034</v>
      </c>
    </row>
    <row r="463" spans="2:22" x14ac:dyDescent="0.25">
      <c r="B463" s="161" t="s">
        <v>132</v>
      </c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</row>
    <row r="464" spans="2:22" x14ac:dyDescent="0.25">
      <c r="B464" s="163" t="s">
        <v>186</v>
      </c>
      <c r="C464" s="164">
        <v>6409.76</v>
      </c>
      <c r="D464" s="164">
        <v>6396.9400000000005</v>
      </c>
      <c r="E464" s="164">
        <v>6396.9400000000005</v>
      </c>
      <c r="F464" s="164">
        <v>6452.9800000000005</v>
      </c>
      <c r="G464" s="164">
        <v>6346.9800000000005</v>
      </c>
      <c r="H464" s="164">
        <v>6346.9800000000005</v>
      </c>
      <c r="I464" s="164">
        <v>6343.5400000000009</v>
      </c>
      <c r="J464" s="164">
        <v>5892.3000000000011</v>
      </c>
      <c r="K464" s="164">
        <v>5892.3000000000011</v>
      </c>
      <c r="L464" s="164">
        <v>5889.6000000000013</v>
      </c>
      <c r="M464" s="164">
        <v>5888.3000000000011</v>
      </c>
      <c r="N464" s="164">
        <v>5888.3000000000011</v>
      </c>
      <c r="O464" s="164">
        <v>5888.3000000000011</v>
      </c>
      <c r="P464" s="164">
        <v>5562.3000000000011</v>
      </c>
      <c r="Q464" s="164">
        <v>5562.3000000000011</v>
      </c>
      <c r="R464" s="164">
        <v>4868.3000000000011</v>
      </c>
      <c r="S464" s="164">
        <v>4791.0600000000004</v>
      </c>
      <c r="T464" s="164">
        <v>4791.0600000000004</v>
      </c>
      <c r="U464" s="164">
        <v>3837.26</v>
      </c>
      <c r="V464" s="164">
        <v>3837.26</v>
      </c>
    </row>
    <row r="465" spans="2:22" x14ac:dyDescent="0.25">
      <c r="B465" s="163" t="s">
        <v>187</v>
      </c>
      <c r="C465" s="164">
        <v>116.67</v>
      </c>
      <c r="D465" s="164">
        <v>114.19</v>
      </c>
      <c r="E465" s="164">
        <v>114.18</v>
      </c>
      <c r="F465" s="164">
        <v>114.18</v>
      </c>
      <c r="G465" s="164">
        <v>114.18</v>
      </c>
      <c r="H465" s="164">
        <v>114.18</v>
      </c>
      <c r="I465" s="164">
        <v>114.18</v>
      </c>
      <c r="J465" s="164">
        <v>114.18</v>
      </c>
      <c r="K465" s="164">
        <v>114.18</v>
      </c>
      <c r="L465" s="164">
        <v>93.9</v>
      </c>
      <c r="M465" s="164">
        <v>93.9</v>
      </c>
      <c r="N465" s="164">
        <v>93.9</v>
      </c>
      <c r="O465" s="164">
        <v>93.9</v>
      </c>
      <c r="P465" s="164">
        <v>93.9</v>
      </c>
      <c r="Q465" s="164">
        <v>93.9</v>
      </c>
      <c r="R465" s="164">
        <v>93.9</v>
      </c>
      <c r="S465" s="164">
        <v>93.9</v>
      </c>
      <c r="T465" s="164">
        <v>93.9</v>
      </c>
      <c r="U465" s="164">
        <v>93.9</v>
      </c>
      <c r="V465" s="164">
        <v>93.9</v>
      </c>
    </row>
    <row r="466" spans="2:22" x14ac:dyDescent="0.25">
      <c r="B466" s="163" t="s">
        <v>188</v>
      </c>
      <c r="C466" s="164">
        <v>186.84000000000003</v>
      </c>
      <c r="D466" s="164">
        <v>186.84000000000003</v>
      </c>
      <c r="E466" s="164">
        <v>186.84000000000003</v>
      </c>
      <c r="F466" s="164">
        <v>186.84000000000003</v>
      </c>
      <c r="G466" s="164">
        <v>186.84000000000003</v>
      </c>
      <c r="H466" s="164">
        <v>186.84000000000003</v>
      </c>
      <c r="I466" s="164">
        <v>184.40000000000003</v>
      </c>
      <c r="J466" s="164">
        <v>184.40000000000003</v>
      </c>
      <c r="K466" s="164">
        <v>177.28000000000003</v>
      </c>
      <c r="L466" s="164">
        <v>177.28000000000003</v>
      </c>
      <c r="M466" s="164">
        <v>167.90000000000003</v>
      </c>
      <c r="N466" s="164">
        <v>167.90000000000003</v>
      </c>
      <c r="O466" s="164">
        <v>167.90000000000003</v>
      </c>
      <c r="P466" s="164">
        <v>167.90000000000003</v>
      </c>
      <c r="Q466" s="164">
        <v>167.90000000000003</v>
      </c>
      <c r="R466" s="164">
        <v>147.57000000000002</v>
      </c>
      <c r="S466" s="164">
        <v>118.46000000000002</v>
      </c>
      <c r="T466" s="164">
        <v>118.46000000000002</v>
      </c>
      <c r="U466" s="164">
        <v>118.46000000000002</v>
      </c>
      <c r="V466" s="164">
        <v>118.46000000000002</v>
      </c>
    </row>
    <row r="467" spans="2:22" x14ac:dyDescent="0.25">
      <c r="B467" s="163" t="s">
        <v>189</v>
      </c>
      <c r="C467" s="164">
        <v>627.27</v>
      </c>
      <c r="D467" s="164">
        <v>406.3</v>
      </c>
      <c r="E467" s="164">
        <v>300.29000000000002</v>
      </c>
      <c r="F467" s="164">
        <v>300.06</v>
      </c>
      <c r="G467" s="164">
        <v>300.05</v>
      </c>
      <c r="H467" s="164">
        <v>300.05</v>
      </c>
      <c r="I467" s="164">
        <v>272.48</v>
      </c>
      <c r="J467" s="164">
        <v>272.48</v>
      </c>
      <c r="K467" s="164">
        <v>272.47000000000003</v>
      </c>
      <c r="L467" s="164">
        <v>272.46000000000004</v>
      </c>
      <c r="M467" s="164">
        <v>172.44</v>
      </c>
      <c r="N467" s="164">
        <v>172.43</v>
      </c>
      <c r="O467" s="164">
        <v>172.43</v>
      </c>
      <c r="P467" s="164">
        <v>172.42</v>
      </c>
      <c r="Q467" s="164">
        <v>172.42</v>
      </c>
      <c r="R467" s="164">
        <v>172.41</v>
      </c>
      <c r="S467" s="164">
        <v>172.4</v>
      </c>
      <c r="T467" s="164">
        <v>172.4</v>
      </c>
      <c r="U467" s="164">
        <v>172.39</v>
      </c>
      <c r="V467" s="164">
        <v>172.39</v>
      </c>
    </row>
    <row r="468" spans="2:22" x14ac:dyDescent="0.25">
      <c r="B468" s="163" t="s">
        <v>190</v>
      </c>
      <c r="C468" s="164">
        <v>138.69999999999999</v>
      </c>
      <c r="D468" s="164">
        <v>189.60000000000008</v>
      </c>
      <c r="E468" s="164">
        <v>221.95999999999998</v>
      </c>
      <c r="F468" s="164">
        <v>221.86999999999992</v>
      </c>
      <c r="G468" s="164">
        <v>221.30999999999995</v>
      </c>
      <c r="H468" s="164">
        <v>215.32</v>
      </c>
      <c r="I468" s="164">
        <v>214.18999999999994</v>
      </c>
      <c r="J468" s="164">
        <v>210.29</v>
      </c>
      <c r="K468" s="164">
        <v>210.19</v>
      </c>
      <c r="L468" s="164">
        <v>160.21000000000004</v>
      </c>
      <c r="M468" s="164">
        <v>160.10000000000002</v>
      </c>
      <c r="N468" s="164">
        <v>160.01</v>
      </c>
      <c r="O468" s="164">
        <v>159.94</v>
      </c>
      <c r="P468" s="164">
        <v>159.84000000000003</v>
      </c>
      <c r="Q468" s="164">
        <v>156.98000000000002</v>
      </c>
      <c r="R468" s="164">
        <v>156.91</v>
      </c>
      <c r="S468" s="164">
        <v>156.82</v>
      </c>
      <c r="T468" s="164">
        <v>150.18</v>
      </c>
      <c r="U468" s="164">
        <v>123.77999999999999</v>
      </c>
      <c r="V468" s="164">
        <v>112.12999999999998</v>
      </c>
    </row>
    <row r="469" spans="2:22" x14ac:dyDescent="0.25">
      <c r="B469" s="163" t="s">
        <v>191</v>
      </c>
      <c r="C469" s="164">
        <v>323.3</v>
      </c>
      <c r="D469" s="164">
        <v>323.3</v>
      </c>
      <c r="E469" s="164">
        <v>323.3</v>
      </c>
      <c r="F469" s="164">
        <v>323.3</v>
      </c>
      <c r="G469" s="164">
        <v>323.3</v>
      </c>
      <c r="H469" s="164">
        <v>323.3</v>
      </c>
      <c r="I469" s="164">
        <v>323.3</v>
      </c>
      <c r="J469" s="164">
        <v>323.3</v>
      </c>
      <c r="K469" s="164">
        <v>323.3</v>
      </c>
      <c r="L469" s="164">
        <v>323.3</v>
      </c>
      <c r="M469" s="164">
        <v>323.3</v>
      </c>
      <c r="N469" s="164">
        <v>323.3</v>
      </c>
      <c r="O469" s="164">
        <v>323.3</v>
      </c>
      <c r="P469" s="164">
        <v>323.3</v>
      </c>
      <c r="Q469" s="164">
        <v>323.3</v>
      </c>
      <c r="R469" s="164">
        <v>323.3</v>
      </c>
      <c r="S469" s="164">
        <v>323.3</v>
      </c>
      <c r="T469" s="164">
        <v>323.3</v>
      </c>
      <c r="U469" s="164">
        <v>323.3</v>
      </c>
      <c r="V469" s="164">
        <v>323.3</v>
      </c>
    </row>
    <row r="470" spans="2:22" x14ac:dyDescent="0.25">
      <c r="B470" s="163" t="s">
        <v>192</v>
      </c>
      <c r="C470" s="164">
        <v>-731.9</v>
      </c>
      <c r="D470" s="164">
        <v>-731.5</v>
      </c>
      <c r="E470" s="164">
        <v>-656.47</v>
      </c>
      <c r="F470" s="164">
        <v>-655.55</v>
      </c>
      <c r="G470" s="164">
        <v>-655.55</v>
      </c>
      <c r="H470" s="164">
        <v>-655.55</v>
      </c>
      <c r="I470" s="164">
        <v>-174.55</v>
      </c>
      <c r="J470" s="164">
        <v>-174.55</v>
      </c>
      <c r="K470" s="164">
        <v>-174.55</v>
      </c>
      <c r="L470" s="164">
        <v>-144.1</v>
      </c>
      <c r="M470" s="164">
        <v>-144.1</v>
      </c>
      <c r="N470" s="164">
        <v>-144.1</v>
      </c>
      <c r="O470" s="164">
        <v>-144.1</v>
      </c>
      <c r="P470" s="164">
        <v>-144.1</v>
      </c>
      <c r="Q470" s="164">
        <v>-144.1</v>
      </c>
      <c r="R470" s="164">
        <v>-144.1</v>
      </c>
      <c r="S470" s="164">
        <v>-66.900000000000006</v>
      </c>
      <c r="T470" s="164">
        <v>-66.900000000000006</v>
      </c>
      <c r="U470" s="164">
        <v>-66.900000000000006</v>
      </c>
      <c r="V470" s="164">
        <v>-66.900000000000006</v>
      </c>
    </row>
    <row r="471" spans="2:22" x14ac:dyDescent="0.25">
      <c r="B471" s="163" t="s">
        <v>193</v>
      </c>
      <c r="C471" s="164">
        <v>-38</v>
      </c>
      <c r="D471" s="164">
        <v>-38</v>
      </c>
      <c r="E471" s="164">
        <v>-38</v>
      </c>
      <c r="F471" s="164">
        <v>-38</v>
      </c>
      <c r="G471" s="164">
        <v>-38</v>
      </c>
      <c r="H471" s="164">
        <v>-38</v>
      </c>
      <c r="I471" s="164">
        <v>-38</v>
      </c>
      <c r="J471" s="164">
        <v>-38</v>
      </c>
      <c r="K471" s="164">
        <v>-38</v>
      </c>
      <c r="L471" s="164">
        <v>-38</v>
      </c>
      <c r="M471" s="164">
        <v>-38</v>
      </c>
      <c r="N471" s="164">
        <v>-38</v>
      </c>
      <c r="O471" s="164">
        <v>-38</v>
      </c>
      <c r="P471" s="164">
        <v>-38</v>
      </c>
      <c r="Q471" s="164">
        <v>-38</v>
      </c>
      <c r="R471" s="164">
        <v>-38</v>
      </c>
      <c r="S471" s="164">
        <v>-38</v>
      </c>
      <c r="T471" s="164">
        <v>-38</v>
      </c>
      <c r="U471" s="164">
        <v>-38</v>
      </c>
      <c r="V471" s="164">
        <v>-38</v>
      </c>
    </row>
    <row r="472" spans="2:22" x14ac:dyDescent="0.25">
      <c r="B472" s="163" t="s">
        <v>194</v>
      </c>
      <c r="C472" s="164">
        <v>759.70000000000073</v>
      </c>
      <c r="D472" s="164">
        <v>640.30000000000109</v>
      </c>
      <c r="E472" s="164">
        <v>696.80000000000064</v>
      </c>
      <c r="F472" s="164">
        <v>673.60000000000036</v>
      </c>
      <c r="G472" s="164">
        <v>772.5</v>
      </c>
      <c r="H472" s="164">
        <v>742.80000000000018</v>
      </c>
      <c r="I472" s="164">
        <v>284.60000000000036</v>
      </c>
      <c r="J472" s="164">
        <v>608.69999999999982</v>
      </c>
      <c r="K472" s="164">
        <v>640.60000000000036</v>
      </c>
      <c r="L472" s="164">
        <v>301.80000000000018</v>
      </c>
      <c r="M472" s="164">
        <v>288.39999999999964</v>
      </c>
      <c r="N472" s="164">
        <v>265.49999999999818</v>
      </c>
      <c r="O472" s="164">
        <v>263.39999999999964</v>
      </c>
      <c r="P472" s="164">
        <v>226.39999999999964</v>
      </c>
      <c r="Q472" s="164">
        <v>67.599999999998545</v>
      </c>
      <c r="R472" s="164">
        <v>202.40000000000055</v>
      </c>
      <c r="S472" s="164">
        <v>227.50000000000182</v>
      </c>
      <c r="T472" s="164">
        <v>163.89999999999964</v>
      </c>
      <c r="U472" s="164">
        <v>-335.09999999999945</v>
      </c>
      <c r="V472" s="164">
        <v>-267.89999999999964</v>
      </c>
    </row>
    <row r="473" spans="2:22" x14ac:dyDescent="0.25">
      <c r="B473" s="165" t="s">
        <v>195</v>
      </c>
      <c r="C473" s="166">
        <v>7792.340000000002</v>
      </c>
      <c r="D473" s="166">
        <v>7487.9700000000021</v>
      </c>
      <c r="E473" s="166">
        <v>7545.840000000002</v>
      </c>
      <c r="F473" s="166">
        <v>7579.2800000000016</v>
      </c>
      <c r="G473" s="166">
        <v>7571.6100000000006</v>
      </c>
      <c r="H473" s="166">
        <v>7535.920000000001</v>
      </c>
      <c r="I473" s="166">
        <v>7524.14</v>
      </c>
      <c r="J473" s="166">
        <v>7393.1</v>
      </c>
      <c r="K473" s="166">
        <v>7417.7700000000013</v>
      </c>
      <c r="L473" s="166">
        <v>7036.4500000000007</v>
      </c>
      <c r="M473" s="166">
        <v>6912.24</v>
      </c>
      <c r="N473" s="166">
        <v>6889.2399999999989</v>
      </c>
      <c r="O473" s="166">
        <v>6887.07</v>
      </c>
      <c r="P473" s="166">
        <v>6523.96</v>
      </c>
      <c r="Q473" s="166">
        <v>6362.2999999999984</v>
      </c>
      <c r="R473" s="166">
        <v>5782.6900000000005</v>
      </c>
      <c r="S473" s="166">
        <v>5778.5400000000018</v>
      </c>
      <c r="T473" s="166">
        <v>5708.3</v>
      </c>
      <c r="U473" s="166">
        <v>4229.0900000000011</v>
      </c>
      <c r="V473" s="166">
        <v>4284.6400000000012</v>
      </c>
    </row>
    <row r="474" spans="2:22" x14ac:dyDescent="0.25">
      <c r="B474" s="163"/>
      <c r="C474" s="147"/>
      <c r="D474" s="147"/>
      <c r="E474" s="167"/>
      <c r="F474" s="167"/>
      <c r="G474" s="167"/>
      <c r="H474" s="167"/>
      <c r="I474" s="167"/>
      <c r="J474" s="147"/>
      <c r="K474" s="16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</row>
    <row r="475" spans="2:22" x14ac:dyDescent="0.25">
      <c r="B475" s="163" t="s">
        <v>19</v>
      </c>
      <c r="C475" s="164">
        <v>0</v>
      </c>
      <c r="D475" s="164">
        <v>0</v>
      </c>
      <c r="E475" s="164">
        <v>0</v>
      </c>
      <c r="F475" s="164">
        <v>0</v>
      </c>
      <c r="G475" s="164">
        <v>11.14</v>
      </c>
      <c r="H475" s="164">
        <v>0</v>
      </c>
      <c r="I475" s="164">
        <v>0</v>
      </c>
      <c r="J475" s="164">
        <v>132.68</v>
      </c>
      <c r="K475" s="164">
        <v>116.14</v>
      </c>
      <c r="L475" s="164">
        <v>36.92</v>
      </c>
      <c r="M475" s="164">
        <v>125.32</v>
      </c>
      <c r="N475" s="164">
        <v>165.08</v>
      </c>
      <c r="O475" s="164">
        <v>243.23</v>
      </c>
      <c r="P475" s="164">
        <v>46.64</v>
      </c>
      <c r="Q475" s="164">
        <v>46.64</v>
      </c>
      <c r="R475" s="164">
        <v>226.37</v>
      </c>
      <c r="S475" s="164">
        <v>215.37</v>
      </c>
      <c r="T475" s="164">
        <v>79.5</v>
      </c>
      <c r="U475" s="164">
        <v>66.7</v>
      </c>
      <c r="V475" s="164">
        <v>308.60000000000002</v>
      </c>
    </row>
    <row r="476" spans="2:22" x14ac:dyDescent="0.25">
      <c r="B476" s="163" t="s">
        <v>32</v>
      </c>
      <c r="C476" s="164">
        <v>0</v>
      </c>
      <c r="D476" s="164">
        <v>0</v>
      </c>
      <c r="E476" s="164">
        <v>0</v>
      </c>
      <c r="F476" s="164">
        <v>0</v>
      </c>
      <c r="G476" s="164">
        <v>0</v>
      </c>
      <c r="H476" s="164">
        <v>0</v>
      </c>
      <c r="I476" s="164">
        <v>0</v>
      </c>
      <c r="J476" s="164">
        <v>0</v>
      </c>
      <c r="K476" s="164">
        <v>0</v>
      </c>
      <c r="L476" s="164">
        <v>391.96</v>
      </c>
      <c r="M476" s="164">
        <v>391.96</v>
      </c>
      <c r="N476" s="164">
        <v>391.96</v>
      </c>
      <c r="O476" s="164">
        <v>391.96</v>
      </c>
      <c r="P476" s="164">
        <v>1080.83</v>
      </c>
      <c r="Q476" s="164">
        <v>1080.83</v>
      </c>
      <c r="R476" s="164">
        <v>1472.79</v>
      </c>
      <c r="S476" s="164">
        <v>1472.79</v>
      </c>
      <c r="T476" s="164">
        <v>1844.3400000000001</v>
      </c>
      <c r="U476" s="164">
        <v>3249.5099999999998</v>
      </c>
      <c r="V476" s="164">
        <v>3249.5099999999998</v>
      </c>
    </row>
    <row r="477" spans="2:22" x14ac:dyDescent="0.25">
      <c r="B477" s="163" t="s">
        <v>196</v>
      </c>
      <c r="C477" s="164">
        <v>0</v>
      </c>
      <c r="D477" s="164">
        <v>0</v>
      </c>
      <c r="E477" s="164">
        <v>0</v>
      </c>
      <c r="F477" s="164">
        <v>0</v>
      </c>
      <c r="G477" s="164">
        <v>0</v>
      </c>
      <c r="H477" s="164">
        <v>3.62</v>
      </c>
      <c r="I477" s="164">
        <v>3.62</v>
      </c>
      <c r="J477" s="164">
        <v>3.62</v>
      </c>
      <c r="K477" s="164">
        <v>3.62</v>
      </c>
      <c r="L477" s="164">
        <v>3.62</v>
      </c>
      <c r="M477" s="164">
        <v>3.62</v>
      </c>
      <c r="N477" s="164">
        <v>3.62</v>
      </c>
      <c r="O477" s="164">
        <v>3.62</v>
      </c>
      <c r="P477" s="164">
        <v>3.62</v>
      </c>
      <c r="Q477" s="164">
        <v>3.62</v>
      </c>
      <c r="R477" s="164">
        <v>3.62</v>
      </c>
      <c r="S477" s="164">
        <v>3.62</v>
      </c>
      <c r="T477" s="164">
        <v>3.62</v>
      </c>
      <c r="U477" s="164">
        <v>3.62</v>
      </c>
      <c r="V477" s="164">
        <v>3.62</v>
      </c>
    </row>
    <row r="478" spans="2:22" x14ac:dyDescent="0.25">
      <c r="B478" s="163" t="s">
        <v>197</v>
      </c>
      <c r="C478" s="164">
        <v>0</v>
      </c>
      <c r="D478" s="164">
        <v>0</v>
      </c>
      <c r="E478" s="164">
        <v>0</v>
      </c>
      <c r="F478" s="164">
        <v>0</v>
      </c>
      <c r="G478" s="164">
        <v>0</v>
      </c>
      <c r="H478" s="164">
        <v>59.78</v>
      </c>
      <c r="I478" s="164">
        <v>59.78</v>
      </c>
      <c r="J478" s="164">
        <v>59.78</v>
      </c>
      <c r="K478" s="164">
        <v>59.78</v>
      </c>
      <c r="L478" s="164">
        <v>59.78</v>
      </c>
      <c r="M478" s="164">
        <v>59.78</v>
      </c>
      <c r="N478" s="164">
        <v>59.78</v>
      </c>
      <c r="O478" s="164">
        <v>59.78</v>
      </c>
      <c r="P478" s="164">
        <v>59.78</v>
      </c>
      <c r="Q478" s="164">
        <v>59.78</v>
      </c>
      <c r="R478" s="164">
        <v>59.78</v>
      </c>
      <c r="S478" s="164">
        <v>59.78</v>
      </c>
      <c r="T478" s="164">
        <v>59.78</v>
      </c>
      <c r="U478" s="164">
        <v>59.78</v>
      </c>
      <c r="V478" s="164">
        <v>59.78</v>
      </c>
    </row>
    <row r="479" spans="2:22" x14ac:dyDescent="0.25">
      <c r="B479" s="163" t="s">
        <v>191</v>
      </c>
      <c r="C479" s="164">
        <v>0</v>
      </c>
      <c r="D479" s="164">
        <v>0</v>
      </c>
      <c r="E479" s="164">
        <v>0</v>
      </c>
      <c r="F479" s="164">
        <v>0</v>
      </c>
      <c r="G479" s="164">
        <v>0</v>
      </c>
      <c r="H479" s="164">
        <v>0</v>
      </c>
      <c r="I479" s="164">
        <v>0</v>
      </c>
      <c r="J479" s="164">
        <v>0</v>
      </c>
      <c r="K479" s="164">
        <v>0</v>
      </c>
      <c r="L479" s="164">
        <v>0</v>
      </c>
      <c r="M479" s="164">
        <v>0</v>
      </c>
      <c r="N479" s="164">
        <v>0</v>
      </c>
      <c r="O479" s="164">
        <v>0</v>
      </c>
      <c r="P479" s="164">
        <v>0</v>
      </c>
      <c r="Q479" s="164">
        <v>0</v>
      </c>
      <c r="R479" s="164">
        <v>0</v>
      </c>
      <c r="S479" s="164">
        <v>0</v>
      </c>
      <c r="T479" s="164">
        <v>0</v>
      </c>
      <c r="U479" s="164">
        <v>0</v>
      </c>
      <c r="V479" s="164">
        <v>0</v>
      </c>
    </row>
    <row r="480" spans="2:22" x14ac:dyDescent="0.25">
      <c r="B480" s="163" t="s">
        <v>198</v>
      </c>
      <c r="C480" s="164">
        <v>0</v>
      </c>
      <c r="D480" s="164">
        <v>0</v>
      </c>
      <c r="E480" s="164">
        <v>0</v>
      </c>
      <c r="F480" s="164">
        <v>0</v>
      </c>
      <c r="G480" s="164">
        <v>0</v>
      </c>
      <c r="H480" s="164">
        <v>0</v>
      </c>
      <c r="I480" s="164">
        <v>0</v>
      </c>
      <c r="J480" s="164">
        <v>0</v>
      </c>
      <c r="K480" s="164">
        <v>0</v>
      </c>
      <c r="L480" s="164">
        <v>0</v>
      </c>
      <c r="M480" s="164">
        <v>0</v>
      </c>
      <c r="N480" s="164">
        <v>0</v>
      </c>
      <c r="O480" s="164">
        <v>0</v>
      </c>
      <c r="P480" s="164">
        <v>0</v>
      </c>
      <c r="Q480" s="164">
        <v>0</v>
      </c>
      <c r="R480" s="164">
        <v>0</v>
      </c>
      <c r="S480" s="164">
        <v>0</v>
      </c>
      <c r="T480" s="164">
        <v>0</v>
      </c>
      <c r="U480" s="164">
        <v>0</v>
      </c>
      <c r="V480" s="164">
        <v>0</v>
      </c>
    </row>
    <row r="481" spans="2:22" x14ac:dyDescent="0.25">
      <c r="B481" s="165" t="s">
        <v>199</v>
      </c>
      <c r="C481" s="166">
        <v>0</v>
      </c>
      <c r="D481" s="166">
        <v>0</v>
      </c>
      <c r="E481" s="166">
        <v>0</v>
      </c>
      <c r="F481" s="166">
        <v>0</v>
      </c>
      <c r="G481" s="166">
        <v>11.14</v>
      </c>
      <c r="H481" s="166">
        <v>63.4</v>
      </c>
      <c r="I481" s="166">
        <v>63.4</v>
      </c>
      <c r="J481" s="166">
        <v>196.08</v>
      </c>
      <c r="K481" s="166">
        <v>179.54000000000002</v>
      </c>
      <c r="L481" s="166">
        <v>492.28</v>
      </c>
      <c r="M481" s="166">
        <v>580.67999999999995</v>
      </c>
      <c r="N481" s="166">
        <v>620.43999999999994</v>
      </c>
      <c r="O481" s="166">
        <v>698.58999999999992</v>
      </c>
      <c r="P481" s="166">
        <v>1190.8699999999999</v>
      </c>
      <c r="Q481" s="166">
        <v>1190.8699999999999</v>
      </c>
      <c r="R481" s="166">
        <v>1762.5599999999997</v>
      </c>
      <c r="S481" s="166">
        <v>1751.5599999999997</v>
      </c>
      <c r="T481" s="166">
        <v>1987.24</v>
      </c>
      <c r="U481" s="166">
        <v>3379.6099999999997</v>
      </c>
      <c r="V481" s="166">
        <v>3621.5099999999998</v>
      </c>
    </row>
    <row r="482" spans="2:22" x14ac:dyDescent="0.25">
      <c r="B482" s="163"/>
      <c r="C482" s="147"/>
      <c r="D482" s="147"/>
      <c r="E482" s="167"/>
      <c r="F482" s="167"/>
      <c r="G482" s="167"/>
      <c r="H482" s="167"/>
      <c r="I482" s="167"/>
      <c r="J482" s="147"/>
      <c r="K482" s="16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</row>
    <row r="483" spans="2:22" x14ac:dyDescent="0.25">
      <c r="B483" s="165" t="s">
        <v>200</v>
      </c>
      <c r="C483" s="166">
        <v>7792.340000000002</v>
      </c>
      <c r="D483" s="166">
        <v>7487.9700000000021</v>
      </c>
      <c r="E483" s="166">
        <v>7545.840000000002</v>
      </c>
      <c r="F483" s="166">
        <v>7579.2800000000016</v>
      </c>
      <c r="G483" s="166">
        <v>7582.7500000000009</v>
      </c>
      <c r="H483" s="166">
        <v>7599.3200000000006</v>
      </c>
      <c r="I483" s="166">
        <v>7587.54</v>
      </c>
      <c r="J483" s="166">
        <v>7589.18</v>
      </c>
      <c r="K483" s="166">
        <v>7597.3100000000013</v>
      </c>
      <c r="L483" s="166">
        <v>7528.7300000000005</v>
      </c>
      <c r="M483" s="166">
        <v>7492.92</v>
      </c>
      <c r="N483" s="166">
        <v>7509.6799999999985</v>
      </c>
      <c r="O483" s="166">
        <v>7585.66</v>
      </c>
      <c r="P483" s="166">
        <v>7714.83</v>
      </c>
      <c r="Q483" s="166">
        <v>7553.1699999999983</v>
      </c>
      <c r="R483" s="166">
        <v>7545.25</v>
      </c>
      <c r="S483" s="166">
        <v>7530.1000000000013</v>
      </c>
      <c r="T483" s="166">
        <v>7695.54</v>
      </c>
      <c r="U483" s="166">
        <v>7608.7000000000007</v>
      </c>
      <c r="V483" s="166">
        <v>7906.1500000000015</v>
      </c>
    </row>
    <row r="484" spans="2:22" x14ac:dyDescent="0.25">
      <c r="B484" s="165"/>
      <c r="C484" s="147"/>
      <c r="D484" s="147"/>
      <c r="E484" s="167"/>
      <c r="F484" s="167"/>
      <c r="G484" s="167"/>
      <c r="H484" s="167"/>
      <c r="I484" s="167"/>
      <c r="J484" s="147"/>
      <c r="K484" s="16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</row>
    <row r="485" spans="2:22" x14ac:dyDescent="0.25">
      <c r="B485" s="163" t="s">
        <v>201</v>
      </c>
      <c r="C485" s="164">
        <v>7157</v>
      </c>
      <c r="D485" s="164">
        <v>6976.9</v>
      </c>
      <c r="E485" s="164">
        <v>7101.9</v>
      </c>
      <c r="F485" s="164">
        <v>7208.2</v>
      </c>
      <c r="G485" s="164">
        <v>7294.7999999999993</v>
      </c>
      <c r="H485" s="164">
        <v>7382.4</v>
      </c>
      <c r="I485" s="164">
        <v>7447.7</v>
      </c>
      <c r="J485" s="164">
        <v>7529</v>
      </c>
      <c r="K485" s="164">
        <v>7617.4</v>
      </c>
      <c r="L485" s="164">
        <v>7639.7</v>
      </c>
      <c r="M485" s="164">
        <v>7675.5999999999995</v>
      </c>
      <c r="N485" s="164">
        <v>7758.0999999999995</v>
      </c>
      <c r="O485" s="164">
        <v>7892.9</v>
      </c>
      <c r="P485" s="164">
        <v>8074.7000000000007</v>
      </c>
      <c r="Q485" s="164">
        <v>7997.5</v>
      </c>
      <c r="R485" s="164">
        <v>8053.5</v>
      </c>
      <c r="S485" s="164">
        <v>8102.5999999999995</v>
      </c>
      <c r="T485" s="164">
        <v>8311.3000000000011</v>
      </c>
      <c r="U485" s="164">
        <v>8295.7000000000007</v>
      </c>
      <c r="V485" s="164">
        <v>8621.1</v>
      </c>
    </row>
    <row r="486" spans="2:22" x14ac:dyDescent="0.25">
      <c r="B486" s="163" t="s">
        <v>202</v>
      </c>
      <c r="C486" s="164"/>
      <c r="D486" s="164"/>
      <c r="E486" s="164"/>
      <c r="F486" s="164"/>
      <c r="G486" s="164"/>
      <c r="H486" s="164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</row>
    <row r="487" spans="2:22" x14ac:dyDescent="0.25">
      <c r="B487" s="168" t="s">
        <v>203</v>
      </c>
      <c r="C487" s="164">
        <v>-149.45999999999998</v>
      </c>
      <c r="D487" s="164">
        <v>-174.89999999999998</v>
      </c>
      <c r="E487" s="164">
        <v>-174.89999999999998</v>
      </c>
      <c r="F487" s="164">
        <v>-174.89999999999998</v>
      </c>
      <c r="G487" s="164">
        <v>-174.89999999999998</v>
      </c>
      <c r="H487" s="164">
        <v>-174.89999999999998</v>
      </c>
      <c r="I487" s="164">
        <v>-174.89999999999998</v>
      </c>
      <c r="J487" s="164">
        <v>-174.89999999999998</v>
      </c>
      <c r="K487" s="164">
        <v>-174.89999999999998</v>
      </c>
      <c r="L487" s="164">
        <v>-174.89999999999998</v>
      </c>
      <c r="M487" s="164">
        <v>-174.89999999999998</v>
      </c>
      <c r="N487" s="164">
        <v>-174.89999999999998</v>
      </c>
      <c r="O487" s="164">
        <v>-174.89999999999998</v>
      </c>
      <c r="P487" s="164">
        <v>-174.89999999999998</v>
      </c>
      <c r="Q487" s="164">
        <v>-174.89999999999998</v>
      </c>
      <c r="R487" s="164">
        <v>-174.89999999999998</v>
      </c>
      <c r="S487" s="164">
        <v>-174.89999999999998</v>
      </c>
      <c r="T487" s="164">
        <v>-174.89999999999998</v>
      </c>
      <c r="U487" s="164">
        <v>-174.89999999999998</v>
      </c>
      <c r="V487" s="164">
        <v>-174.89999999999998</v>
      </c>
    </row>
    <row r="488" spans="2:22" x14ac:dyDescent="0.25">
      <c r="B488" s="168" t="s">
        <v>204</v>
      </c>
      <c r="C488" s="164">
        <v>-72.97</v>
      </c>
      <c r="D488" s="164">
        <v>-72.97</v>
      </c>
      <c r="E488" s="164">
        <v>-72.97</v>
      </c>
      <c r="F488" s="164">
        <v>-72.97</v>
      </c>
      <c r="G488" s="164">
        <v>-72.97</v>
      </c>
      <c r="H488" s="164">
        <v>-72.97</v>
      </c>
      <c r="I488" s="164">
        <v>-72.97</v>
      </c>
      <c r="J488" s="164">
        <v>-72.97</v>
      </c>
      <c r="K488" s="164">
        <v>-72.97</v>
      </c>
      <c r="L488" s="164">
        <v>-72.97</v>
      </c>
      <c r="M488" s="164">
        <v>-72.97</v>
      </c>
      <c r="N488" s="164">
        <v>-72.97</v>
      </c>
      <c r="O488" s="164">
        <v>-72.97</v>
      </c>
      <c r="P488" s="164">
        <v>-72.97</v>
      </c>
      <c r="Q488" s="164">
        <v>-72.97</v>
      </c>
      <c r="R488" s="164">
        <v>-72.97</v>
      </c>
      <c r="S488" s="164">
        <v>-72.97</v>
      </c>
      <c r="T488" s="164">
        <v>-72.97</v>
      </c>
      <c r="U488" s="164">
        <v>-72.97</v>
      </c>
      <c r="V488" s="164">
        <v>-72.97</v>
      </c>
    </row>
    <row r="489" spans="2:22" x14ac:dyDescent="0.25">
      <c r="B489" s="163" t="s">
        <v>205</v>
      </c>
      <c r="C489" s="164"/>
      <c r="D489" s="164"/>
      <c r="E489" s="164"/>
      <c r="F489" s="164"/>
      <c r="G489" s="164"/>
      <c r="H489" s="164"/>
      <c r="I489" s="164"/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</row>
    <row r="490" spans="2:22" x14ac:dyDescent="0.25">
      <c r="B490" s="168" t="s">
        <v>204</v>
      </c>
      <c r="C490" s="164">
        <v>-58.79</v>
      </c>
      <c r="D490" s="164">
        <v>-125.88999999999999</v>
      </c>
      <c r="E490" s="164">
        <v>-199.62</v>
      </c>
      <c r="F490" s="164">
        <v>-276.39999999999998</v>
      </c>
      <c r="G490" s="164">
        <v>-359.68000000000006</v>
      </c>
      <c r="H490" s="164">
        <v>-432.55</v>
      </c>
      <c r="I490" s="164">
        <v>-508.4799999999999</v>
      </c>
      <c r="J490" s="164">
        <v>-588.29999999999984</v>
      </c>
      <c r="K490" s="164">
        <v>-669.64999999999986</v>
      </c>
      <c r="L490" s="164">
        <v>-752.61</v>
      </c>
      <c r="M490" s="164">
        <v>-820.15000000000009</v>
      </c>
      <c r="N490" s="164">
        <v>-887.73000000000013</v>
      </c>
      <c r="O490" s="164">
        <v>-955.4</v>
      </c>
      <c r="P490" s="164">
        <v>-1022.98</v>
      </c>
      <c r="Q490" s="164">
        <v>-1088.8600000000001</v>
      </c>
      <c r="R490" s="164">
        <v>-1151.56</v>
      </c>
      <c r="S490" s="164">
        <v>-1214.2199999999996</v>
      </c>
      <c r="T490" s="164">
        <v>-1276.6500000000001</v>
      </c>
      <c r="U490" s="164">
        <v>-1337.9000000000003</v>
      </c>
      <c r="V490" s="164">
        <v>-1399.7700000000002</v>
      </c>
    </row>
    <row r="491" spans="2:22" x14ac:dyDescent="0.25">
      <c r="B491" s="165" t="s">
        <v>206</v>
      </c>
      <c r="C491" s="166">
        <v>6875.78</v>
      </c>
      <c r="D491" s="166">
        <v>6603.1399999999994</v>
      </c>
      <c r="E491" s="166">
        <v>6654.41</v>
      </c>
      <c r="F491" s="166">
        <v>6683.93</v>
      </c>
      <c r="G491" s="166">
        <v>6687.2499999999991</v>
      </c>
      <c r="H491" s="166">
        <v>6701.98</v>
      </c>
      <c r="I491" s="166">
        <v>6691.35</v>
      </c>
      <c r="J491" s="166">
        <v>6692.83</v>
      </c>
      <c r="K491" s="166">
        <v>6699.88</v>
      </c>
      <c r="L491" s="166">
        <v>6639.22</v>
      </c>
      <c r="M491" s="166">
        <v>6607.58</v>
      </c>
      <c r="N491" s="166">
        <v>6622.4999999999991</v>
      </c>
      <c r="O491" s="166">
        <v>6689.63</v>
      </c>
      <c r="P491" s="166">
        <v>6803.85</v>
      </c>
      <c r="Q491" s="166">
        <v>6660.77</v>
      </c>
      <c r="R491" s="166">
        <v>6654.07</v>
      </c>
      <c r="S491" s="166">
        <v>6640.51</v>
      </c>
      <c r="T491" s="166">
        <v>6786.7800000000007</v>
      </c>
      <c r="U491" s="166">
        <v>6709.93</v>
      </c>
      <c r="V491" s="166">
        <v>6973.4600000000009</v>
      </c>
    </row>
    <row r="492" spans="2:22" x14ac:dyDescent="0.25">
      <c r="B492" s="165"/>
      <c r="C492" s="147"/>
      <c r="D492" s="169"/>
      <c r="E492" s="170"/>
      <c r="F492" s="170"/>
      <c r="G492" s="170"/>
      <c r="H492" s="170"/>
      <c r="I492" s="170"/>
      <c r="J492" s="169"/>
      <c r="K492" s="170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</row>
    <row r="493" spans="2:22" x14ac:dyDescent="0.25">
      <c r="B493" s="163" t="s">
        <v>207</v>
      </c>
      <c r="C493" s="164">
        <v>913.24940000000004</v>
      </c>
      <c r="D493" s="164">
        <v>877.80619999999999</v>
      </c>
      <c r="E493" s="164">
        <v>884.47130000000004</v>
      </c>
      <c r="F493" s="164">
        <v>888.30890000000011</v>
      </c>
      <c r="G493" s="164">
        <v>888.74049999999988</v>
      </c>
      <c r="H493" s="164">
        <v>890.65539999999999</v>
      </c>
      <c r="I493" s="164">
        <v>889.27350000000013</v>
      </c>
      <c r="J493" s="164">
        <v>889.46590000000003</v>
      </c>
      <c r="K493" s="164">
        <v>890.38240000000008</v>
      </c>
      <c r="L493" s="164">
        <v>882.49660000000006</v>
      </c>
      <c r="M493" s="164">
        <v>878.38340000000005</v>
      </c>
      <c r="N493" s="164">
        <v>880.32299999999998</v>
      </c>
      <c r="O493" s="164">
        <v>889.04990000000009</v>
      </c>
      <c r="P493" s="164">
        <v>903.89850000000013</v>
      </c>
      <c r="Q493" s="164">
        <v>885.29810000000009</v>
      </c>
      <c r="R493" s="164">
        <v>884.4271</v>
      </c>
      <c r="S493" s="164">
        <v>882.66430000000003</v>
      </c>
      <c r="T493" s="164">
        <v>901.6794000000001</v>
      </c>
      <c r="U493" s="164">
        <v>891.6889000000001</v>
      </c>
      <c r="V493" s="164">
        <v>925.94780000000014</v>
      </c>
    </row>
    <row r="494" spans="2:22" x14ac:dyDescent="0.25">
      <c r="B494" s="165" t="s">
        <v>208</v>
      </c>
      <c r="C494" s="166">
        <v>913.24940000000004</v>
      </c>
      <c r="D494" s="166">
        <v>877.80619999999999</v>
      </c>
      <c r="E494" s="166">
        <v>884.47130000000004</v>
      </c>
      <c r="F494" s="166">
        <v>888.30890000000011</v>
      </c>
      <c r="G494" s="166">
        <v>888.74049999999988</v>
      </c>
      <c r="H494" s="166">
        <v>890.65539999999999</v>
      </c>
      <c r="I494" s="166">
        <v>889.27350000000013</v>
      </c>
      <c r="J494" s="166">
        <v>889.46590000000003</v>
      </c>
      <c r="K494" s="166">
        <v>890.38240000000008</v>
      </c>
      <c r="L494" s="166">
        <v>882.49660000000006</v>
      </c>
      <c r="M494" s="166">
        <v>878.38340000000005</v>
      </c>
      <c r="N494" s="166">
        <v>880.32299999999998</v>
      </c>
      <c r="O494" s="166">
        <v>889.04990000000009</v>
      </c>
      <c r="P494" s="166">
        <v>903.89850000000013</v>
      </c>
      <c r="Q494" s="166">
        <v>885.29810000000009</v>
      </c>
      <c r="R494" s="166">
        <v>884.4271</v>
      </c>
      <c r="S494" s="166">
        <v>882.66430000000003</v>
      </c>
      <c r="T494" s="166">
        <v>901.6794000000001</v>
      </c>
      <c r="U494" s="166">
        <v>891.6889000000001</v>
      </c>
      <c r="V494" s="166">
        <v>925.94780000000014</v>
      </c>
    </row>
    <row r="495" spans="2:22" x14ac:dyDescent="0.25">
      <c r="B495" s="165"/>
      <c r="C495" s="147"/>
      <c r="D495" s="147"/>
      <c r="E495" s="167"/>
      <c r="F495" s="167"/>
      <c r="G495" s="167"/>
      <c r="H495" s="167"/>
      <c r="I495" s="167"/>
      <c r="J495" s="147"/>
      <c r="K495" s="16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</row>
    <row r="496" spans="2:22" x14ac:dyDescent="0.25">
      <c r="B496" s="165" t="s">
        <v>209</v>
      </c>
      <c r="C496" s="166">
        <v>7789.0293999999994</v>
      </c>
      <c r="D496" s="166">
        <v>7480.9461999999994</v>
      </c>
      <c r="E496" s="166">
        <v>7538.8813</v>
      </c>
      <c r="F496" s="166">
        <v>7572.2389000000003</v>
      </c>
      <c r="G496" s="166">
        <v>7575.990499999999</v>
      </c>
      <c r="H496" s="166">
        <v>7592.6353999999992</v>
      </c>
      <c r="I496" s="166">
        <v>7580.6235000000006</v>
      </c>
      <c r="J496" s="166">
        <v>7582.2959000000001</v>
      </c>
      <c r="K496" s="166">
        <v>7590.2624000000005</v>
      </c>
      <c r="L496" s="166">
        <v>7521.7166000000007</v>
      </c>
      <c r="M496" s="166">
        <v>7485.9633999999996</v>
      </c>
      <c r="N496" s="166">
        <v>7502.8229999999994</v>
      </c>
      <c r="O496" s="166">
        <v>7578.6799000000001</v>
      </c>
      <c r="P496" s="166">
        <v>7707.7485000000006</v>
      </c>
      <c r="Q496" s="166">
        <v>7546.0681000000004</v>
      </c>
      <c r="R496" s="166">
        <v>7538.4970999999996</v>
      </c>
      <c r="S496" s="166">
        <v>7523.1743000000006</v>
      </c>
      <c r="T496" s="166">
        <v>7688.4594000000006</v>
      </c>
      <c r="U496" s="166">
        <v>7601.6189000000004</v>
      </c>
      <c r="V496" s="166">
        <v>7899.4078000000009</v>
      </c>
    </row>
    <row r="497" spans="2:22" x14ac:dyDescent="0.25">
      <c r="B497" s="165" t="s">
        <v>210</v>
      </c>
      <c r="C497" s="166">
        <v>3.3106000000025233</v>
      </c>
      <c r="D497" s="166">
        <v>7.0238000000026659</v>
      </c>
      <c r="E497" s="166">
        <v>6.9587000000019543</v>
      </c>
      <c r="F497" s="166">
        <v>7.0411000000012791</v>
      </c>
      <c r="G497" s="166">
        <v>6.7595000000019354</v>
      </c>
      <c r="H497" s="166">
        <v>6.6846000000014101</v>
      </c>
      <c r="I497" s="166">
        <v>6.9164999999993597</v>
      </c>
      <c r="J497" s="166">
        <v>6.8841000000002168</v>
      </c>
      <c r="K497" s="166">
        <v>7.0476000000007843</v>
      </c>
      <c r="L497" s="166">
        <v>7.0133999999998196</v>
      </c>
      <c r="M497" s="166">
        <v>6.9566000000004351</v>
      </c>
      <c r="N497" s="166">
        <v>6.8569999999990614</v>
      </c>
      <c r="O497" s="166">
        <v>6.9800999999997657</v>
      </c>
      <c r="P497" s="166">
        <v>7.0814999999993233</v>
      </c>
      <c r="Q497" s="166">
        <v>7.1018999999978405</v>
      </c>
      <c r="R497" s="166">
        <v>6.7529000000004089</v>
      </c>
      <c r="S497" s="166">
        <v>6.9257000000006883</v>
      </c>
      <c r="T497" s="166">
        <v>7.0805999999993219</v>
      </c>
      <c r="U497" s="166">
        <v>7.0811000000003332</v>
      </c>
      <c r="V497" s="166">
        <v>6.7422000000005937</v>
      </c>
    </row>
    <row r="498" spans="2:22" x14ac:dyDescent="0.25">
      <c r="B498" s="165" t="s">
        <v>211</v>
      </c>
      <c r="C498" s="171">
        <v>0.13330269438521913</v>
      </c>
      <c r="D498" s="171">
        <v>0.13400139933425659</v>
      </c>
      <c r="E498" s="171">
        <v>0.1339607869067283</v>
      </c>
      <c r="F498" s="171">
        <v>0.13395562191704591</v>
      </c>
      <c r="G498" s="171">
        <v>0.13391154809525618</v>
      </c>
      <c r="H498" s="171">
        <v>0.13389177526641394</v>
      </c>
      <c r="I498" s="171">
        <v>0.13393261449483274</v>
      </c>
      <c r="J498" s="171">
        <v>0.13392690386577888</v>
      </c>
      <c r="K498" s="171">
        <v>0.1339471751732868</v>
      </c>
      <c r="L498" s="171">
        <v>0.13397808778742082</v>
      </c>
      <c r="M498" s="171">
        <v>0.13398854043386543</v>
      </c>
      <c r="N498" s="171">
        <v>0.13396451491128714</v>
      </c>
      <c r="O498" s="171">
        <v>0.133943132878799</v>
      </c>
      <c r="P498" s="171">
        <v>0.13389184064904414</v>
      </c>
      <c r="Q498" s="171">
        <v>0.13397850398677602</v>
      </c>
      <c r="R498" s="171">
        <v>0.13393006084997605</v>
      </c>
      <c r="S498" s="171">
        <v>0.13396410817843818</v>
      </c>
      <c r="T498" s="171">
        <v>0.13390149673335494</v>
      </c>
      <c r="U498" s="171">
        <v>0.13394625577316011</v>
      </c>
      <c r="V498" s="171">
        <v>0.13374852655640113</v>
      </c>
    </row>
    <row r="499" spans="2:22" x14ac:dyDescent="0.25">
      <c r="B499" s="165"/>
      <c r="C499" s="147"/>
      <c r="D499" s="147"/>
      <c r="E499" s="167"/>
      <c r="F499" s="167"/>
      <c r="G499" s="167"/>
      <c r="H499" s="167"/>
      <c r="I499" s="167"/>
      <c r="J499" s="147"/>
      <c r="K499" s="16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</row>
    <row r="500" spans="2:22" x14ac:dyDescent="0.25">
      <c r="B500" s="163"/>
      <c r="C500" s="147"/>
      <c r="D500" s="147"/>
      <c r="E500" s="167"/>
      <c r="F500" s="167"/>
      <c r="G500" s="167"/>
      <c r="H500" s="167"/>
      <c r="I500" s="167"/>
      <c r="J500" s="147"/>
      <c r="K500" s="16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</row>
    <row r="501" spans="2:22" x14ac:dyDescent="0.25">
      <c r="B501" s="161" t="s">
        <v>166</v>
      </c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</row>
    <row r="502" spans="2:22" x14ac:dyDescent="0.25">
      <c r="B502" s="163" t="s">
        <v>186</v>
      </c>
      <c r="C502" s="164">
        <v>2495.13</v>
      </c>
      <c r="D502" s="164">
        <v>2250.5500000000002</v>
      </c>
      <c r="E502" s="164">
        <v>2247.73</v>
      </c>
      <c r="F502" s="164">
        <v>2247.73</v>
      </c>
      <c r="G502" s="164">
        <v>2247.73</v>
      </c>
      <c r="H502" s="164">
        <v>2247.73</v>
      </c>
      <c r="I502" s="164">
        <v>2247.73</v>
      </c>
      <c r="J502" s="164">
        <v>2247</v>
      </c>
      <c r="K502" s="164">
        <v>2246.27</v>
      </c>
      <c r="L502" s="164">
        <v>1892.27</v>
      </c>
      <c r="M502" s="164">
        <v>1892.27</v>
      </c>
      <c r="N502" s="164">
        <v>1892.27</v>
      </c>
      <c r="O502" s="164">
        <v>1892.27</v>
      </c>
      <c r="P502" s="164">
        <v>1892.27</v>
      </c>
      <c r="Q502" s="164">
        <v>1892.27</v>
      </c>
      <c r="R502" s="164">
        <v>1892.27</v>
      </c>
      <c r="S502" s="164">
        <v>1892.27</v>
      </c>
      <c r="T502" s="164">
        <v>1892.27</v>
      </c>
      <c r="U502" s="164">
        <v>1533.27</v>
      </c>
      <c r="V502" s="164">
        <v>1533.27</v>
      </c>
    </row>
    <row r="503" spans="2:22" x14ac:dyDescent="0.25">
      <c r="B503" s="163" t="s">
        <v>187</v>
      </c>
      <c r="C503" s="164">
        <v>777.36</v>
      </c>
      <c r="D503" s="164">
        <v>770.1</v>
      </c>
      <c r="E503" s="164">
        <v>751.68000000000006</v>
      </c>
      <c r="F503" s="164">
        <v>775.05000000000007</v>
      </c>
      <c r="G503" s="164">
        <v>725.49</v>
      </c>
      <c r="H503" s="164">
        <v>727.72</v>
      </c>
      <c r="I503" s="164">
        <v>642.73</v>
      </c>
      <c r="J503" s="164">
        <v>620.26</v>
      </c>
      <c r="K503" s="164">
        <v>652.3599999999999</v>
      </c>
      <c r="L503" s="164">
        <v>646.19000000000005</v>
      </c>
      <c r="M503" s="164">
        <v>642.73</v>
      </c>
      <c r="N503" s="164">
        <v>620.26</v>
      </c>
      <c r="O503" s="164">
        <v>652.3599999999999</v>
      </c>
      <c r="P503" s="164">
        <v>646.19000000000005</v>
      </c>
      <c r="Q503" s="164">
        <v>642.73</v>
      </c>
      <c r="R503" s="164">
        <v>620.26</v>
      </c>
      <c r="S503" s="164">
        <v>652.3599999999999</v>
      </c>
      <c r="T503" s="164">
        <v>646.19000000000005</v>
      </c>
      <c r="U503" s="164">
        <v>642.73</v>
      </c>
      <c r="V503" s="164">
        <v>620.26</v>
      </c>
    </row>
    <row r="504" spans="2:22" x14ac:dyDescent="0.25">
      <c r="B504" s="163" t="s">
        <v>188</v>
      </c>
      <c r="C504" s="164">
        <v>169.5</v>
      </c>
      <c r="D504" s="164">
        <v>169.5</v>
      </c>
      <c r="E504" s="164">
        <v>169.5</v>
      </c>
      <c r="F504" s="164">
        <v>169.5</v>
      </c>
      <c r="G504" s="164">
        <v>169.5</v>
      </c>
      <c r="H504" s="164">
        <v>169.5</v>
      </c>
      <c r="I504" s="164">
        <v>169.5</v>
      </c>
      <c r="J504" s="164">
        <v>114.99000000000001</v>
      </c>
      <c r="K504" s="164">
        <v>114.99000000000001</v>
      </c>
      <c r="L504" s="164">
        <v>104.56</v>
      </c>
      <c r="M504" s="164">
        <v>104.56</v>
      </c>
      <c r="N504" s="164">
        <v>104.56</v>
      </c>
      <c r="O504" s="164">
        <v>104.56</v>
      </c>
      <c r="P504" s="164">
        <v>104.56</v>
      </c>
      <c r="Q504" s="164">
        <v>103.03</v>
      </c>
      <c r="R504" s="164">
        <v>103.03</v>
      </c>
      <c r="S504" s="164">
        <v>103.03</v>
      </c>
      <c r="T504" s="164">
        <v>103.03</v>
      </c>
      <c r="U504" s="164">
        <v>103.03</v>
      </c>
      <c r="V504" s="164">
        <v>103.03</v>
      </c>
    </row>
    <row r="505" spans="2:22" x14ac:dyDescent="0.25">
      <c r="B505" s="163" t="s">
        <v>189</v>
      </c>
      <c r="C505" s="164">
        <v>190.77</v>
      </c>
      <c r="D505" s="164">
        <v>22.15</v>
      </c>
      <c r="E505" s="164">
        <v>22.139999999999997</v>
      </c>
      <c r="F505" s="164">
        <v>22.119999999999997</v>
      </c>
      <c r="G505" s="164">
        <v>5.26</v>
      </c>
      <c r="H505" s="164">
        <v>5.25</v>
      </c>
      <c r="I505" s="164">
        <v>5.23</v>
      </c>
      <c r="J505" s="164">
        <v>5.21</v>
      </c>
      <c r="K505" s="164">
        <v>5.1899999999999995</v>
      </c>
      <c r="L505" s="164">
        <v>5.1599999999999993</v>
      </c>
      <c r="M505" s="164">
        <v>5.1499999999999995</v>
      </c>
      <c r="N505" s="164">
        <v>5.13</v>
      </c>
      <c r="O505" s="164">
        <v>5.1099999999999994</v>
      </c>
      <c r="P505" s="164">
        <v>5.0999999999999996</v>
      </c>
      <c r="Q505" s="164">
        <v>4.6899999999999995</v>
      </c>
      <c r="R505" s="164">
        <v>4.67</v>
      </c>
      <c r="S505" s="164">
        <v>4.66</v>
      </c>
      <c r="T505" s="164">
        <v>4.41</v>
      </c>
      <c r="U505" s="164">
        <v>4.29</v>
      </c>
      <c r="V505" s="164">
        <v>4.28</v>
      </c>
    </row>
    <row r="506" spans="2:22" x14ac:dyDescent="0.25">
      <c r="B506" s="163" t="s">
        <v>190</v>
      </c>
      <c r="C506" s="164">
        <v>116.25000000000001</v>
      </c>
      <c r="D506" s="164">
        <v>113.89000000000001</v>
      </c>
      <c r="E506" s="164">
        <v>139.58999999999997</v>
      </c>
      <c r="F506" s="164">
        <v>134.52000000000004</v>
      </c>
      <c r="G506" s="164">
        <v>134.11000000000004</v>
      </c>
      <c r="H506" s="164">
        <v>119.88000000000002</v>
      </c>
      <c r="I506" s="164">
        <v>119.71999999999998</v>
      </c>
      <c r="J506" s="164">
        <v>119.62000000000005</v>
      </c>
      <c r="K506" s="164">
        <v>115.24999999999999</v>
      </c>
      <c r="L506" s="164">
        <v>115.10000000000001</v>
      </c>
      <c r="M506" s="164">
        <v>114.91000000000001</v>
      </c>
      <c r="N506" s="164">
        <v>114.75000000000003</v>
      </c>
      <c r="O506" s="164">
        <v>87.020000000000024</v>
      </c>
      <c r="P506" s="164">
        <v>86.870000000000033</v>
      </c>
      <c r="Q506" s="164">
        <v>67.739999999999995</v>
      </c>
      <c r="R506" s="164">
        <v>67.599999999999994</v>
      </c>
      <c r="S506" s="164">
        <v>62.359999999999985</v>
      </c>
      <c r="T506" s="164">
        <v>62.159999999999982</v>
      </c>
      <c r="U506" s="164">
        <v>62.019999999999996</v>
      </c>
      <c r="V506" s="164">
        <v>61.879999999999988</v>
      </c>
    </row>
    <row r="507" spans="2:22" x14ac:dyDescent="0.25">
      <c r="B507" s="163" t="s">
        <v>191</v>
      </c>
      <c r="C507" s="164">
        <v>0</v>
      </c>
      <c r="D507" s="164">
        <v>0</v>
      </c>
      <c r="E507" s="164">
        <v>0</v>
      </c>
      <c r="F507" s="164">
        <v>0</v>
      </c>
      <c r="G507" s="164">
        <v>0</v>
      </c>
      <c r="H507" s="164">
        <v>0</v>
      </c>
      <c r="I507" s="164">
        <v>0</v>
      </c>
      <c r="J507" s="164">
        <v>0</v>
      </c>
      <c r="K507" s="164">
        <v>0</v>
      </c>
      <c r="L507" s="164">
        <v>0</v>
      </c>
      <c r="M507" s="164">
        <v>0</v>
      </c>
      <c r="N507" s="164">
        <v>0</v>
      </c>
      <c r="O507" s="164">
        <v>0</v>
      </c>
      <c r="P507" s="164">
        <v>0</v>
      </c>
      <c r="Q507" s="164">
        <v>0</v>
      </c>
      <c r="R507" s="164">
        <v>0</v>
      </c>
      <c r="S507" s="164">
        <v>0</v>
      </c>
      <c r="T507" s="164">
        <v>0</v>
      </c>
      <c r="U507" s="164">
        <v>0</v>
      </c>
      <c r="V507" s="164">
        <v>0</v>
      </c>
    </row>
    <row r="508" spans="2:22" x14ac:dyDescent="0.25">
      <c r="B508" s="163" t="s">
        <v>192</v>
      </c>
      <c r="C508" s="164">
        <v>-210.23</v>
      </c>
      <c r="D508" s="164">
        <v>-160.22000000000003</v>
      </c>
      <c r="E508" s="164">
        <v>-160.23000000000002</v>
      </c>
      <c r="F508" s="164">
        <v>-160.24</v>
      </c>
      <c r="G508" s="164">
        <v>-160.24</v>
      </c>
      <c r="H508" s="164">
        <v>-160.24</v>
      </c>
      <c r="I508" s="164">
        <v>-155.82000000000002</v>
      </c>
      <c r="J508" s="164">
        <v>-104.92999999999999</v>
      </c>
      <c r="K508" s="164">
        <v>-104.94</v>
      </c>
      <c r="L508" s="164">
        <v>-78.010000000000005</v>
      </c>
      <c r="M508" s="164">
        <v>-78.010000000000005</v>
      </c>
      <c r="N508" s="164">
        <v>-78</v>
      </c>
      <c r="O508" s="164">
        <v>-78.010000000000005</v>
      </c>
      <c r="P508" s="164">
        <v>-77.989999999999995</v>
      </c>
      <c r="Q508" s="164">
        <v>-78.010000000000005</v>
      </c>
      <c r="R508" s="164">
        <v>-78</v>
      </c>
      <c r="S508" s="164">
        <v>-77.989999999999995</v>
      </c>
      <c r="T508" s="164">
        <v>-77.989999999999995</v>
      </c>
      <c r="U508" s="164">
        <v>-78.010000000000005</v>
      </c>
      <c r="V508" s="164">
        <v>-78</v>
      </c>
    </row>
    <row r="509" spans="2:22" x14ac:dyDescent="0.25">
      <c r="B509" s="163" t="s">
        <v>193</v>
      </c>
      <c r="C509" s="164">
        <v>-3.3</v>
      </c>
      <c r="D509" s="164">
        <v>-3.3</v>
      </c>
      <c r="E509" s="164">
        <v>-3.3</v>
      </c>
      <c r="F509" s="164">
        <v>-3.3</v>
      </c>
      <c r="G509" s="164">
        <v>-3.3</v>
      </c>
      <c r="H509" s="164">
        <v>-3.3</v>
      </c>
      <c r="I509" s="164">
        <v>-3.3</v>
      </c>
      <c r="J509" s="164">
        <v>-3.3</v>
      </c>
      <c r="K509" s="164">
        <v>-3.3</v>
      </c>
      <c r="L509" s="164">
        <v>-3.3</v>
      </c>
      <c r="M509" s="164">
        <v>-3.3</v>
      </c>
      <c r="N509" s="164">
        <v>-3.3</v>
      </c>
      <c r="O509" s="164">
        <v>-3.3</v>
      </c>
      <c r="P509" s="164">
        <v>-3.3</v>
      </c>
      <c r="Q509" s="164">
        <v>-3.3</v>
      </c>
      <c r="R509" s="164">
        <v>-3.3</v>
      </c>
      <c r="S509" s="164">
        <v>-3.3</v>
      </c>
      <c r="T509" s="164">
        <v>-3.3</v>
      </c>
      <c r="U509" s="164">
        <v>-3.3</v>
      </c>
      <c r="V509" s="164">
        <v>-3.3</v>
      </c>
    </row>
    <row r="510" spans="2:22" x14ac:dyDescent="0.25">
      <c r="B510" s="163" t="s">
        <v>194</v>
      </c>
      <c r="C510" s="164">
        <v>-760.89999999999964</v>
      </c>
      <c r="D510" s="164">
        <v>-641.19999999999982</v>
      </c>
      <c r="E510" s="164">
        <v>-697.80000000000018</v>
      </c>
      <c r="F510" s="164">
        <v>-674.69999999999982</v>
      </c>
      <c r="G510" s="164">
        <v>-773.50000000000091</v>
      </c>
      <c r="H510" s="164">
        <v>-744</v>
      </c>
      <c r="I510" s="164">
        <v>-285.69999999999982</v>
      </c>
      <c r="J510" s="164">
        <v>-609.90000000000055</v>
      </c>
      <c r="K510" s="164">
        <v>-641.60000000000036</v>
      </c>
      <c r="L510" s="164">
        <v>-302.80000000000018</v>
      </c>
      <c r="M510" s="164">
        <v>-289.19999999999982</v>
      </c>
      <c r="N510" s="164">
        <v>-266.50000000000091</v>
      </c>
      <c r="O510" s="164">
        <v>-264.60000000000036</v>
      </c>
      <c r="P510" s="164">
        <v>-227.40000000000055</v>
      </c>
      <c r="Q510" s="164">
        <v>-68.699999999999818</v>
      </c>
      <c r="R510" s="164">
        <v>-203.59999999999945</v>
      </c>
      <c r="S510" s="164">
        <v>-228.5</v>
      </c>
      <c r="T510" s="164">
        <v>-165.09999999999945</v>
      </c>
      <c r="U510" s="164">
        <v>334.10000000000127</v>
      </c>
      <c r="V510" s="164">
        <v>266.60000000000036</v>
      </c>
    </row>
    <row r="511" spans="2:22" x14ac:dyDescent="0.25">
      <c r="B511" s="165" t="s">
        <v>212</v>
      </c>
      <c r="C511" s="166">
        <v>2774.5800000000004</v>
      </c>
      <c r="D511" s="166">
        <v>2521.4700000000003</v>
      </c>
      <c r="E511" s="166">
        <v>2469.3099999999995</v>
      </c>
      <c r="F511" s="166">
        <v>2510.6800000000003</v>
      </c>
      <c r="G511" s="166">
        <v>2345.0499999999993</v>
      </c>
      <c r="H511" s="166">
        <v>2362.54</v>
      </c>
      <c r="I511" s="166">
        <v>2740.0899999999997</v>
      </c>
      <c r="J511" s="166">
        <v>2388.9499999999994</v>
      </c>
      <c r="K511" s="166">
        <v>2384.2199999999993</v>
      </c>
      <c r="L511" s="166">
        <v>2379.1699999999992</v>
      </c>
      <c r="M511" s="166">
        <v>2389.1099999999997</v>
      </c>
      <c r="N511" s="166">
        <v>2389.1699999999987</v>
      </c>
      <c r="O511" s="166">
        <v>2395.4099999999994</v>
      </c>
      <c r="P511" s="166">
        <v>2426.2999999999993</v>
      </c>
      <c r="Q511" s="166">
        <v>2560.4499999999998</v>
      </c>
      <c r="R511" s="166">
        <v>2402.9300000000003</v>
      </c>
      <c r="S511" s="166">
        <v>2404.8900000000003</v>
      </c>
      <c r="T511" s="166">
        <v>2461.6700000000005</v>
      </c>
      <c r="U511" s="166">
        <v>2598.130000000001</v>
      </c>
      <c r="V511" s="166">
        <v>2508.0200000000004</v>
      </c>
    </row>
    <row r="512" spans="2:22" x14ac:dyDescent="0.25">
      <c r="B512" s="163"/>
      <c r="C512" s="147"/>
      <c r="D512" s="147"/>
      <c r="E512" s="167"/>
      <c r="F512" s="167"/>
      <c r="G512" s="167"/>
      <c r="H512" s="167"/>
      <c r="I512" s="167"/>
      <c r="J512" s="147"/>
      <c r="K512" s="16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</row>
    <row r="513" spans="2:22" x14ac:dyDescent="0.25">
      <c r="B513" s="163" t="s">
        <v>19</v>
      </c>
      <c r="C513" s="164">
        <v>770.56</v>
      </c>
      <c r="D513" s="164">
        <v>1026.42</v>
      </c>
      <c r="E513" s="164">
        <v>1085.6500000000001</v>
      </c>
      <c r="F513" s="164">
        <v>1048.1500000000001</v>
      </c>
      <c r="G513" s="164">
        <v>1211.5</v>
      </c>
      <c r="H513" s="164">
        <v>1203.98</v>
      </c>
      <c r="I513" s="164">
        <v>862.76</v>
      </c>
      <c r="J513" s="164">
        <v>1211.5</v>
      </c>
      <c r="K513" s="164">
        <v>1211.5</v>
      </c>
      <c r="L513" s="164">
        <v>1211.5</v>
      </c>
      <c r="M513" s="164">
        <v>1211.5</v>
      </c>
      <c r="N513" s="164">
        <v>1211.5</v>
      </c>
      <c r="O513" s="164">
        <v>1211.5</v>
      </c>
      <c r="P513" s="164">
        <v>1180.05</v>
      </c>
      <c r="Q513" s="164">
        <v>1052.83</v>
      </c>
      <c r="R513" s="164">
        <v>1211.5</v>
      </c>
      <c r="S513" s="164">
        <v>1211.5</v>
      </c>
      <c r="T513" s="164">
        <v>1155.95</v>
      </c>
      <c r="U513" s="164">
        <v>1035.3899999999999</v>
      </c>
      <c r="V513" s="164">
        <v>1129.76</v>
      </c>
    </row>
    <row r="514" spans="2:22" x14ac:dyDescent="0.25">
      <c r="B514" s="163" t="s">
        <v>32</v>
      </c>
      <c r="C514" s="164">
        <v>0</v>
      </c>
      <c r="D514" s="164">
        <v>0</v>
      </c>
      <c r="E514" s="164">
        <v>0</v>
      </c>
      <c r="F514" s="164">
        <v>0</v>
      </c>
      <c r="G514" s="164">
        <v>0</v>
      </c>
      <c r="H514" s="164">
        <v>0</v>
      </c>
      <c r="I514" s="164">
        <v>0</v>
      </c>
      <c r="J514" s="164">
        <v>0</v>
      </c>
      <c r="K514" s="164">
        <v>0</v>
      </c>
      <c r="L514" s="164">
        <v>0</v>
      </c>
      <c r="M514" s="164">
        <v>0</v>
      </c>
      <c r="N514" s="164">
        <v>0</v>
      </c>
      <c r="O514" s="164">
        <v>0</v>
      </c>
      <c r="P514" s="164">
        <v>0</v>
      </c>
      <c r="Q514" s="164">
        <v>0</v>
      </c>
      <c r="R514" s="164">
        <v>0</v>
      </c>
      <c r="S514" s="164">
        <v>0</v>
      </c>
      <c r="T514" s="164">
        <v>0</v>
      </c>
      <c r="U514" s="164">
        <v>0</v>
      </c>
      <c r="V514" s="164">
        <v>0</v>
      </c>
    </row>
    <row r="515" spans="2:22" x14ac:dyDescent="0.25">
      <c r="B515" s="163" t="s">
        <v>196</v>
      </c>
      <c r="C515" s="164">
        <v>0</v>
      </c>
      <c r="D515" s="164">
        <v>0</v>
      </c>
      <c r="E515" s="164">
        <v>0</v>
      </c>
      <c r="F515" s="164">
        <v>0</v>
      </c>
      <c r="G515" s="164">
        <v>0</v>
      </c>
      <c r="H515" s="164">
        <v>0</v>
      </c>
      <c r="I515" s="164">
        <v>0</v>
      </c>
      <c r="J515" s="164">
        <v>0</v>
      </c>
      <c r="K515" s="164">
        <v>0</v>
      </c>
      <c r="L515" s="164">
        <v>6.86</v>
      </c>
      <c r="M515" s="164">
        <v>6.86</v>
      </c>
      <c r="N515" s="164">
        <v>6.86</v>
      </c>
      <c r="O515" s="164">
        <v>6.86</v>
      </c>
      <c r="P515" s="164">
        <v>6.86</v>
      </c>
      <c r="Q515" s="164">
        <v>6.86</v>
      </c>
      <c r="R515" s="164">
        <v>6.86</v>
      </c>
      <c r="S515" s="164">
        <v>6.86</v>
      </c>
      <c r="T515" s="164">
        <v>6.86</v>
      </c>
      <c r="U515" s="164">
        <v>6.86</v>
      </c>
      <c r="V515" s="164">
        <v>6.86</v>
      </c>
    </row>
    <row r="516" spans="2:22" x14ac:dyDescent="0.25">
      <c r="B516" s="163" t="s">
        <v>197</v>
      </c>
      <c r="C516" s="164">
        <v>0</v>
      </c>
      <c r="D516" s="164">
        <v>0</v>
      </c>
      <c r="E516" s="164">
        <v>0</v>
      </c>
      <c r="F516" s="164">
        <v>0</v>
      </c>
      <c r="G516" s="164">
        <v>0</v>
      </c>
      <c r="H516" s="164">
        <v>0</v>
      </c>
      <c r="I516" s="164">
        <v>0</v>
      </c>
      <c r="J516" s="164">
        <v>0</v>
      </c>
      <c r="K516" s="164">
        <v>0</v>
      </c>
      <c r="L516" s="164">
        <v>0</v>
      </c>
      <c r="M516" s="164">
        <v>0</v>
      </c>
      <c r="N516" s="164">
        <v>0</v>
      </c>
      <c r="O516" s="164">
        <v>0</v>
      </c>
      <c r="P516" s="164">
        <v>0</v>
      </c>
      <c r="Q516" s="164">
        <v>0</v>
      </c>
      <c r="R516" s="164">
        <v>0</v>
      </c>
      <c r="S516" s="164">
        <v>0</v>
      </c>
      <c r="T516" s="164">
        <v>0</v>
      </c>
      <c r="U516" s="164">
        <v>0</v>
      </c>
      <c r="V516" s="164">
        <v>0</v>
      </c>
    </row>
    <row r="517" spans="2:22" x14ac:dyDescent="0.25">
      <c r="B517" s="163" t="s">
        <v>191</v>
      </c>
      <c r="C517" s="164">
        <v>0</v>
      </c>
      <c r="D517" s="164">
        <v>0</v>
      </c>
      <c r="E517" s="164">
        <v>0</v>
      </c>
      <c r="F517" s="164">
        <v>0</v>
      </c>
      <c r="G517" s="164">
        <v>0</v>
      </c>
      <c r="H517" s="164">
        <v>0</v>
      </c>
      <c r="I517" s="164">
        <v>0</v>
      </c>
      <c r="J517" s="164">
        <v>5.32</v>
      </c>
      <c r="K517" s="164">
        <v>16.5</v>
      </c>
      <c r="L517" s="164">
        <v>16.5</v>
      </c>
      <c r="M517" s="164">
        <v>20.100000000000001</v>
      </c>
      <c r="N517" s="164">
        <v>31.36</v>
      </c>
      <c r="O517" s="164">
        <v>31.36</v>
      </c>
      <c r="P517" s="164">
        <v>31.36</v>
      </c>
      <c r="Q517" s="164">
        <v>31.36</v>
      </c>
      <c r="R517" s="164">
        <v>31.36</v>
      </c>
      <c r="S517" s="164">
        <v>42.6</v>
      </c>
      <c r="T517" s="164">
        <v>42.6</v>
      </c>
      <c r="U517" s="164">
        <v>42.6</v>
      </c>
      <c r="V517" s="164">
        <v>43.95</v>
      </c>
    </row>
    <row r="518" spans="2:22" x14ac:dyDescent="0.25">
      <c r="B518" s="163" t="s">
        <v>198</v>
      </c>
      <c r="C518" s="164">
        <v>0</v>
      </c>
      <c r="D518" s="164">
        <v>0</v>
      </c>
      <c r="E518" s="164">
        <v>0</v>
      </c>
      <c r="F518" s="164">
        <v>0</v>
      </c>
      <c r="G518" s="164">
        <v>0</v>
      </c>
      <c r="H518" s="164">
        <v>0</v>
      </c>
      <c r="I518" s="164">
        <v>0</v>
      </c>
      <c r="J518" s="164">
        <v>0</v>
      </c>
      <c r="K518" s="164">
        <v>0</v>
      </c>
      <c r="L518" s="164">
        <v>0</v>
      </c>
      <c r="M518" s="164">
        <v>0</v>
      </c>
      <c r="N518" s="164">
        <v>0</v>
      </c>
      <c r="O518" s="164">
        <v>0</v>
      </c>
      <c r="P518" s="164">
        <v>0</v>
      </c>
      <c r="Q518" s="164">
        <v>0</v>
      </c>
      <c r="R518" s="164">
        <v>0</v>
      </c>
      <c r="S518" s="164">
        <v>0</v>
      </c>
      <c r="T518" s="164">
        <v>0</v>
      </c>
      <c r="U518" s="164">
        <v>0</v>
      </c>
      <c r="V518" s="164">
        <v>0</v>
      </c>
    </row>
    <row r="519" spans="2:22" x14ac:dyDescent="0.25">
      <c r="B519" s="165" t="s">
        <v>213</v>
      </c>
      <c r="C519" s="166">
        <v>770.56</v>
      </c>
      <c r="D519" s="166">
        <v>1026.42</v>
      </c>
      <c r="E519" s="166">
        <v>1085.6500000000001</v>
      </c>
      <c r="F519" s="166">
        <v>1048.1500000000001</v>
      </c>
      <c r="G519" s="166">
        <v>1211.5</v>
      </c>
      <c r="H519" s="166">
        <v>1203.98</v>
      </c>
      <c r="I519" s="166">
        <v>862.76</v>
      </c>
      <c r="J519" s="166">
        <v>1216.82</v>
      </c>
      <c r="K519" s="166">
        <v>1228</v>
      </c>
      <c r="L519" s="166">
        <v>1234.8599999999999</v>
      </c>
      <c r="M519" s="166">
        <v>1238.4599999999998</v>
      </c>
      <c r="N519" s="166">
        <v>1249.7199999999998</v>
      </c>
      <c r="O519" s="166">
        <v>1249.7199999999998</v>
      </c>
      <c r="P519" s="166">
        <v>1218.2699999999998</v>
      </c>
      <c r="Q519" s="166">
        <v>1091.0499999999997</v>
      </c>
      <c r="R519" s="166">
        <v>1249.7199999999998</v>
      </c>
      <c r="S519" s="166">
        <v>1260.9599999999998</v>
      </c>
      <c r="T519" s="166">
        <v>1205.4099999999999</v>
      </c>
      <c r="U519" s="166">
        <v>1084.8499999999997</v>
      </c>
      <c r="V519" s="166">
        <v>1180.57</v>
      </c>
    </row>
    <row r="520" spans="2:22" x14ac:dyDescent="0.25">
      <c r="B520" s="163"/>
      <c r="C520" s="147"/>
      <c r="D520" s="147"/>
      <c r="E520" s="167"/>
      <c r="F520" s="167"/>
      <c r="G520" s="167"/>
      <c r="H520" s="167"/>
      <c r="I520" s="167"/>
      <c r="J520" s="147"/>
      <c r="K520" s="16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</row>
    <row r="521" spans="2:22" x14ac:dyDescent="0.25">
      <c r="B521" s="165" t="s">
        <v>214</v>
      </c>
      <c r="C521" s="166">
        <v>3545.1400000000003</v>
      </c>
      <c r="D521" s="166">
        <v>3547.8900000000003</v>
      </c>
      <c r="E521" s="166">
        <v>3554.9599999999996</v>
      </c>
      <c r="F521" s="166">
        <v>3558.8300000000004</v>
      </c>
      <c r="G521" s="166">
        <v>3556.5499999999993</v>
      </c>
      <c r="H521" s="166">
        <v>3566.52</v>
      </c>
      <c r="I521" s="166">
        <v>3602.8499999999995</v>
      </c>
      <c r="J521" s="166">
        <v>3605.7699999999995</v>
      </c>
      <c r="K521" s="166">
        <v>3612.2199999999993</v>
      </c>
      <c r="L521" s="166">
        <v>3614.0299999999988</v>
      </c>
      <c r="M521" s="166">
        <v>3627.5699999999997</v>
      </c>
      <c r="N521" s="166">
        <v>3638.8899999999985</v>
      </c>
      <c r="O521" s="166">
        <v>3645.1299999999992</v>
      </c>
      <c r="P521" s="166">
        <v>3644.5699999999988</v>
      </c>
      <c r="Q521" s="166">
        <v>3651.4999999999995</v>
      </c>
      <c r="R521" s="166">
        <v>3652.65</v>
      </c>
      <c r="S521" s="166">
        <v>3665.8500000000004</v>
      </c>
      <c r="T521" s="166">
        <v>3667.0800000000004</v>
      </c>
      <c r="U521" s="166">
        <v>3682.9800000000005</v>
      </c>
      <c r="V521" s="166">
        <v>3688.59</v>
      </c>
    </row>
    <row r="522" spans="2:22" x14ac:dyDescent="0.25">
      <c r="B522" s="165"/>
      <c r="C522" s="147"/>
      <c r="D522" s="147"/>
      <c r="E522" s="167"/>
      <c r="F522" s="167"/>
      <c r="G522" s="167"/>
      <c r="H522" s="167"/>
      <c r="I522" s="167"/>
      <c r="J522" s="147"/>
      <c r="K522" s="16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</row>
    <row r="523" spans="2:22" x14ac:dyDescent="0.25">
      <c r="B523" s="163" t="s">
        <v>201</v>
      </c>
      <c r="C523" s="164">
        <v>3205.7</v>
      </c>
      <c r="D523" s="164">
        <v>3237.3</v>
      </c>
      <c r="E523" s="164">
        <v>3271</v>
      </c>
      <c r="F523" s="164">
        <v>3300.5999999999995</v>
      </c>
      <c r="G523" s="164">
        <v>3322.7999999999997</v>
      </c>
      <c r="H523" s="164">
        <v>3353.5000000000005</v>
      </c>
      <c r="I523" s="164">
        <v>3405.8</v>
      </c>
      <c r="J523" s="164">
        <v>3429</v>
      </c>
      <c r="K523" s="164">
        <v>3454.9000000000005</v>
      </c>
      <c r="L523" s="164">
        <v>3476.3</v>
      </c>
      <c r="M523" s="164">
        <v>3505.5</v>
      </c>
      <c r="N523" s="164">
        <v>3533</v>
      </c>
      <c r="O523" s="164">
        <v>3555.9</v>
      </c>
      <c r="P523" s="164">
        <v>3572.5</v>
      </c>
      <c r="Q523" s="164">
        <v>3598.2</v>
      </c>
      <c r="R523" s="164">
        <v>3615</v>
      </c>
      <c r="S523" s="164">
        <v>3642.8</v>
      </c>
      <c r="T523" s="164">
        <v>3660</v>
      </c>
      <c r="U523" s="164">
        <v>3689.3999999999996</v>
      </c>
      <c r="V523" s="164">
        <v>3709.4</v>
      </c>
    </row>
    <row r="524" spans="2:22" x14ac:dyDescent="0.25">
      <c r="B524" s="163" t="s">
        <v>202</v>
      </c>
      <c r="C524" s="164"/>
      <c r="D524" s="164"/>
      <c r="E524" s="164"/>
      <c r="F524" s="164"/>
      <c r="G524" s="164"/>
      <c r="H524" s="164"/>
      <c r="I524" s="164"/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</row>
    <row r="525" spans="2:22" x14ac:dyDescent="0.25">
      <c r="B525" s="168" t="s">
        <v>203</v>
      </c>
      <c r="C525" s="164">
        <v>0</v>
      </c>
      <c r="D525" s="164">
        <v>0</v>
      </c>
      <c r="E525" s="164">
        <v>0</v>
      </c>
      <c r="F525" s="164">
        <v>0</v>
      </c>
      <c r="G525" s="164">
        <v>0</v>
      </c>
      <c r="H525" s="164">
        <v>0</v>
      </c>
      <c r="I525" s="164">
        <v>0</v>
      </c>
      <c r="J525" s="164">
        <v>0</v>
      </c>
      <c r="K525" s="164">
        <v>0</v>
      </c>
      <c r="L525" s="164">
        <v>0</v>
      </c>
      <c r="M525" s="164">
        <v>0</v>
      </c>
      <c r="N525" s="164">
        <v>0</v>
      </c>
      <c r="O525" s="164">
        <v>0</v>
      </c>
      <c r="P525" s="164">
        <v>0</v>
      </c>
      <c r="Q525" s="164">
        <v>0</v>
      </c>
      <c r="R525" s="164">
        <v>0</v>
      </c>
      <c r="S525" s="164">
        <v>0</v>
      </c>
      <c r="T525" s="164">
        <v>0</v>
      </c>
      <c r="U525" s="164">
        <v>0</v>
      </c>
      <c r="V525" s="164">
        <v>0</v>
      </c>
    </row>
    <row r="526" spans="2:22" x14ac:dyDescent="0.25">
      <c r="B526" s="168" t="s">
        <v>204</v>
      </c>
      <c r="C526" s="164">
        <v>-36.370000000000005</v>
      </c>
      <c r="D526" s="164">
        <v>-36.370000000000005</v>
      </c>
      <c r="E526" s="164">
        <v>-36.370000000000005</v>
      </c>
      <c r="F526" s="164">
        <v>-36.370000000000005</v>
      </c>
      <c r="G526" s="164">
        <v>-36.370000000000005</v>
      </c>
      <c r="H526" s="164">
        <v>-36.370000000000005</v>
      </c>
      <c r="I526" s="164">
        <v>-36.370000000000005</v>
      </c>
      <c r="J526" s="164">
        <v>-36.370000000000005</v>
      </c>
      <c r="K526" s="164">
        <v>-36.370000000000005</v>
      </c>
      <c r="L526" s="164">
        <v>-36.370000000000005</v>
      </c>
      <c r="M526" s="164">
        <v>-36.370000000000005</v>
      </c>
      <c r="N526" s="164">
        <v>-36.370000000000005</v>
      </c>
      <c r="O526" s="164">
        <v>-36.370000000000005</v>
      </c>
      <c r="P526" s="164">
        <v>-36.370000000000005</v>
      </c>
      <c r="Q526" s="164">
        <v>-36.370000000000005</v>
      </c>
      <c r="R526" s="164">
        <v>-36.370000000000005</v>
      </c>
      <c r="S526" s="164">
        <v>-36.370000000000005</v>
      </c>
      <c r="T526" s="164">
        <v>-36.370000000000005</v>
      </c>
      <c r="U526" s="164">
        <v>-36.370000000000005</v>
      </c>
      <c r="V526" s="164">
        <v>-36.370000000000005</v>
      </c>
    </row>
    <row r="527" spans="2:22" x14ac:dyDescent="0.25">
      <c r="B527" s="163" t="s">
        <v>205</v>
      </c>
      <c r="C527" s="164"/>
      <c r="D527" s="164"/>
      <c r="E527" s="164"/>
      <c r="F527" s="164"/>
      <c r="G527" s="164"/>
      <c r="H527" s="164"/>
      <c r="I527" s="164"/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</row>
    <row r="528" spans="2:22" x14ac:dyDescent="0.25">
      <c r="B528" s="168" t="s">
        <v>204</v>
      </c>
      <c r="C528" s="164">
        <v>-31.550000000000004</v>
      </c>
      <c r="D528" s="164">
        <v>-60.709999999999994</v>
      </c>
      <c r="E528" s="164">
        <v>-88.179999999999993</v>
      </c>
      <c r="F528" s="164">
        <v>-114.27000000000001</v>
      </c>
      <c r="G528" s="164">
        <v>-138.78000000000003</v>
      </c>
      <c r="H528" s="164">
        <v>-160.22999999999999</v>
      </c>
      <c r="I528" s="164">
        <v>-180.63000000000002</v>
      </c>
      <c r="J528" s="164">
        <v>-201.13999999999996</v>
      </c>
      <c r="K528" s="164">
        <v>-221.31999999999994</v>
      </c>
      <c r="L528" s="164">
        <v>-241.19000000000003</v>
      </c>
      <c r="M528" s="164">
        <v>-258.5</v>
      </c>
      <c r="N528" s="164">
        <v>-276</v>
      </c>
      <c r="O528" s="164">
        <v>-293.14999999999992</v>
      </c>
      <c r="P528" s="164">
        <v>-310.28000000000003</v>
      </c>
      <c r="Q528" s="164">
        <v>-326.96999999999997</v>
      </c>
      <c r="R528" s="164">
        <v>-343.13</v>
      </c>
      <c r="S528" s="164">
        <v>-359.17999999999995</v>
      </c>
      <c r="T528" s="164">
        <v>-375.2</v>
      </c>
      <c r="U528" s="164">
        <v>-390.52</v>
      </c>
      <c r="V528" s="164">
        <v>-405.48999999999995</v>
      </c>
    </row>
    <row r="529" spans="2:22" x14ac:dyDescent="0.25">
      <c r="B529" s="165" t="s">
        <v>215</v>
      </c>
      <c r="C529" s="166">
        <v>3137.7799999999997</v>
      </c>
      <c r="D529" s="166">
        <v>3140.2200000000003</v>
      </c>
      <c r="E529" s="166">
        <v>3146.4500000000003</v>
      </c>
      <c r="F529" s="166">
        <v>3149.9599999999996</v>
      </c>
      <c r="G529" s="166">
        <v>3147.6499999999996</v>
      </c>
      <c r="H529" s="166">
        <v>3156.9000000000005</v>
      </c>
      <c r="I529" s="166">
        <v>3188.8</v>
      </c>
      <c r="J529" s="166">
        <v>3191.4900000000002</v>
      </c>
      <c r="K529" s="166">
        <v>3197.2100000000009</v>
      </c>
      <c r="L529" s="166">
        <v>3198.7400000000002</v>
      </c>
      <c r="M529" s="166">
        <v>3210.63</v>
      </c>
      <c r="N529" s="166">
        <v>3220.63</v>
      </c>
      <c r="O529" s="166">
        <v>3226.38</v>
      </c>
      <c r="P529" s="166">
        <v>3225.85</v>
      </c>
      <c r="Q529" s="166">
        <v>3234.86</v>
      </c>
      <c r="R529" s="166">
        <v>3235.5</v>
      </c>
      <c r="S529" s="166">
        <v>3247.2500000000005</v>
      </c>
      <c r="T529" s="166">
        <v>3248.4300000000003</v>
      </c>
      <c r="U529" s="166">
        <v>3262.5099999999998</v>
      </c>
      <c r="V529" s="166">
        <v>3267.5400000000004</v>
      </c>
    </row>
    <row r="530" spans="2:22" x14ac:dyDescent="0.25">
      <c r="B530" s="165"/>
      <c r="C530" s="147"/>
      <c r="D530" s="147"/>
      <c r="E530" s="167"/>
      <c r="F530" s="167"/>
      <c r="G530" s="167"/>
      <c r="H530" s="167"/>
      <c r="I530" s="167"/>
      <c r="J530" s="147"/>
      <c r="K530" s="16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</row>
    <row r="531" spans="2:22" x14ac:dyDescent="0.25">
      <c r="B531" s="163" t="s">
        <v>207</v>
      </c>
      <c r="C531" s="164">
        <v>407.91139999999996</v>
      </c>
      <c r="D531" s="164">
        <v>408.22860000000003</v>
      </c>
      <c r="E531" s="164">
        <v>409.03850000000006</v>
      </c>
      <c r="F531" s="164">
        <v>409.49479999999994</v>
      </c>
      <c r="G531" s="164">
        <v>409.19449999999995</v>
      </c>
      <c r="H531" s="164">
        <v>410.39700000000011</v>
      </c>
      <c r="I531" s="164">
        <v>414.54400000000004</v>
      </c>
      <c r="J531" s="164">
        <v>415.21290000000005</v>
      </c>
      <c r="K531" s="164">
        <v>416.62730000000016</v>
      </c>
      <c r="L531" s="164">
        <v>416.82620000000003</v>
      </c>
      <c r="M531" s="164">
        <v>418.58790000000005</v>
      </c>
      <c r="N531" s="164">
        <v>420.56350000000003</v>
      </c>
      <c r="O531" s="164">
        <v>421.31100000000004</v>
      </c>
      <c r="P531" s="164">
        <v>421.24209999999999</v>
      </c>
      <c r="Q531" s="164">
        <v>422.41340000000002</v>
      </c>
      <c r="R531" s="164">
        <v>422.4966</v>
      </c>
      <c r="S531" s="164">
        <v>424.69850000000008</v>
      </c>
      <c r="T531" s="164">
        <v>424.85190000000006</v>
      </c>
      <c r="U531" s="164">
        <v>426.68229999999994</v>
      </c>
      <c r="V531" s="164">
        <v>427.41720000000009</v>
      </c>
    </row>
    <row r="532" spans="2:22" x14ac:dyDescent="0.25">
      <c r="B532" s="165" t="s">
        <v>216</v>
      </c>
      <c r="C532" s="166">
        <v>407.91139999999996</v>
      </c>
      <c r="D532" s="166">
        <v>408.22860000000003</v>
      </c>
      <c r="E532" s="166">
        <v>409.03850000000006</v>
      </c>
      <c r="F532" s="166">
        <v>409.49479999999994</v>
      </c>
      <c r="G532" s="166">
        <v>409.19449999999995</v>
      </c>
      <c r="H532" s="166">
        <v>410.39700000000011</v>
      </c>
      <c r="I532" s="166">
        <v>414.54400000000004</v>
      </c>
      <c r="J532" s="166">
        <v>415.21290000000005</v>
      </c>
      <c r="K532" s="166">
        <v>416.62730000000016</v>
      </c>
      <c r="L532" s="166">
        <v>416.82620000000003</v>
      </c>
      <c r="M532" s="166">
        <v>418.58790000000005</v>
      </c>
      <c r="N532" s="166">
        <v>420.56350000000003</v>
      </c>
      <c r="O532" s="166">
        <v>421.31100000000004</v>
      </c>
      <c r="P532" s="166">
        <v>421.24209999999999</v>
      </c>
      <c r="Q532" s="166">
        <v>422.41340000000002</v>
      </c>
      <c r="R532" s="166">
        <v>422.4966</v>
      </c>
      <c r="S532" s="166">
        <v>424.69850000000008</v>
      </c>
      <c r="T532" s="166">
        <v>424.85190000000006</v>
      </c>
      <c r="U532" s="166">
        <v>426.68229999999994</v>
      </c>
      <c r="V532" s="166">
        <v>427.41720000000009</v>
      </c>
    </row>
    <row r="533" spans="2:22" x14ac:dyDescent="0.25">
      <c r="B533" s="165"/>
      <c r="C533" s="147"/>
      <c r="D533" s="147"/>
      <c r="E533" s="167"/>
      <c r="F533" s="167"/>
      <c r="G533" s="167"/>
      <c r="H533" s="167"/>
      <c r="I533" s="167"/>
      <c r="J533" s="147"/>
      <c r="K533" s="16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</row>
    <row r="534" spans="2:22" x14ac:dyDescent="0.25">
      <c r="B534" s="165" t="s">
        <v>217</v>
      </c>
      <c r="C534" s="166">
        <v>3545.6913999999997</v>
      </c>
      <c r="D534" s="166">
        <v>3548.4486000000002</v>
      </c>
      <c r="E534" s="166">
        <v>3555.4885000000004</v>
      </c>
      <c r="F534" s="166">
        <v>3559.4547999999995</v>
      </c>
      <c r="G534" s="166">
        <v>3556.8444999999997</v>
      </c>
      <c r="H534" s="166">
        <v>3567.2970000000005</v>
      </c>
      <c r="I534" s="166">
        <v>3603.3440000000001</v>
      </c>
      <c r="J534" s="166">
        <v>3606.7029000000002</v>
      </c>
      <c r="K534" s="166">
        <v>3613.8373000000011</v>
      </c>
      <c r="L534" s="166">
        <v>3615.5662000000002</v>
      </c>
      <c r="M534" s="166">
        <v>3629.2179000000001</v>
      </c>
      <c r="N534" s="166">
        <v>3641.1935000000003</v>
      </c>
      <c r="O534" s="166">
        <v>3647.6910000000003</v>
      </c>
      <c r="P534" s="166">
        <v>3647.0920999999998</v>
      </c>
      <c r="Q534" s="166">
        <v>3657.2734</v>
      </c>
      <c r="R534" s="166">
        <v>3657.9965999999999</v>
      </c>
      <c r="S534" s="166">
        <v>3671.9485000000004</v>
      </c>
      <c r="T534" s="166">
        <v>3673.2819000000004</v>
      </c>
      <c r="U534" s="166">
        <v>3689.1922999999997</v>
      </c>
      <c r="V534" s="166">
        <v>3694.9572000000007</v>
      </c>
    </row>
    <row r="535" spans="2:22" x14ac:dyDescent="0.25">
      <c r="B535" s="165" t="s">
        <v>218</v>
      </c>
      <c r="C535" s="166">
        <v>-0.55139999999937572</v>
      </c>
      <c r="D535" s="166">
        <v>-0.55859999999984211</v>
      </c>
      <c r="E535" s="166">
        <v>-0.52850000000080399</v>
      </c>
      <c r="F535" s="166">
        <v>-0.62479999999914071</v>
      </c>
      <c r="G535" s="166">
        <v>-0.29450000000042564</v>
      </c>
      <c r="H535" s="166">
        <v>-0.7770000000004984</v>
      </c>
      <c r="I535" s="166">
        <v>-0.49400000000059663</v>
      </c>
      <c r="J535" s="166">
        <v>-0.93290000000069995</v>
      </c>
      <c r="K535" s="166">
        <v>-1.6173000000017055</v>
      </c>
      <c r="L535" s="166">
        <v>-1.5362000000013722</v>
      </c>
      <c r="M535" s="166">
        <v>-1.6479000000003907</v>
      </c>
      <c r="N535" s="166">
        <v>-2.3035000000018044</v>
      </c>
      <c r="O535" s="166">
        <v>-2.5610000000010587</v>
      </c>
      <c r="P535" s="166">
        <v>-2.5221000000010463</v>
      </c>
      <c r="Q535" s="166">
        <v>-5.7734000000004926</v>
      </c>
      <c r="R535" s="166">
        <v>-5.346599999999853</v>
      </c>
      <c r="S535" s="166">
        <v>-6.0985000000000582</v>
      </c>
      <c r="T535" s="166">
        <v>-6.2019000000000233</v>
      </c>
      <c r="U535" s="166">
        <v>-6.2122999999992317</v>
      </c>
      <c r="V535" s="166">
        <v>-6.3672000000005937</v>
      </c>
    </row>
    <row r="536" spans="2:22" x14ac:dyDescent="0.25">
      <c r="B536" s="165" t="s">
        <v>219</v>
      </c>
      <c r="C536" s="171">
        <v>0.12982427066269797</v>
      </c>
      <c r="D536" s="171">
        <v>0.12982211437415203</v>
      </c>
      <c r="E536" s="171">
        <v>0.12983203292599566</v>
      </c>
      <c r="F536" s="171">
        <v>0.12980164827489893</v>
      </c>
      <c r="G536" s="171">
        <v>0.12990643813638747</v>
      </c>
      <c r="H536" s="171">
        <v>0.12975387246982772</v>
      </c>
      <c r="I536" s="171">
        <v>0.12984508278976392</v>
      </c>
      <c r="J536" s="171">
        <v>0.12980770737179159</v>
      </c>
      <c r="K536" s="171">
        <v>0.12980379768610706</v>
      </c>
      <c r="L536" s="171">
        <v>0.12982924526532269</v>
      </c>
      <c r="M536" s="171">
        <v>0.1298623634613767</v>
      </c>
      <c r="N536" s="171">
        <v>0.12986900078556007</v>
      </c>
      <c r="O536" s="171">
        <v>0.12978942344051192</v>
      </c>
      <c r="P536" s="171">
        <v>0.12980144768045587</v>
      </c>
      <c r="Q536" s="171">
        <v>0.12879691856834596</v>
      </c>
      <c r="R536" s="171">
        <v>0.12892906815020866</v>
      </c>
      <c r="S536" s="171">
        <v>0.12890907691123243</v>
      </c>
      <c r="T536" s="171">
        <v>0.12887764243034328</v>
      </c>
      <c r="U536" s="171">
        <v>0.12887929845425794</v>
      </c>
      <c r="V536" s="171">
        <v>0.12885840724214526</v>
      </c>
    </row>
    <row r="537" spans="2:22" x14ac:dyDescent="0.25">
      <c r="B537" s="172"/>
      <c r="C537" s="147"/>
      <c r="D537" s="147"/>
      <c r="E537" s="167"/>
      <c r="F537" s="167"/>
      <c r="G537" s="167"/>
      <c r="H537" s="167"/>
      <c r="I537" s="167"/>
      <c r="J537" s="147"/>
      <c r="K537" s="16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</row>
    <row r="538" spans="2:22" x14ac:dyDescent="0.25">
      <c r="B538" s="161" t="s">
        <v>220</v>
      </c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</row>
    <row r="539" spans="2:22" x14ac:dyDescent="0.25">
      <c r="B539" s="165" t="s">
        <v>221</v>
      </c>
      <c r="C539" s="164">
        <v>11337.480000000003</v>
      </c>
      <c r="D539" s="164">
        <v>11035.860000000002</v>
      </c>
      <c r="E539" s="164">
        <v>11100.800000000001</v>
      </c>
      <c r="F539" s="164">
        <v>11138.110000000002</v>
      </c>
      <c r="G539" s="164">
        <v>11139.3</v>
      </c>
      <c r="H539" s="164">
        <v>11165.84</v>
      </c>
      <c r="I539" s="164">
        <v>11190.39</v>
      </c>
      <c r="J539" s="164">
        <v>11194.95</v>
      </c>
      <c r="K539" s="164">
        <v>11209.53</v>
      </c>
      <c r="L539" s="164">
        <v>11142.759999999998</v>
      </c>
      <c r="M539" s="164">
        <v>11120.49</v>
      </c>
      <c r="N539" s="164">
        <v>11148.569999999996</v>
      </c>
      <c r="O539" s="164">
        <v>11230.789999999999</v>
      </c>
      <c r="P539" s="164">
        <v>11359.399999999998</v>
      </c>
      <c r="Q539" s="164">
        <v>11204.669999999998</v>
      </c>
      <c r="R539" s="164">
        <v>11197.9</v>
      </c>
      <c r="S539" s="164">
        <v>11195.95</v>
      </c>
      <c r="T539" s="164">
        <v>11362.62</v>
      </c>
      <c r="U539" s="164">
        <v>11291.68</v>
      </c>
      <c r="V539" s="164">
        <v>11594.740000000002</v>
      </c>
    </row>
    <row r="540" spans="2:22" x14ac:dyDescent="0.25">
      <c r="B540" s="165" t="s">
        <v>222</v>
      </c>
      <c r="C540" s="164">
        <v>10013.56</v>
      </c>
      <c r="D540" s="164">
        <v>9743.36</v>
      </c>
      <c r="E540" s="164">
        <v>9800.86</v>
      </c>
      <c r="F540" s="164">
        <v>9833.89</v>
      </c>
      <c r="G540" s="164">
        <v>9834.8999999999978</v>
      </c>
      <c r="H540" s="164">
        <v>9858.880000000001</v>
      </c>
      <c r="I540" s="164">
        <v>9880.1500000000015</v>
      </c>
      <c r="J540" s="164">
        <v>9884.32</v>
      </c>
      <c r="K540" s="164">
        <v>9897.09</v>
      </c>
      <c r="L540" s="164">
        <v>9837.9600000000009</v>
      </c>
      <c r="M540" s="164">
        <v>9818.2099999999991</v>
      </c>
      <c r="N540" s="164">
        <v>9843.1299999999992</v>
      </c>
      <c r="O540" s="164">
        <v>9916.01</v>
      </c>
      <c r="P540" s="164">
        <v>10029.700000000001</v>
      </c>
      <c r="Q540" s="164">
        <v>9895.630000000001</v>
      </c>
      <c r="R540" s="164">
        <v>9889.57</v>
      </c>
      <c r="S540" s="164">
        <v>9887.76</v>
      </c>
      <c r="T540" s="164">
        <v>10035.210000000001</v>
      </c>
      <c r="U540" s="164">
        <v>9972.44</v>
      </c>
      <c r="V540" s="164">
        <v>10241.000000000002</v>
      </c>
    </row>
    <row r="541" spans="2:22" x14ac:dyDescent="0.25">
      <c r="B541" s="165" t="s">
        <v>223</v>
      </c>
      <c r="C541" s="164">
        <v>1321.1608000000001</v>
      </c>
      <c r="D541" s="164">
        <v>1286.0347999999999</v>
      </c>
      <c r="E541" s="164">
        <v>1293.5098</v>
      </c>
      <c r="F541" s="164">
        <v>1297.8036999999999</v>
      </c>
      <c r="G541" s="164">
        <v>1297.9349999999999</v>
      </c>
      <c r="H541" s="164">
        <v>1301.0524</v>
      </c>
      <c r="I541" s="164">
        <v>1303.8175000000001</v>
      </c>
      <c r="J541" s="164">
        <v>1304.6788000000001</v>
      </c>
      <c r="K541" s="164">
        <v>1307.0097000000003</v>
      </c>
      <c r="L541" s="164">
        <v>1299.3228000000001</v>
      </c>
      <c r="M541" s="164">
        <v>1296.9713000000002</v>
      </c>
      <c r="N541" s="164">
        <v>1300.8865000000001</v>
      </c>
      <c r="O541" s="164">
        <v>1310.3609000000001</v>
      </c>
      <c r="P541" s="164">
        <v>1325.1406000000002</v>
      </c>
      <c r="Q541" s="164">
        <v>1307.7115000000001</v>
      </c>
      <c r="R541" s="164">
        <v>1306.9237000000001</v>
      </c>
      <c r="S541" s="164">
        <v>1307.3628000000001</v>
      </c>
      <c r="T541" s="164">
        <v>1326.5313000000001</v>
      </c>
      <c r="U541" s="164">
        <v>1318.3712</v>
      </c>
      <c r="V541" s="164">
        <v>1353.3650000000002</v>
      </c>
    </row>
    <row r="542" spans="2:22" x14ac:dyDescent="0.25">
      <c r="B542" s="165" t="s">
        <v>224</v>
      </c>
      <c r="C542" s="164">
        <v>11334.720799999999</v>
      </c>
      <c r="D542" s="164">
        <v>11029.3948</v>
      </c>
      <c r="E542" s="164">
        <v>11094.3698</v>
      </c>
      <c r="F542" s="164">
        <v>11131.6937</v>
      </c>
      <c r="G542" s="164">
        <v>11132.834999999997</v>
      </c>
      <c r="H542" s="164">
        <v>11159.932400000002</v>
      </c>
      <c r="I542" s="164">
        <v>11183.967500000002</v>
      </c>
      <c r="J542" s="164">
        <v>11188.998799999999</v>
      </c>
      <c r="K542" s="164">
        <v>11204.099700000001</v>
      </c>
      <c r="L542" s="164">
        <v>11137.282800000001</v>
      </c>
      <c r="M542" s="164">
        <v>11115.1813</v>
      </c>
      <c r="N542" s="164">
        <v>11144.0165</v>
      </c>
      <c r="O542" s="164">
        <v>11226.3709</v>
      </c>
      <c r="P542" s="164">
        <v>11354.840600000001</v>
      </c>
      <c r="Q542" s="164">
        <v>11203.3415</v>
      </c>
      <c r="R542" s="164">
        <v>11196.493699999999</v>
      </c>
      <c r="S542" s="164">
        <v>11195.122800000001</v>
      </c>
      <c r="T542" s="164">
        <v>11361.741300000002</v>
      </c>
      <c r="U542" s="164">
        <v>11290.8112</v>
      </c>
      <c r="V542" s="164">
        <v>11594.365000000002</v>
      </c>
    </row>
    <row r="543" spans="2:22" x14ac:dyDescent="0.25">
      <c r="B543" s="165" t="s">
        <v>225</v>
      </c>
      <c r="C543" s="164">
        <v>2.7592000000040571</v>
      </c>
      <c r="D543" s="164">
        <v>6.4652000000023691</v>
      </c>
      <c r="E543" s="164">
        <v>6.4302000000006956</v>
      </c>
      <c r="F543" s="164">
        <v>6.4163000000025932</v>
      </c>
      <c r="G543" s="164">
        <v>6.4650000000019645</v>
      </c>
      <c r="H543" s="164">
        <v>5.9075999999986379</v>
      </c>
      <c r="I543" s="164">
        <v>6.4224999999969441</v>
      </c>
      <c r="J543" s="164">
        <v>5.9512000000013359</v>
      </c>
      <c r="K543" s="164">
        <v>5.4302999999999884</v>
      </c>
      <c r="L543" s="164">
        <v>5.4771999999975378</v>
      </c>
      <c r="M543" s="164">
        <v>5.3086999999995896</v>
      </c>
      <c r="N543" s="164">
        <v>4.5534999999963475</v>
      </c>
      <c r="O543" s="164">
        <v>4.4190999999991618</v>
      </c>
      <c r="P543" s="164">
        <v>4.5593999999964581</v>
      </c>
      <c r="Q543" s="164">
        <v>1.3284999999978027</v>
      </c>
      <c r="R543" s="164">
        <v>1.4063000000005559</v>
      </c>
      <c r="S543" s="164">
        <v>0.8271999999997206</v>
      </c>
      <c r="T543" s="164">
        <v>0.8786999999992986</v>
      </c>
      <c r="U543" s="164">
        <v>0.86880000000019209</v>
      </c>
      <c r="V543" s="164">
        <v>0.375</v>
      </c>
    </row>
    <row r="544" spans="2:22" x14ac:dyDescent="0.25">
      <c r="B544" s="165" t="s">
        <v>226</v>
      </c>
      <c r="C544" s="171">
        <v>0.13221271955228753</v>
      </c>
      <c r="D544" s="171">
        <v>0.1326544436416186</v>
      </c>
      <c r="E544" s="171">
        <v>0.13263529935128138</v>
      </c>
      <c r="F544" s="171">
        <v>0.13262503444720286</v>
      </c>
      <c r="G544" s="171">
        <v>0.13262971662141987</v>
      </c>
      <c r="H544" s="171">
        <v>0.13256678243370423</v>
      </c>
      <c r="I544" s="171">
        <v>0.1326133712544848</v>
      </c>
      <c r="J544" s="171">
        <v>0.13259688071612419</v>
      </c>
      <c r="K544" s="171">
        <v>0.13260867588351744</v>
      </c>
      <c r="L544" s="171">
        <v>0.13262912229771184</v>
      </c>
      <c r="M544" s="171">
        <v>0.13263924890585965</v>
      </c>
      <c r="N544" s="171">
        <v>0.13262448022123019</v>
      </c>
      <c r="O544" s="171">
        <v>0.13259163716051092</v>
      </c>
      <c r="P544" s="171">
        <v>0.13257624854183048</v>
      </c>
      <c r="Q544" s="171">
        <v>0.1322846549436465</v>
      </c>
      <c r="R544" s="171">
        <v>0.13229392177819665</v>
      </c>
      <c r="S544" s="171">
        <v>0.13230397987006159</v>
      </c>
      <c r="T544" s="171">
        <v>0.13227525881371682</v>
      </c>
      <c r="U544" s="171">
        <v>0.13228858734672766</v>
      </c>
      <c r="V544" s="171">
        <v>0.13218826286495444</v>
      </c>
    </row>
    <row r="545" spans="2:22" x14ac:dyDescent="0.25">
      <c r="B545" s="165"/>
      <c r="C545" s="171"/>
      <c r="D545" s="171"/>
      <c r="E545" s="171"/>
      <c r="F545" s="171"/>
      <c r="G545" s="171"/>
      <c r="H545" s="171"/>
      <c r="I545" s="171"/>
      <c r="J545" s="171"/>
      <c r="K545" s="171"/>
      <c r="L545" s="171"/>
      <c r="M545" s="171"/>
      <c r="N545" s="171"/>
      <c r="O545" s="171"/>
      <c r="P545" s="171"/>
      <c r="Q545" s="171"/>
      <c r="R545" s="171"/>
      <c r="S545" s="171"/>
      <c r="T545" s="171"/>
      <c r="U545" s="171"/>
      <c r="V545" s="171"/>
    </row>
  </sheetData>
  <mergeCells count="6">
    <mergeCell ref="W5:X5"/>
    <mergeCell ref="W35:X35"/>
    <mergeCell ref="B60:B61"/>
    <mergeCell ref="W60:X60"/>
    <mergeCell ref="C356:V356"/>
    <mergeCell ref="W356:X356"/>
  </mergeCells>
  <conditionalFormatting sqref="B373">
    <cfRule type="containsText" dxfId="14" priority="1" operator="containsText" text="Early">
      <formula>NOT(ISERROR(SEARCH("Early",B373)))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X545"/>
  <sheetViews>
    <sheetView workbookViewId="0"/>
  </sheetViews>
  <sheetFormatPr defaultRowHeight="15" x14ac:dyDescent="0.25"/>
  <cols>
    <col min="2" max="2" width="40.7109375" customWidth="1"/>
    <col min="24" max="24" width="11.7109375" bestFit="1" customWidth="1"/>
  </cols>
  <sheetData>
    <row r="1" spans="2:24" ht="30.75" x14ac:dyDescent="0.45">
      <c r="B1" s="1" t="s">
        <v>261</v>
      </c>
    </row>
    <row r="2" spans="2:24" ht="30.75" x14ac:dyDescent="0.45">
      <c r="B2" s="1" t="s">
        <v>227</v>
      </c>
    </row>
    <row r="4" spans="2:24" ht="25.5" x14ac:dyDescent="0.35">
      <c r="B4" s="2" t="s">
        <v>2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4"/>
      <c r="X4" s="5"/>
    </row>
    <row r="5" spans="2:24" x14ac:dyDescent="0.25">
      <c r="B5" s="6"/>
      <c r="C5" s="7" t="s">
        <v>3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7"/>
      <c r="W5" s="283" t="s">
        <v>4</v>
      </c>
      <c r="X5" s="284"/>
    </row>
    <row r="6" spans="2:24" x14ac:dyDescent="0.25">
      <c r="B6" s="9" t="s">
        <v>5</v>
      </c>
      <c r="C6" s="10">
        <v>2015</v>
      </c>
      <c r="D6" s="10">
        <v>2016</v>
      </c>
      <c r="E6" s="10">
        <v>2017</v>
      </c>
      <c r="F6" s="10">
        <v>2018</v>
      </c>
      <c r="G6" s="10">
        <v>2019</v>
      </c>
      <c r="H6" s="10">
        <v>2020</v>
      </c>
      <c r="I6" s="10">
        <v>2021</v>
      </c>
      <c r="J6" s="10">
        <v>2022</v>
      </c>
      <c r="K6" s="10">
        <v>2023</v>
      </c>
      <c r="L6" s="10">
        <v>2024</v>
      </c>
      <c r="M6" s="10">
        <v>2025</v>
      </c>
      <c r="N6" s="10">
        <v>2026</v>
      </c>
      <c r="O6" s="10">
        <v>2027</v>
      </c>
      <c r="P6" s="10">
        <v>2028</v>
      </c>
      <c r="Q6" s="10">
        <v>2029</v>
      </c>
      <c r="R6" s="10">
        <v>2030</v>
      </c>
      <c r="S6" s="10">
        <v>2031</v>
      </c>
      <c r="T6" s="10">
        <v>2032</v>
      </c>
      <c r="U6" s="10">
        <v>2033</v>
      </c>
      <c r="V6" s="10">
        <v>2034</v>
      </c>
      <c r="W6" s="11" t="s">
        <v>6</v>
      </c>
      <c r="X6" s="12" t="s">
        <v>7</v>
      </c>
    </row>
    <row r="7" spans="2:24" x14ac:dyDescent="0.25">
      <c r="B7" s="13" t="s">
        <v>8</v>
      </c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5"/>
      <c r="W7" s="16"/>
      <c r="X7" s="17"/>
    </row>
    <row r="8" spans="2:24" x14ac:dyDescent="0.25">
      <c r="B8" s="192" t="s">
        <v>9</v>
      </c>
      <c r="C8" s="19"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19">
        <v>423</v>
      </c>
      <c r="M8" s="19">
        <v>0</v>
      </c>
      <c r="N8" s="19">
        <v>0</v>
      </c>
      <c r="O8" s="19">
        <v>0</v>
      </c>
      <c r="P8" s="19">
        <v>736.4</v>
      </c>
      <c r="Q8" s="19">
        <v>0</v>
      </c>
      <c r="R8" s="19">
        <v>423</v>
      </c>
      <c r="S8" s="19">
        <v>0</v>
      </c>
      <c r="T8" s="19">
        <v>400.78300000000002</v>
      </c>
      <c r="U8" s="19">
        <v>1481</v>
      </c>
      <c r="V8" s="19">
        <v>0</v>
      </c>
      <c r="W8" s="20">
        <f>SUM(C8:L8)</f>
        <v>423</v>
      </c>
      <c r="X8" s="21">
        <f>SUM(C8:V8)</f>
        <v>3464.183</v>
      </c>
    </row>
    <row r="9" spans="2:24" x14ac:dyDescent="0.25">
      <c r="B9" s="22" t="s">
        <v>10</v>
      </c>
      <c r="C9" s="23">
        <v>0</v>
      </c>
      <c r="D9" s="23">
        <v>0</v>
      </c>
      <c r="E9" s="23">
        <v>0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0">
        <f t="shared" ref="W9:W25" si="0">SUM(C9:L9)</f>
        <v>0</v>
      </c>
      <c r="X9" s="21">
        <f t="shared" ref="X9:X25" si="1">SUM(C9:V9)</f>
        <v>0</v>
      </c>
    </row>
    <row r="10" spans="2:24" x14ac:dyDescent="0.25">
      <c r="B10" s="22" t="s">
        <v>11</v>
      </c>
      <c r="C10" s="23">
        <v>132.80000000000001</v>
      </c>
      <c r="D10" s="23">
        <v>139.38999999999999</v>
      </c>
      <c r="E10" s="23">
        <v>145.76000000000002</v>
      </c>
      <c r="F10" s="23">
        <v>146.28</v>
      </c>
      <c r="G10" s="23">
        <v>152.4</v>
      </c>
      <c r="H10" s="23">
        <v>134.64000000000001</v>
      </c>
      <c r="I10" s="23">
        <v>137.20000000000002</v>
      </c>
      <c r="J10" s="23">
        <v>142.17000000000002</v>
      </c>
      <c r="K10" s="23">
        <v>144.18000000000004</v>
      </c>
      <c r="L10" s="23">
        <v>145.61000000000001</v>
      </c>
      <c r="M10" s="23">
        <v>120.21000000000001</v>
      </c>
      <c r="N10" s="23">
        <v>120.81</v>
      </c>
      <c r="O10" s="23">
        <v>123.55</v>
      </c>
      <c r="P10" s="23">
        <v>120.58000000000001</v>
      </c>
      <c r="Q10" s="23">
        <v>118.37000000000003</v>
      </c>
      <c r="R10" s="23">
        <v>113.15</v>
      </c>
      <c r="S10" s="23">
        <v>112.78</v>
      </c>
      <c r="T10" s="23">
        <v>112.58000000000001</v>
      </c>
      <c r="U10" s="23">
        <v>109.44000000000001</v>
      </c>
      <c r="V10" s="23">
        <v>110.06</v>
      </c>
      <c r="W10" s="20">
        <f t="shared" si="0"/>
        <v>1420.4300000000003</v>
      </c>
      <c r="X10" s="21">
        <f t="shared" si="1"/>
        <v>2581.9600000000005</v>
      </c>
    </row>
    <row r="11" spans="2:24" x14ac:dyDescent="0.25">
      <c r="B11" s="22" t="s">
        <v>12</v>
      </c>
      <c r="C11" s="23">
        <v>0</v>
      </c>
      <c r="D11" s="23">
        <v>0</v>
      </c>
      <c r="E11" s="23">
        <v>0</v>
      </c>
      <c r="F11" s="23">
        <v>0</v>
      </c>
      <c r="G11" s="23">
        <v>0</v>
      </c>
      <c r="H11" s="23">
        <v>0</v>
      </c>
      <c r="I11" s="23">
        <v>0</v>
      </c>
      <c r="J11" s="23">
        <v>10.62</v>
      </c>
      <c r="K11" s="23">
        <v>5.0199999999999996</v>
      </c>
      <c r="L11" s="23">
        <v>0</v>
      </c>
      <c r="M11" s="23">
        <v>3.4</v>
      </c>
      <c r="N11" s="23">
        <v>10.55</v>
      </c>
      <c r="O11" s="23">
        <v>0</v>
      </c>
      <c r="P11" s="23">
        <v>0</v>
      </c>
      <c r="Q11" s="23">
        <v>0</v>
      </c>
      <c r="R11" s="23">
        <v>0</v>
      </c>
      <c r="S11" s="23">
        <v>10.6</v>
      </c>
      <c r="T11" s="23">
        <v>0</v>
      </c>
      <c r="U11" s="23">
        <v>4.9400000000000004</v>
      </c>
      <c r="V11" s="23">
        <v>0</v>
      </c>
      <c r="W11" s="20">
        <f t="shared" si="0"/>
        <v>15.639999999999999</v>
      </c>
      <c r="X11" s="21">
        <f t="shared" si="1"/>
        <v>45.129999999999995</v>
      </c>
    </row>
    <row r="12" spans="2:24" x14ac:dyDescent="0.25">
      <c r="B12" s="22" t="s">
        <v>13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0</v>
      </c>
      <c r="I12" s="23"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3">
        <v>0</v>
      </c>
      <c r="P12" s="23">
        <v>0</v>
      </c>
      <c r="Q12" s="23">
        <v>0</v>
      </c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0">
        <f t="shared" si="0"/>
        <v>0</v>
      </c>
      <c r="X12" s="21">
        <f t="shared" si="1"/>
        <v>0</v>
      </c>
    </row>
    <row r="13" spans="2:24" x14ac:dyDescent="0.25">
      <c r="B13" s="24" t="s">
        <v>14</v>
      </c>
      <c r="C13" s="23">
        <v>0</v>
      </c>
      <c r="D13" s="23">
        <v>0</v>
      </c>
      <c r="E13" s="23">
        <v>0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0">
        <f t="shared" si="0"/>
        <v>0</v>
      </c>
      <c r="X13" s="21">
        <f t="shared" si="1"/>
        <v>0</v>
      </c>
    </row>
    <row r="14" spans="2:24" x14ac:dyDescent="0.25">
      <c r="B14" s="25" t="s">
        <v>15</v>
      </c>
      <c r="C14" s="23">
        <v>0</v>
      </c>
      <c r="D14" s="23">
        <v>7</v>
      </c>
      <c r="E14" s="23">
        <v>0</v>
      </c>
      <c r="F14" s="23">
        <v>0</v>
      </c>
      <c r="G14" s="23">
        <v>0</v>
      </c>
      <c r="H14" s="23">
        <v>0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0">
        <f t="shared" si="0"/>
        <v>7</v>
      </c>
      <c r="X14" s="21">
        <f t="shared" si="1"/>
        <v>7</v>
      </c>
    </row>
    <row r="15" spans="2:24" x14ac:dyDescent="0.25">
      <c r="B15" s="25" t="s">
        <v>16</v>
      </c>
      <c r="C15" s="23">
        <v>0</v>
      </c>
      <c r="D15" s="23">
        <v>0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0">
        <f t="shared" si="0"/>
        <v>0</v>
      </c>
      <c r="X15" s="21">
        <f t="shared" si="1"/>
        <v>0</v>
      </c>
    </row>
    <row r="16" spans="2:24" x14ac:dyDescent="0.25">
      <c r="B16" s="25" t="s">
        <v>17</v>
      </c>
      <c r="C16" s="23">
        <v>0</v>
      </c>
      <c r="D16" s="23">
        <v>0</v>
      </c>
      <c r="E16" s="23">
        <v>0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0">
        <f t="shared" si="0"/>
        <v>0</v>
      </c>
      <c r="X16" s="21">
        <f t="shared" si="1"/>
        <v>0</v>
      </c>
    </row>
    <row r="17" spans="2:24" x14ac:dyDescent="0.25">
      <c r="B17" s="25" t="s">
        <v>18</v>
      </c>
      <c r="C17" s="23">
        <v>0</v>
      </c>
      <c r="D17" s="23">
        <v>0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0</v>
      </c>
      <c r="P17" s="23">
        <v>0</v>
      </c>
      <c r="Q17" s="23">
        <v>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0">
        <f t="shared" si="0"/>
        <v>0</v>
      </c>
      <c r="X17" s="21">
        <f t="shared" si="1"/>
        <v>0</v>
      </c>
    </row>
    <row r="18" spans="2:24" x14ac:dyDescent="0.25">
      <c r="B18" s="24" t="s">
        <v>19</v>
      </c>
      <c r="C18" s="23">
        <v>726.76300000000003</v>
      </c>
      <c r="D18" s="23">
        <v>968.03499999999997</v>
      </c>
      <c r="E18" s="23">
        <v>1023.804</v>
      </c>
      <c r="F18" s="23">
        <v>988.42700000000002</v>
      </c>
      <c r="G18" s="23">
        <v>1152.9680000000001</v>
      </c>
      <c r="H18" s="23">
        <v>1195.5060000000001</v>
      </c>
      <c r="I18" s="23">
        <v>873.51199999999994</v>
      </c>
      <c r="J18" s="23">
        <v>1322.175</v>
      </c>
      <c r="K18" s="23">
        <v>1312.0700000000002</v>
      </c>
      <c r="L18" s="23">
        <v>1243.809</v>
      </c>
      <c r="M18" s="23">
        <v>1327.1759999999999</v>
      </c>
      <c r="N18" s="23">
        <v>1364.627</v>
      </c>
      <c r="O18" s="23">
        <v>1436.5730000000001</v>
      </c>
      <c r="P18" s="23">
        <v>1221.4290000000001</v>
      </c>
      <c r="Q18" s="23">
        <v>1101.0609999999999</v>
      </c>
      <c r="R18" s="23">
        <v>1420.33</v>
      </c>
      <c r="S18" s="23">
        <v>1409.9549999999999</v>
      </c>
      <c r="T18" s="23">
        <v>1229.3530000000001</v>
      </c>
      <c r="U18" s="23">
        <v>1098.2629999999999</v>
      </c>
      <c r="V18" s="23">
        <v>1417.0070000000001</v>
      </c>
      <c r="W18" s="20">
        <f>AVERAGE(C18:L18)</f>
        <v>1080.7068999999999</v>
      </c>
      <c r="X18" s="21">
        <f>AVERAGE(C18:V18)</f>
        <v>1191.6421500000001</v>
      </c>
    </row>
    <row r="19" spans="2:24" x14ac:dyDescent="0.25">
      <c r="B19" s="24" t="s">
        <v>20</v>
      </c>
      <c r="C19" s="23">
        <v>0</v>
      </c>
      <c r="D19" s="23">
        <v>0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0</v>
      </c>
      <c r="Q19" s="23">
        <v>0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0">
        <f t="shared" si="0"/>
        <v>0</v>
      </c>
      <c r="X19" s="21">
        <f t="shared" si="1"/>
        <v>0</v>
      </c>
    </row>
    <row r="20" spans="2:24" x14ac:dyDescent="0.25">
      <c r="B20" s="26" t="s">
        <v>21</v>
      </c>
      <c r="C20" s="23">
        <v>0</v>
      </c>
      <c r="D20" s="23">
        <v>0</v>
      </c>
      <c r="E20" s="23">
        <v>0</v>
      </c>
      <c r="F20" s="23">
        <v>0</v>
      </c>
      <c r="G20" s="23">
        <v>0</v>
      </c>
      <c r="H20" s="23">
        <v>0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0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0">
        <f t="shared" si="0"/>
        <v>0</v>
      </c>
      <c r="X20" s="21">
        <f t="shared" si="1"/>
        <v>0</v>
      </c>
    </row>
    <row r="21" spans="2:24" x14ac:dyDescent="0.25">
      <c r="B21" s="13" t="s">
        <v>22</v>
      </c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5"/>
      <c r="W21" s="16"/>
      <c r="X21" s="17"/>
    </row>
    <row r="22" spans="2:24" x14ac:dyDescent="0.25">
      <c r="B22" s="26" t="s">
        <v>23</v>
      </c>
      <c r="C22" s="23">
        <v>-222</v>
      </c>
      <c r="D22" s="23">
        <v>0</v>
      </c>
      <c r="E22" s="23">
        <v>0</v>
      </c>
      <c r="F22" s="23">
        <v>-280</v>
      </c>
      <c r="G22" s="23">
        <v>-106</v>
      </c>
      <c r="H22" s="23">
        <v>0</v>
      </c>
      <c r="I22" s="23">
        <v>0</v>
      </c>
      <c r="J22" s="23">
        <v>-450</v>
      </c>
      <c r="K22" s="23">
        <v>0</v>
      </c>
      <c r="L22" s="23">
        <v>-354</v>
      </c>
      <c r="M22" s="23">
        <v>-387</v>
      </c>
      <c r="N22" s="23">
        <v>0</v>
      </c>
      <c r="O22" s="23">
        <v>0</v>
      </c>
      <c r="P22" s="23">
        <v>0</v>
      </c>
      <c r="Q22" s="23">
        <v>0</v>
      </c>
      <c r="R22" s="23">
        <v>0</v>
      </c>
      <c r="S22" s="23">
        <v>0</v>
      </c>
      <c r="T22" s="23">
        <v>0</v>
      </c>
      <c r="U22" s="23">
        <v>-628</v>
      </c>
      <c r="V22" s="23">
        <v>0</v>
      </c>
      <c r="W22" s="20">
        <f t="shared" si="0"/>
        <v>-1412</v>
      </c>
      <c r="X22" s="21">
        <f t="shared" si="1"/>
        <v>-2427</v>
      </c>
    </row>
    <row r="23" spans="2:24" x14ac:dyDescent="0.25">
      <c r="B23" s="26" t="s">
        <v>24</v>
      </c>
      <c r="C23" s="23">
        <v>0</v>
      </c>
      <c r="D23" s="23">
        <v>0</v>
      </c>
      <c r="E23" s="23">
        <v>0</v>
      </c>
      <c r="F23" s="23">
        <v>0</v>
      </c>
      <c r="G23" s="23">
        <v>0</v>
      </c>
      <c r="H23" s="23">
        <v>0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-326</v>
      </c>
      <c r="Q23" s="23">
        <v>0</v>
      </c>
      <c r="R23" s="23">
        <v>-357</v>
      </c>
      <c r="S23" s="23">
        <v>-77.240000000000009</v>
      </c>
      <c r="T23" s="23">
        <v>0</v>
      </c>
      <c r="U23" s="23">
        <v>-687.5</v>
      </c>
      <c r="V23" s="23">
        <v>0</v>
      </c>
      <c r="W23" s="20">
        <f t="shared" si="0"/>
        <v>0</v>
      </c>
      <c r="X23" s="21">
        <f t="shared" si="1"/>
        <v>-1447.74</v>
      </c>
    </row>
    <row r="24" spans="2:24" x14ac:dyDescent="0.25">
      <c r="B24" s="26" t="s">
        <v>25</v>
      </c>
      <c r="C24" s="23">
        <v>0</v>
      </c>
      <c r="D24" s="23">
        <v>0</v>
      </c>
      <c r="E24" s="23">
        <v>0</v>
      </c>
      <c r="F24" s="23">
        <v>337</v>
      </c>
      <c r="G24" s="23">
        <v>0</v>
      </c>
      <c r="H24" s="23">
        <v>0</v>
      </c>
      <c r="I24" s="23">
        <v>0</v>
      </c>
      <c r="J24" s="23">
        <v>0</v>
      </c>
      <c r="K24" s="23">
        <v>0</v>
      </c>
      <c r="L24" s="23">
        <v>0</v>
      </c>
      <c r="M24" s="23">
        <v>387</v>
      </c>
      <c r="N24" s="23">
        <v>0</v>
      </c>
      <c r="O24" s="23">
        <v>0</v>
      </c>
      <c r="P24" s="23">
        <v>0</v>
      </c>
      <c r="Q24" s="23">
        <v>0</v>
      </c>
      <c r="R24" s="23">
        <v>-337</v>
      </c>
      <c r="S24" s="23">
        <v>0</v>
      </c>
      <c r="T24" s="23">
        <v>0</v>
      </c>
      <c r="U24" s="23">
        <v>0</v>
      </c>
      <c r="V24" s="23">
        <v>0</v>
      </c>
      <c r="W24" s="20">
        <f t="shared" si="0"/>
        <v>337</v>
      </c>
      <c r="X24" s="21">
        <f t="shared" si="1"/>
        <v>387</v>
      </c>
    </row>
    <row r="25" spans="2:24" x14ac:dyDescent="0.25">
      <c r="B25" s="26" t="s">
        <v>26</v>
      </c>
      <c r="C25" s="23">
        <v>0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0">
        <f t="shared" si="0"/>
        <v>0</v>
      </c>
      <c r="X25" s="21">
        <f t="shared" si="1"/>
        <v>0</v>
      </c>
    </row>
    <row r="26" spans="2:24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</row>
    <row r="27" spans="2:24" x14ac:dyDescent="0.25">
      <c r="B27" s="29" t="s">
        <v>27</v>
      </c>
      <c r="C27" s="30">
        <v>637.5630000000001</v>
      </c>
      <c r="D27" s="30">
        <v>1114.425</v>
      </c>
      <c r="E27" s="30">
        <v>1169.5640000000001</v>
      </c>
      <c r="F27" s="30">
        <v>1191.7070000000001</v>
      </c>
      <c r="G27" s="30">
        <v>1199.3680000000002</v>
      </c>
      <c r="H27" s="30">
        <v>1330.1460000000002</v>
      </c>
      <c r="I27" s="30">
        <v>1010.712</v>
      </c>
      <c r="J27" s="30">
        <v>1024.9649999999999</v>
      </c>
      <c r="K27" s="30">
        <v>1461.2700000000002</v>
      </c>
      <c r="L27" s="30">
        <v>1458.4189999999999</v>
      </c>
      <c r="M27" s="30">
        <v>1450.7860000000001</v>
      </c>
      <c r="N27" s="30">
        <v>1495.9870000000001</v>
      </c>
      <c r="O27" s="30">
        <v>1560.123</v>
      </c>
      <c r="P27" s="30">
        <v>1752.4090000000001</v>
      </c>
      <c r="Q27" s="30">
        <v>1219.431</v>
      </c>
      <c r="R27" s="30">
        <v>1262.48</v>
      </c>
      <c r="S27" s="30">
        <v>1456.095</v>
      </c>
      <c r="T27" s="30">
        <v>1742.7160000000001</v>
      </c>
      <c r="U27" s="30">
        <v>1378.143</v>
      </c>
      <c r="V27" s="30">
        <v>1527.067</v>
      </c>
      <c r="W27" s="31">
        <f t="shared" ref="W27" si="2">SUM(C27:L27)</f>
        <v>11598.139000000001</v>
      </c>
      <c r="X27" s="32">
        <f t="shared" ref="X27" si="3">SUM(C27:V27)</f>
        <v>26443.376</v>
      </c>
    </row>
    <row r="31" spans="2:24" ht="30.75" x14ac:dyDescent="0.45">
      <c r="B31" s="1" t="s">
        <v>261</v>
      </c>
    </row>
    <row r="32" spans="2:24" ht="30.75" x14ac:dyDescent="0.45">
      <c r="B32" s="1" t="s">
        <v>227</v>
      </c>
    </row>
    <row r="34" spans="2:24" ht="25.5" x14ac:dyDescent="0.35">
      <c r="B34" s="2" t="s">
        <v>28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2:24" x14ac:dyDescent="0.25">
      <c r="B35" s="33"/>
      <c r="C35" s="34" t="s">
        <v>29</v>
      </c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5"/>
      <c r="V35" s="35"/>
      <c r="W35" s="285" t="s">
        <v>30</v>
      </c>
      <c r="X35" s="286"/>
    </row>
    <row r="36" spans="2:24" x14ac:dyDescent="0.25">
      <c r="B36" s="36" t="s">
        <v>5</v>
      </c>
      <c r="C36" s="37">
        <v>2015</v>
      </c>
      <c r="D36" s="37">
        <v>2016</v>
      </c>
      <c r="E36" s="37">
        <v>2017</v>
      </c>
      <c r="F36" s="37">
        <v>2018</v>
      </c>
      <c r="G36" s="37">
        <v>2019</v>
      </c>
      <c r="H36" s="37">
        <v>2020</v>
      </c>
      <c r="I36" s="37">
        <v>2021</v>
      </c>
      <c r="J36" s="37">
        <v>2022</v>
      </c>
      <c r="K36" s="37">
        <v>2023</v>
      </c>
      <c r="L36" s="37">
        <v>2024</v>
      </c>
      <c r="M36" s="37">
        <v>2025</v>
      </c>
      <c r="N36" s="37">
        <v>2026</v>
      </c>
      <c r="O36" s="37">
        <v>2027</v>
      </c>
      <c r="P36" s="37">
        <v>2028</v>
      </c>
      <c r="Q36" s="37">
        <v>2029</v>
      </c>
      <c r="R36" s="37">
        <v>2030</v>
      </c>
      <c r="S36" s="37">
        <v>2031</v>
      </c>
      <c r="T36" s="37">
        <v>2032</v>
      </c>
      <c r="U36" s="37">
        <v>2033</v>
      </c>
      <c r="V36" s="37">
        <v>2034</v>
      </c>
      <c r="W36" s="38" t="s">
        <v>6</v>
      </c>
      <c r="X36" s="39" t="s">
        <v>7</v>
      </c>
    </row>
    <row r="37" spans="2:24" x14ac:dyDescent="0.25">
      <c r="B37" s="40" t="s">
        <v>8</v>
      </c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2"/>
      <c r="W37" s="43"/>
      <c r="X37" s="44"/>
    </row>
    <row r="38" spans="2:24" x14ac:dyDescent="0.25">
      <c r="B38" s="45" t="s">
        <v>9</v>
      </c>
      <c r="C38" s="23">
        <v>0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  <c r="K38" s="23">
        <v>0</v>
      </c>
      <c r="L38" s="23">
        <v>3198.7110000000002</v>
      </c>
      <c r="M38" s="23">
        <v>3228.9840000000004</v>
      </c>
      <c r="N38" s="23">
        <v>3276.0650000000001</v>
      </c>
      <c r="O38" s="23">
        <v>3272.5800000000008</v>
      </c>
      <c r="P38" s="23">
        <v>8894.0590000000011</v>
      </c>
      <c r="Q38" s="23">
        <v>8883.8429999999989</v>
      </c>
      <c r="R38" s="23">
        <v>12051.517000000002</v>
      </c>
      <c r="S38" s="23">
        <v>12143.507000000001</v>
      </c>
      <c r="T38" s="23">
        <v>14964.347000000005</v>
      </c>
      <c r="U38" s="23">
        <v>25543.577000000008</v>
      </c>
      <c r="V38" s="23">
        <v>25506.874000000003</v>
      </c>
      <c r="W38" s="46">
        <v>3198.7110000000002</v>
      </c>
      <c r="X38" s="47">
        <v>120964.06400000001</v>
      </c>
    </row>
    <row r="39" spans="2:24" x14ac:dyDescent="0.25">
      <c r="B39" s="45" t="s">
        <v>10</v>
      </c>
      <c r="C39" s="23">
        <v>0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46">
        <v>0</v>
      </c>
      <c r="X39" s="47">
        <v>0</v>
      </c>
    </row>
    <row r="40" spans="2:24" x14ac:dyDescent="0.25">
      <c r="B40" s="45" t="s">
        <v>11</v>
      </c>
      <c r="C40" s="23">
        <v>551.46</v>
      </c>
      <c r="D40" s="23">
        <v>1135.44</v>
      </c>
      <c r="E40" s="23">
        <v>1750.33</v>
      </c>
      <c r="F40" s="23">
        <v>2384.1799999999998</v>
      </c>
      <c r="G40" s="23">
        <v>3048.9399999999996</v>
      </c>
      <c r="H40" s="23">
        <v>3626.41</v>
      </c>
      <c r="I40" s="23">
        <v>4217.3999999999996</v>
      </c>
      <c r="J40" s="23">
        <v>4833.78</v>
      </c>
      <c r="K40" s="23">
        <v>5455.98</v>
      </c>
      <c r="L40" s="23">
        <v>6082.86</v>
      </c>
      <c r="M40" s="23">
        <v>6603.5999999999995</v>
      </c>
      <c r="N40" s="23">
        <v>7126.5999999999995</v>
      </c>
      <c r="O40" s="23">
        <v>7656.73</v>
      </c>
      <c r="P40" s="23">
        <v>8178</v>
      </c>
      <c r="Q40" s="23">
        <v>8685.89</v>
      </c>
      <c r="R40" s="23">
        <v>9170.2899999999991</v>
      </c>
      <c r="S40" s="23">
        <v>9652.9399999999987</v>
      </c>
      <c r="T40" s="23">
        <v>10134.959999999999</v>
      </c>
      <c r="U40" s="23">
        <v>10604.88</v>
      </c>
      <c r="V40" s="23">
        <v>11076.339999999998</v>
      </c>
      <c r="W40" s="46">
        <v>33086.779999999992</v>
      </c>
      <c r="X40" s="47">
        <v>121977.00999999998</v>
      </c>
    </row>
    <row r="41" spans="2:24" x14ac:dyDescent="0.25">
      <c r="B41" s="45" t="s">
        <v>12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46">
        <v>0</v>
      </c>
      <c r="X41" s="47">
        <v>0</v>
      </c>
    </row>
    <row r="42" spans="2:24" x14ac:dyDescent="0.25">
      <c r="B42" s="45" t="s">
        <v>13</v>
      </c>
      <c r="C42" s="23">
        <v>0</v>
      </c>
      <c r="D42" s="23">
        <v>0</v>
      </c>
      <c r="E42" s="23">
        <v>0</v>
      </c>
      <c r="F42" s="23">
        <v>0</v>
      </c>
      <c r="G42" s="23">
        <v>0</v>
      </c>
      <c r="H42" s="23">
        <v>0</v>
      </c>
      <c r="I42" s="23"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3">
        <v>0</v>
      </c>
      <c r="P42" s="23">
        <v>0</v>
      </c>
      <c r="Q42" s="23">
        <v>0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46">
        <v>0</v>
      </c>
      <c r="X42" s="47">
        <v>0</v>
      </c>
    </row>
    <row r="43" spans="2:24" x14ac:dyDescent="0.25">
      <c r="B43" s="48" t="s">
        <v>14</v>
      </c>
      <c r="C43" s="23">
        <v>0</v>
      </c>
      <c r="D43" s="23">
        <v>0</v>
      </c>
      <c r="E43" s="23">
        <v>0</v>
      </c>
      <c r="F43" s="23">
        <v>0</v>
      </c>
      <c r="G43" s="23">
        <v>0</v>
      </c>
      <c r="H43" s="23">
        <v>0</v>
      </c>
      <c r="I43" s="23"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0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46">
        <v>0</v>
      </c>
      <c r="X43" s="47">
        <v>0</v>
      </c>
    </row>
    <row r="44" spans="2:24" x14ac:dyDescent="0.25">
      <c r="B44" s="49" t="s">
        <v>15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0</v>
      </c>
      <c r="I44" s="23"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3">
        <v>0</v>
      </c>
      <c r="P44" s="23">
        <v>0</v>
      </c>
      <c r="Q44" s="23">
        <v>0</v>
      </c>
      <c r="R44" s="23">
        <v>0</v>
      </c>
      <c r="S44" s="23">
        <v>0</v>
      </c>
      <c r="T44" s="23">
        <v>0</v>
      </c>
      <c r="U44" s="23">
        <v>0</v>
      </c>
      <c r="V44" s="23">
        <v>0</v>
      </c>
      <c r="W44" s="46">
        <v>0</v>
      </c>
      <c r="X44" s="47">
        <v>0</v>
      </c>
    </row>
    <row r="45" spans="2:24" x14ac:dyDescent="0.25">
      <c r="B45" s="49" t="s">
        <v>16</v>
      </c>
      <c r="C45" s="23">
        <v>0</v>
      </c>
      <c r="D45" s="23">
        <v>0</v>
      </c>
      <c r="E45" s="23">
        <v>0</v>
      </c>
      <c r="F45" s="23">
        <v>0</v>
      </c>
      <c r="G45" s="23">
        <v>0</v>
      </c>
      <c r="H45" s="23">
        <v>0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  <c r="P45" s="23">
        <v>0</v>
      </c>
      <c r="Q45" s="23">
        <v>0</v>
      </c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46">
        <v>0</v>
      </c>
      <c r="X45" s="47">
        <v>0</v>
      </c>
    </row>
    <row r="46" spans="2:24" x14ac:dyDescent="0.25">
      <c r="B46" s="49" t="s">
        <v>17</v>
      </c>
      <c r="C46" s="23">
        <v>0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46">
        <v>0</v>
      </c>
      <c r="X46" s="47">
        <v>0</v>
      </c>
    </row>
    <row r="47" spans="2:24" x14ac:dyDescent="0.25">
      <c r="B47" s="49" t="s">
        <v>18</v>
      </c>
      <c r="C47" s="23">
        <v>0</v>
      </c>
      <c r="D47" s="23">
        <v>0</v>
      </c>
      <c r="E47" s="23">
        <v>0</v>
      </c>
      <c r="F47" s="23">
        <v>0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0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46">
        <v>0</v>
      </c>
      <c r="X47" s="47">
        <v>0</v>
      </c>
    </row>
    <row r="48" spans="2:24" x14ac:dyDescent="0.25">
      <c r="B48" s="48" t="s">
        <v>19</v>
      </c>
      <c r="C48" s="23">
        <v>916.9670000000001</v>
      </c>
      <c r="D48" s="23">
        <v>1221.383</v>
      </c>
      <c r="E48" s="23">
        <v>1291.748</v>
      </c>
      <c r="F48" s="23">
        <v>1247.1130000000001</v>
      </c>
      <c r="G48" s="23">
        <v>1454.7160000000001</v>
      </c>
      <c r="H48" s="23">
        <v>1508.385</v>
      </c>
      <c r="I48" s="23">
        <v>1102.1220000000001</v>
      </c>
      <c r="J48" s="23">
        <v>1668.2059999999999</v>
      </c>
      <c r="K48" s="23">
        <v>1655.4569999999999</v>
      </c>
      <c r="L48" s="23">
        <v>1569.33</v>
      </c>
      <c r="M48" s="23">
        <v>1674.5160000000001</v>
      </c>
      <c r="N48" s="23">
        <v>1721.7679999999998</v>
      </c>
      <c r="O48" s="23">
        <v>1812.5429999999999</v>
      </c>
      <c r="P48" s="23">
        <v>1541.095</v>
      </c>
      <c r="Q48" s="23">
        <v>1389.2260000000001</v>
      </c>
      <c r="R48" s="23">
        <v>1792.05</v>
      </c>
      <c r="S48" s="23">
        <v>1778.96</v>
      </c>
      <c r="T48" s="23">
        <v>1551.0909999999999</v>
      </c>
      <c r="U48" s="23">
        <v>1385.6949999999999</v>
      </c>
      <c r="V48" s="23">
        <v>1787.857</v>
      </c>
      <c r="W48" s="46">
        <v>13635.427000000001</v>
      </c>
      <c r="X48" s="47">
        <v>30070.227999999999</v>
      </c>
    </row>
    <row r="49" spans="2:24" x14ac:dyDescent="0.25">
      <c r="B49" s="48" t="s">
        <v>20</v>
      </c>
      <c r="C49" s="23">
        <v>0</v>
      </c>
      <c r="D49" s="23">
        <v>0</v>
      </c>
      <c r="E49" s="23">
        <v>0</v>
      </c>
      <c r="F49" s="23">
        <v>0</v>
      </c>
      <c r="G49" s="23">
        <v>0</v>
      </c>
      <c r="H49" s="23">
        <v>0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46">
        <v>0</v>
      </c>
      <c r="X49" s="47">
        <v>0</v>
      </c>
    </row>
    <row r="50" spans="2:24" x14ac:dyDescent="0.25">
      <c r="B50" s="50" t="s">
        <v>21</v>
      </c>
      <c r="C50" s="23">
        <v>0</v>
      </c>
      <c r="D50" s="23">
        <v>0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46">
        <v>0</v>
      </c>
      <c r="X50" s="47">
        <v>0</v>
      </c>
    </row>
    <row r="51" spans="2:24" x14ac:dyDescent="0.25">
      <c r="B51" s="51" t="s">
        <v>22</v>
      </c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44"/>
      <c r="W51" s="43"/>
      <c r="X51" s="44"/>
    </row>
    <row r="52" spans="2:24" x14ac:dyDescent="0.25">
      <c r="B52" s="50" t="s">
        <v>31</v>
      </c>
      <c r="C52" s="23">
        <v>0</v>
      </c>
      <c r="D52" s="23">
        <v>0</v>
      </c>
      <c r="E52" s="23">
        <v>0</v>
      </c>
      <c r="F52" s="23">
        <v>343.29399999999998</v>
      </c>
      <c r="G52" s="23">
        <v>358.892</v>
      </c>
      <c r="H52" s="23">
        <v>284.06099999999998</v>
      </c>
      <c r="I52" s="23">
        <v>372.50099999999998</v>
      </c>
      <c r="J52" s="23">
        <v>326.642</v>
      </c>
      <c r="K52" s="23">
        <v>313.06100000000004</v>
      </c>
      <c r="L52" s="23">
        <v>317.16899999999998</v>
      </c>
      <c r="M52" s="23">
        <v>768.149</v>
      </c>
      <c r="N52" s="23">
        <v>716.51400000000001</v>
      </c>
      <c r="O52" s="23">
        <v>707.15100000000007</v>
      </c>
      <c r="P52" s="23">
        <v>642.048</v>
      </c>
      <c r="Q52" s="23">
        <v>709.29200000000003</v>
      </c>
      <c r="R52" s="23">
        <v>394.34299999999996</v>
      </c>
      <c r="S52" s="23">
        <v>405.84900000000005</v>
      </c>
      <c r="T52" s="23">
        <v>304.72300000000001</v>
      </c>
      <c r="U52" s="23">
        <v>240.83600000000001</v>
      </c>
      <c r="V52" s="23">
        <v>237.87200000000001</v>
      </c>
      <c r="W52" s="46">
        <v>2315.62</v>
      </c>
      <c r="X52" s="47">
        <v>7442.3970000000008</v>
      </c>
    </row>
    <row r="53" spans="2:24" x14ac:dyDescent="0.25">
      <c r="B53" s="50" t="s">
        <v>32</v>
      </c>
      <c r="C53" s="23">
        <v>0</v>
      </c>
      <c r="D53" s="23">
        <v>0</v>
      </c>
      <c r="E53" s="23">
        <v>0</v>
      </c>
      <c r="F53" s="23">
        <v>0</v>
      </c>
      <c r="G53" s="23">
        <v>0</v>
      </c>
      <c r="H53" s="23">
        <v>0</v>
      </c>
      <c r="I53" s="23"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46">
        <v>0</v>
      </c>
      <c r="X53" s="47">
        <v>0</v>
      </c>
    </row>
    <row r="56" spans="2:24" ht="30.75" x14ac:dyDescent="0.45">
      <c r="B56" s="1" t="s">
        <v>261</v>
      </c>
    </row>
    <row r="57" spans="2:24" ht="30.75" x14ac:dyDescent="0.45">
      <c r="B57" s="1" t="s">
        <v>227</v>
      </c>
    </row>
    <row r="59" spans="2:24" ht="25.5" x14ac:dyDescent="0.35">
      <c r="B59" s="53" t="s">
        <v>33</v>
      </c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</row>
    <row r="60" spans="2:24" x14ac:dyDescent="0.25">
      <c r="B60" s="287" t="s">
        <v>5</v>
      </c>
      <c r="C60" s="34" t="s">
        <v>34</v>
      </c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5"/>
      <c r="V60" s="35"/>
      <c r="W60" s="285" t="s">
        <v>30</v>
      </c>
      <c r="X60" s="286"/>
    </row>
    <row r="61" spans="2:24" x14ac:dyDescent="0.25">
      <c r="B61" s="288"/>
      <c r="C61" s="37">
        <v>2015</v>
      </c>
      <c r="D61" s="37">
        <v>2016</v>
      </c>
      <c r="E61" s="37">
        <v>2017</v>
      </c>
      <c r="F61" s="37">
        <v>2018</v>
      </c>
      <c r="G61" s="37">
        <v>2019</v>
      </c>
      <c r="H61" s="37">
        <v>2020</v>
      </c>
      <c r="I61" s="37">
        <v>2021</v>
      </c>
      <c r="J61" s="37">
        <v>2022</v>
      </c>
      <c r="K61" s="37">
        <v>2023</v>
      </c>
      <c r="L61" s="37">
        <v>2024</v>
      </c>
      <c r="M61" s="37">
        <v>2025</v>
      </c>
      <c r="N61" s="37">
        <v>2026</v>
      </c>
      <c r="O61" s="37">
        <v>2027</v>
      </c>
      <c r="P61" s="37">
        <v>2028</v>
      </c>
      <c r="Q61" s="37">
        <v>2029</v>
      </c>
      <c r="R61" s="37">
        <v>2030</v>
      </c>
      <c r="S61" s="37">
        <v>2031</v>
      </c>
      <c r="T61" s="37">
        <v>2032</v>
      </c>
      <c r="U61" s="37">
        <v>2033</v>
      </c>
      <c r="V61" s="37">
        <v>2034</v>
      </c>
      <c r="W61" s="38" t="s">
        <v>6</v>
      </c>
      <c r="X61" s="39" t="s">
        <v>7</v>
      </c>
    </row>
    <row r="62" spans="2:24" x14ac:dyDescent="0.25">
      <c r="B62" s="51" t="s">
        <v>35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44"/>
      <c r="W62" s="38"/>
      <c r="X62" s="39"/>
    </row>
    <row r="63" spans="2:24" x14ac:dyDescent="0.25">
      <c r="B63" s="50" t="s">
        <v>36</v>
      </c>
      <c r="C63" s="55">
        <v>81.853295918367351</v>
      </c>
      <c r="D63" s="55">
        <v>82.388218749999993</v>
      </c>
      <c r="E63" s="55">
        <v>83.252722222222218</v>
      </c>
      <c r="F63" s="55">
        <v>83.841304347826082</v>
      </c>
      <c r="G63" s="55">
        <v>84.939614232209721</v>
      </c>
      <c r="H63" s="55">
        <v>84.331143939393939</v>
      </c>
      <c r="I63" s="55">
        <v>84.882818181818195</v>
      </c>
      <c r="J63" s="55">
        <v>85.964087301587284</v>
      </c>
      <c r="K63" s="55">
        <v>84.025123015873007</v>
      </c>
      <c r="L63" s="55">
        <v>85.083687499999996</v>
      </c>
      <c r="M63" s="55">
        <v>80.474986842105253</v>
      </c>
      <c r="N63" s="55">
        <v>77.386785087719318</v>
      </c>
      <c r="O63" s="55">
        <v>76.003846491228074</v>
      </c>
      <c r="P63" s="55">
        <v>87.189161764705887</v>
      </c>
      <c r="Q63" s="55">
        <v>86.635965686274503</v>
      </c>
      <c r="R63" s="55">
        <v>88.471633333333344</v>
      </c>
      <c r="S63" s="55">
        <v>87.192852564102552</v>
      </c>
      <c r="T63" s="55">
        <v>85.679987179487185</v>
      </c>
      <c r="U63" s="55">
        <v>88.140200000000007</v>
      </c>
      <c r="V63" s="55">
        <v>87.484200000000016</v>
      </c>
      <c r="W63" s="56">
        <v>84.056201540929777</v>
      </c>
      <c r="X63" s="56">
        <v>84.261081717912703</v>
      </c>
    </row>
    <row r="64" spans="2:24" x14ac:dyDescent="0.25">
      <c r="B64" s="50" t="s">
        <v>37</v>
      </c>
      <c r="C64" s="55">
        <v>1.3016111111111111</v>
      </c>
      <c r="D64" s="55">
        <v>1.4317500000000001</v>
      </c>
      <c r="E64" s="55">
        <v>1.3518611111111112</v>
      </c>
      <c r="F64" s="55">
        <v>2.6685277777777778</v>
      </c>
      <c r="G64" s="55">
        <v>3.0217499999999999</v>
      </c>
      <c r="H64" s="55">
        <v>4.0735555555555552</v>
      </c>
      <c r="I64" s="55">
        <v>2.86775</v>
      </c>
      <c r="J64" s="55">
        <v>2.9053055555555556</v>
      </c>
      <c r="K64" s="55">
        <v>2.812388888888889</v>
      </c>
      <c r="L64" s="55">
        <v>4.1095277777777772</v>
      </c>
      <c r="M64" s="55">
        <v>5.2754166666666675</v>
      </c>
      <c r="N64" s="55">
        <v>4.3587777777777781</v>
      </c>
      <c r="O64" s="55">
        <v>4.0929444444444449</v>
      </c>
      <c r="P64" s="55">
        <v>3.9793611111111113</v>
      </c>
      <c r="Q64" s="55">
        <v>4.0177499999999995</v>
      </c>
      <c r="R64" s="55">
        <v>4.0217499999999999</v>
      </c>
      <c r="S64" s="55">
        <v>4.2396666666666665</v>
      </c>
      <c r="T64" s="55">
        <v>3.9793611111111113</v>
      </c>
      <c r="U64" s="55" t="s">
        <v>38</v>
      </c>
      <c r="V64" s="55" t="s">
        <v>38</v>
      </c>
      <c r="W64" s="56">
        <v>2.6544027777777779</v>
      </c>
      <c r="X64" s="56">
        <v>3.361614197530864</v>
      </c>
    </row>
    <row r="65" spans="2:24" x14ac:dyDescent="0.25">
      <c r="B65" s="50" t="s">
        <v>9</v>
      </c>
      <c r="C65" s="55">
        <v>41.279472222222218</v>
      </c>
      <c r="D65" s="55">
        <v>43.424893939393932</v>
      </c>
      <c r="E65" s="55">
        <v>48.325516666666651</v>
      </c>
      <c r="F65" s="55">
        <v>57.098583333333337</v>
      </c>
      <c r="G65" s="55">
        <v>59.357433333333333</v>
      </c>
      <c r="H65" s="55">
        <v>60.461283333333313</v>
      </c>
      <c r="I65" s="55">
        <v>57.695683333333335</v>
      </c>
      <c r="J65" s="55">
        <v>58.672533333333305</v>
      </c>
      <c r="K65" s="55">
        <v>62.023333333333341</v>
      </c>
      <c r="L65" s="55">
        <v>61.861766666666675</v>
      </c>
      <c r="M65" s="55">
        <v>62.909033333333362</v>
      </c>
      <c r="N65" s="55">
        <v>69.072450000000018</v>
      </c>
      <c r="O65" s="55">
        <v>70.525183333333359</v>
      </c>
      <c r="P65" s="55">
        <v>58.994833333333325</v>
      </c>
      <c r="Q65" s="55">
        <v>61.390233333333335</v>
      </c>
      <c r="R65" s="55">
        <v>62.416466666666693</v>
      </c>
      <c r="S65" s="55">
        <v>59.39250000000002</v>
      </c>
      <c r="T65" s="55">
        <v>62.287966666666669</v>
      </c>
      <c r="U65" s="55">
        <v>53.203133333333327</v>
      </c>
      <c r="V65" s="55">
        <v>54.042950000000012</v>
      </c>
      <c r="W65" s="56">
        <v>55.020049949494947</v>
      </c>
      <c r="X65" s="56">
        <v>58.221762474747479</v>
      </c>
    </row>
    <row r="66" spans="2:24" x14ac:dyDescent="0.25">
      <c r="B66" s="50" t="s">
        <v>39</v>
      </c>
      <c r="C66" s="55">
        <v>26.745666666666668</v>
      </c>
      <c r="D66" s="55">
        <v>6.4152777777777779</v>
      </c>
      <c r="E66" s="55">
        <v>7.5700555555555553</v>
      </c>
      <c r="F66" s="55">
        <v>8.319222222222221</v>
      </c>
      <c r="G66" s="55">
        <v>6.8084999999999996</v>
      </c>
      <c r="H66" s="55">
        <v>5.5919722222222212</v>
      </c>
      <c r="I66" s="55">
        <v>7.7392222222222227</v>
      </c>
      <c r="J66" s="55">
        <v>7.7364166666666661</v>
      </c>
      <c r="K66" s="55">
        <v>7.8267222222222239</v>
      </c>
      <c r="L66" s="55">
        <v>9.8796388888888895</v>
      </c>
      <c r="M66" s="55">
        <v>11.259944444444447</v>
      </c>
      <c r="N66" s="55">
        <v>9.109805555555555</v>
      </c>
      <c r="O66" s="55">
        <v>8.7248888888888896</v>
      </c>
      <c r="P66" s="55">
        <v>8.0878888888888891</v>
      </c>
      <c r="Q66" s="55">
        <v>8.3399722222222223</v>
      </c>
      <c r="R66" s="55">
        <v>8.8531666666666684</v>
      </c>
      <c r="S66" s="55">
        <v>9.6166944444444447</v>
      </c>
      <c r="T66" s="55">
        <v>6.9487777777777779</v>
      </c>
      <c r="U66" s="55" t="s">
        <v>38</v>
      </c>
      <c r="V66" s="55" t="s">
        <v>38</v>
      </c>
      <c r="W66" s="56">
        <v>9.4632694444444461</v>
      </c>
      <c r="X66" s="56">
        <v>9.1985462962962981</v>
      </c>
    </row>
    <row r="67" spans="2:24" x14ac:dyDescent="0.25">
      <c r="B67" s="40" t="s">
        <v>8</v>
      </c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2"/>
      <c r="W67" s="43"/>
      <c r="X67" s="44"/>
    </row>
    <row r="68" spans="2:24" x14ac:dyDescent="0.25">
      <c r="B68" s="45" t="s">
        <v>9</v>
      </c>
      <c r="C68" s="55" t="s">
        <v>38</v>
      </c>
      <c r="D68" s="55" t="s">
        <v>38</v>
      </c>
      <c r="E68" s="55" t="s">
        <v>38</v>
      </c>
      <c r="F68" s="55" t="s">
        <v>38</v>
      </c>
      <c r="G68" s="55" t="s">
        <v>38</v>
      </c>
      <c r="H68" s="55" t="s">
        <v>38</v>
      </c>
      <c r="I68" s="55" t="s">
        <v>38</v>
      </c>
      <c r="J68" s="55" t="s">
        <v>38</v>
      </c>
      <c r="K68" s="55" t="s">
        <v>38</v>
      </c>
      <c r="L68" s="55">
        <v>60.366541666666649</v>
      </c>
      <c r="M68" s="55">
        <v>60.339291666666661</v>
      </c>
      <c r="N68" s="55">
        <v>66.550624999999982</v>
      </c>
      <c r="O68" s="55">
        <v>66.096708333333311</v>
      </c>
      <c r="P68" s="55">
        <v>67.09720833333337</v>
      </c>
      <c r="Q68" s="55">
        <v>66.435569444444482</v>
      </c>
      <c r="R68" s="55">
        <v>64.973125000000039</v>
      </c>
      <c r="S68" s="55">
        <v>67.464347222222216</v>
      </c>
      <c r="T68" s="55">
        <v>59.9352916666667</v>
      </c>
      <c r="U68" s="55">
        <v>53.908845238095239</v>
      </c>
      <c r="V68" s="55">
        <v>53.395458333333345</v>
      </c>
      <c r="W68" s="56">
        <v>60.366541666666649</v>
      </c>
      <c r="X68" s="56">
        <v>62.414819264069251</v>
      </c>
    </row>
    <row r="69" spans="2:24" x14ac:dyDescent="0.25">
      <c r="B69" s="45" t="s">
        <v>39</v>
      </c>
      <c r="C69" s="55" t="s">
        <v>38</v>
      </c>
      <c r="D69" s="55" t="s">
        <v>38</v>
      </c>
      <c r="E69" s="55" t="s">
        <v>38</v>
      </c>
      <c r="F69" s="55" t="s">
        <v>38</v>
      </c>
      <c r="G69" s="55" t="s">
        <v>38</v>
      </c>
      <c r="H69" s="55" t="s">
        <v>38</v>
      </c>
      <c r="I69" s="55" t="s">
        <v>38</v>
      </c>
      <c r="J69" s="55" t="s">
        <v>38</v>
      </c>
      <c r="K69" s="55" t="s">
        <v>38</v>
      </c>
      <c r="L69" s="55" t="s">
        <v>38</v>
      </c>
      <c r="M69" s="55" t="s">
        <v>38</v>
      </c>
      <c r="N69" s="55" t="s">
        <v>38</v>
      </c>
      <c r="O69" s="55" t="s">
        <v>38</v>
      </c>
      <c r="P69" s="55" t="s">
        <v>38</v>
      </c>
      <c r="Q69" s="55" t="s">
        <v>38</v>
      </c>
      <c r="R69" s="55" t="s">
        <v>38</v>
      </c>
      <c r="S69" s="55" t="s">
        <v>38</v>
      </c>
      <c r="T69" s="55" t="s">
        <v>38</v>
      </c>
      <c r="U69" s="55" t="s">
        <v>38</v>
      </c>
      <c r="V69" s="55" t="s">
        <v>38</v>
      </c>
      <c r="W69" s="56" t="s">
        <v>38</v>
      </c>
      <c r="X69" s="56" t="s">
        <v>38</v>
      </c>
    </row>
    <row r="70" spans="2:24" x14ac:dyDescent="0.25">
      <c r="B70" s="45" t="s">
        <v>40</v>
      </c>
      <c r="C70" s="55" t="s">
        <v>38</v>
      </c>
      <c r="D70" s="55" t="s">
        <v>38</v>
      </c>
      <c r="E70" s="55" t="s">
        <v>38</v>
      </c>
      <c r="F70" s="55">
        <v>19.684000000000001</v>
      </c>
      <c r="G70" s="55">
        <v>12.032666666666666</v>
      </c>
      <c r="H70" s="55">
        <v>9.5120833333333348</v>
      </c>
      <c r="I70" s="55">
        <v>12.504833333333332</v>
      </c>
      <c r="J70" s="55">
        <v>10.918583333333332</v>
      </c>
      <c r="K70" s="55">
        <v>10.467166666666666</v>
      </c>
      <c r="L70" s="55">
        <v>10.603666666666667</v>
      </c>
      <c r="M70" s="55">
        <v>15.093999999999999</v>
      </c>
      <c r="N70" s="55">
        <v>11.114666666666666</v>
      </c>
      <c r="O70" s="55">
        <v>10.932749999999999</v>
      </c>
      <c r="P70" s="55">
        <v>9.9056666666666668</v>
      </c>
      <c r="Q70" s="55">
        <v>11.005125</v>
      </c>
      <c r="R70" s="55">
        <v>11.494666666666665</v>
      </c>
      <c r="S70" s="55">
        <v>11.827666666666667</v>
      </c>
      <c r="T70" s="55">
        <v>8.8339166666666671</v>
      </c>
      <c r="U70" s="55">
        <v>6.9848333333333334</v>
      </c>
      <c r="V70" s="55">
        <v>6.899</v>
      </c>
      <c r="W70" s="56">
        <v>12.246142857142859</v>
      </c>
      <c r="X70" s="56">
        <v>11.165605392156861</v>
      </c>
    </row>
    <row r="71" spans="2:24" x14ac:dyDescent="0.25">
      <c r="B71" s="45" t="s">
        <v>20</v>
      </c>
      <c r="C71" s="55" t="s">
        <v>38</v>
      </c>
      <c r="D71" s="55" t="s">
        <v>38</v>
      </c>
      <c r="E71" s="55" t="s">
        <v>38</v>
      </c>
      <c r="F71" s="55" t="s">
        <v>38</v>
      </c>
      <c r="G71" s="55" t="s">
        <v>38</v>
      </c>
      <c r="H71" s="55" t="s">
        <v>38</v>
      </c>
      <c r="I71" s="55" t="s">
        <v>38</v>
      </c>
      <c r="J71" s="55" t="s">
        <v>38</v>
      </c>
      <c r="K71" s="55" t="s">
        <v>38</v>
      </c>
      <c r="L71" s="55" t="s">
        <v>38</v>
      </c>
      <c r="M71" s="55" t="s">
        <v>38</v>
      </c>
      <c r="N71" s="55" t="s">
        <v>38</v>
      </c>
      <c r="O71" s="55" t="s">
        <v>38</v>
      </c>
      <c r="P71" s="55" t="s">
        <v>38</v>
      </c>
      <c r="Q71" s="55" t="s">
        <v>38</v>
      </c>
      <c r="R71" s="55" t="s">
        <v>38</v>
      </c>
      <c r="S71" s="55" t="s">
        <v>38</v>
      </c>
      <c r="T71" s="55" t="s">
        <v>38</v>
      </c>
      <c r="U71" s="55" t="s">
        <v>38</v>
      </c>
      <c r="V71" s="55" t="s">
        <v>38</v>
      </c>
      <c r="W71" s="56" t="s">
        <v>38</v>
      </c>
      <c r="X71" s="56" t="s">
        <v>38</v>
      </c>
    </row>
    <row r="72" spans="2:24" x14ac:dyDescent="0.25">
      <c r="B72" s="50" t="s">
        <v>41</v>
      </c>
      <c r="C72" s="55" t="s">
        <v>38</v>
      </c>
      <c r="D72" s="55" t="s">
        <v>38</v>
      </c>
      <c r="E72" s="55" t="s">
        <v>38</v>
      </c>
      <c r="F72" s="55" t="s">
        <v>38</v>
      </c>
      <c r="G72" s="55" t="s">
        <v>38</v>
      </c>
      <c r="H72" s="55" t="s">
        <v>38</v>
      </c>
      <c r="I72" s="55" t="s">
        <v>38</v>
      </c>
      <c r="J72" s="55" t="s">
        <v>38</v>
      </c>
      <c r="K72" s="55" t="s">
        <v>38</v>
      </c>
      <c r="L72" s="55" t="s">
        <v>38</v>
      </c>
      <c r="M72" s="55" t="s">
        <v>38</v>
      </c>
      <c r="N72" s="55" t="s">
        <v>38</v>
      </c>
      <c r="O72" s="55" t="s">
        <v>38</v>
      </c>
      <c r="P72" s="55" t="s">
        <v>38</v>
      </c>
      <c r="Q72" s="55" t="s">
        <v>38</v>
      </c>
      <c r="R72" s="55" t="s">
        <v>38</v>
      </c>
      <c r="S72" s="55" t="s">
        <v>38</v>
      </c>
      <c r="T72" s="55" t="s">
        <v>38</v>
      </c>
      <c r="U72" s="55" t="s">
        <v>38</v>
      </c>
      <c r="V72" s="55" t="s">
        <v>38</v>
      </c>
      <c r="W72" s="56" t="s">
        <v>38</v>
      </c>
      <c r="X72" s="56" t="s">
        <v>38</v>
      </c>
    </row>
    <row r="75" spans="2:24" ht="30.75" x14ac:dyDescent="0.45">
      <c r="B75" s="1" t="s">
        <v>261</v>
      </c>
    </row>
    <row r="76" spans="2:24" ht="30.75" x14ac:dyDescent="0.45">
      <c r="B76" s="1" t="s">
        <v>227</v>
      </c>
    </row>
    <row r="78" spans="2:24" ht="25.5" x14ac:dyDescent="0.35">
      <c r="B78" s="2" t="s">
        <v>42</v>
      </c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2:24" x14ac:dyDescent="0.25">
      <c r="B79" s="57" t="s">
        <v>43</v>
      </c>
      <c r="C79" s="58">
        <v>2015</v>
      </c>
      <c r="D79" s="58">
        <v>2016</v>
      </c>
      <c r="E79" s="58">
        <v>2017</v>
      </c>
      <c r="F79" s="58">
        <v>2018</v>
      </c>
      <c r="G79" s="58">
        <v>2019</v>
      </c>
      <c r="H79" s="58">
        <v>2020</v>
      </c>
      <c r="I79" s="58">
        <v>2021</v>
      </c>
      <c r="J79" s="58">
        <v>2022</v>
      </c>
      <c r="K79" s="58">
        <v>2023</v>
      </c>
      <c r="L79" s="58">
        <v>2024</v>
      </c>
      <c r="M79" s="58">
        <v>2025</v>
      </c>
      <c r="N79" s="58">
        <v>2026</v>
      </c>
      <c r="O79" s="58">
        <v>2027</v>
      </c>
      <c r="P79" s="58">
        <v>2028</v>
      </c>
      <c r="Q79" s="58">
        <v>2029</v>
      </c>
      <c r="R79" s="58">
        <v>2030</v>
      </c>
      <c r="S79" s="58">
        <v>2031</v>
      </c>
      <c r="T79" s="58">
        <v>2032</v>
      </c>
      <c r="U79" s="58">
        <v>2033</v>
      </c>
      <c r="V79" s="58">
        <v>2034</v>
      </c>
      <c r="W79" s="58" t="s">
        <v>44</v>
      </c>
      <c r="X79" s="58" t="s">
        <v>27</v>
      </c>
    </row>
    <row r="80" spans="2:24" x14ac:dyDescent="0.25">
      <c r="B80" t="s">
        <v>45</v>
      </c>
      <c r="C80" s="59">
        <v>1054.3009999999999</v>
      </c>
      <c r="D80" s="59">
        <v>1086.809</v>
      </c>
      <c r="E80" s="59">
        <v>1119.135</v>
      </c>
      <c r="F80" s="59">
        <v>1179.087</v>
      </c>
      <c r="G80" s="59">
        <v>1226.48</v>
      </c>
      <c r="H80" s="59">
        <v>1258.732</v>
      </c>
      <c r="I80" s="59">
        <v>1320.7190000000001</v>
      </c>
      <c r="J80" s="59">
        <v>1315.6849999999999</v>
      </c>
      <c r="K80" s="59">
        <v>1402.7719999999999</v>
      </c>
      <c r="L80" s="59">
        <v>1392.6980000000001</v>
      </c>
      <c r="M80" s="59">
        <v>1309.2090000000001</v>
      </c>
      <c r="N80" s="59">
        <v>1382.107</v>
      </c>
      <c r="O80" s="59">
        <v>1433.316</v>
      </c>
      <c r="P80" s="59">
        <v>1412.048</v>
      </c>
      <c r="Q80" s="59">
        <v>1487.489</v>
      </c>
      <c r="R80" s="59">
        <v>1483.9570000000001</v>
      </c>
      <c r="S80" s="59">
        <v>1423.203</v>
      </c>
      <c r="T80" s="59">
        <v>1482.4369999999999</v>
      </c>
      <c r="U80" s="59">
        <v>1197.6030000000001</v>
      </c>
      <c r="V80" s="59">
        <v>1241.989</v>
      </c>
      <c r="W80" s="197">
        <v>13865.611999999999</v>
      </c>
      <c r="X80" s="197">
        <v>26209.775000000001</v>
      </c>
    </row>
    <row r="81" spans="2:24" x14ac:dyDescent="0.25">
      <c r="B81" t="s">
        <v>46</v>
      </c>
      <c r="C81" s="59">
        <v>60.259</v>
      </c>
      <c r="D81" s="59">
        <v>50.73</v>
      </c>
      <c r="E81" s="59">
        <v>54.884</v>
      </c>
      <c r="F81" s="59">
        <v>63.052999999999997</v>
      </c>
      <c r="G81" s="59">
        <v>65.198999999999998</v>
      </c>
      <c r="H81" s="59">
        <v>66.936999999999998</v>
      </c>
      <c r="I81" s="59">
        <v>64.941999999999993</v>
      </c>
      <c r="J81" s="59">
        <v>67.441000000000003</v>
      </c>
      <c r="K81" s="59">
        <v>71.73</v>
      </c>
      <c r="L81" s="59">
        <v>71.617000000000004</v>
      </c>
      <c r="M81" s="59">
        <v>75.644999999999996</v>
      </c>
      <c r="N81" s="59">
        <v>81.635000000000005</v>
      </c>
      <c r="O81" s="59">
        <v>84.317999999999998</v>
      </c>
      <c r="P81" s="59">
        <v>75.031000000000006</v>
      </c>
      <c r="Q81" s="59">
        <v>79.92</v>
      </c>
      <c r="R81" s="59">
        <v>82.506</v>
      </c>
      <c r="S81" s="59">
        <v>80.073999999999998</v>
      </c>
      <c r="T81" s="59">
        <v>84.198999999999998</v>
      </c>
      <c r="U81" s="59">
        <v>72.194000000000003</v>
      </c>
      <c r="V81" s="59">
        <v>74.748999999999995</v>
      </c>
      <c r="W81" s="197">
        <v>743.57600000000002</v>
      </c>
      <c r="X81" s="197">
        <v>1427.0630000000001</v>
      </c>
    </row>
    <row r="82" spans="2:24" x14ac:dyDescent="0.25">
      <c r="B82" t="s">
        <v>47</v>
      </c>
      <c r="C82" s="59">
        <v>0</v>
      </c>
      <c r="D82" s="59">
        <v>0</v>
      </c>
      <c r="E82" s="59">
        <v>0</v>
      </c>
      <c r="F82" s="59">
        <v>0</v>
      </c>
      <c r="G82" s="59">
        <v>0</v>
      </c>
      <c r="H82" s="59">
        <v>0</v>
      </c>
      <c r="I82" s="59">
        <v>0</v>
      </c>
      <c r="J82" s="59">
        <v>0</v>
      </c>
      <c r="K82" s="59">
        <v>0</v>
      </c>
      <c r="L82" s="59">
        <v>0</v>
      </c>
      <c r="M82" s="59">
        <v>0</v>
      </c>
      <c r="N82" s="59">
        <v>0</v>
      </c>
      <c r="O82" s="59">
        <v>0</v>
      </c>
      <c r="P82" s="59">
        <v>0</v>
      </c>
      <c r="Q82" s="59">
        <v>0</v>
      </c>
      <c r="R82" s="59">
        <v>0</v>
      </c>
      <c r="S82" s="59">
        <v>0</v>
      </c>
      <c r="T82" s="59">
        <v>0</v>
      </c>
      <c r="U82" s="59">
        <v>0</v>
      </c>
      <c r="V82" s="59">
        <v>0</v>
      </c>
      <c r="W82" s="197">
        <v>0</v>
      </c>
      <c r="X82" s="197">
        <v>0</v>
      </c>
    </row>
    <row r="83" spans="2:24" x14ac:dyDescent="0.25">
      <c r="B83" t="s">
        <v>48</v>
      </c>
      <c r="C83" s="59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0</v>
      </c>
      <c r="W83" s="197">
        <v>0</v>
      </c>
      <c r="X83" s="197">
        <v>0</v>
      </c>
    </row>
    <row r="84" spans="2:24" x14ac:dyDescent="0.25">
      <c r="B84" t="s">
        <v>49</v>
      </c>
      <c r="C84" s="59">
        <v>4.7160000000000002</v>
      </c>
      <c r="D84" s="59">
        <v>3.2650000000000001</v>
      </c>
      <c r="E84" s="59">
        <v>3.052</v>
      </c>
      <c r="F84" s="59">
        <v>2.66</v>
      </c>
      <c r="G84" s="59">
        <v>1.8420000000000001</v>
      </c>
      <c r="H84" s="59">
        <v>1.3160000000000001</v>
      </c>
      <c r="I84" s="59">
        <v>0</v>
      </c>
      <c r="J84" s="59">
        <v>0</v>
      </c>
      <c r="K84" s="59">
        <v>0</v>
      </c>
      <c r="L84" s="59">
        <v>0</v>
      </c>
      <c r="M84" s="59">
        <v>0</v>
      </c>
      <c r="N84" s="59">
        <v>0</v>
      </c>
      <c r="O84" s="59">
        <v>0</v>
      </c>
      <c r="P84" s="59">
        <v>0</v>
      </c>
      <c r="Q84" s="59">
        <v>0</v>
      </c>
      <c r="R84" s="59">
        <v>0</v>
      </c>
      <c r="S84" s="59">
        <v>0</v>
      </c>
      <c r="T84" s="59">
        <v>0</v>
      </c>
      <c r="U84" s="59">
        <v>0</v>
      </c>
      <c r="V84" s="59">
        <v>0</v>
      </c>
      <c r="W84" s="197">
        <v>14.089</v>
      </c>
      <c r="X84" s="197">
        <v>16.849</v>
      </c>
    </row>
    <row r="85" spans="2:24" x14ac:dyDescent="0.25">
      <c r="B85" t="s">
        <v>50</v>
      </c>
      <c r="C85" s="59">
        <v>355.41699999999997</v>
      </c>
      <c r="D85" s="59">
        <v>427.745</v>
      </c>
      <c r="E85" s="59">
        <v>456.31</v>
      </c>
      <c r="F85" s="59">
        <v>490.36099999999999</v>
      </c>
      <c r="G85" s="59">
        <v>524.86300000000006</v>
      </c>
      <c r="H85" s="59">
        <v>576.83500000000004</v>
      </c>
      <c r="I85" s="59">
        <v>617.11599999999999</v>
      </c>
      <c r="J85" s="59">
        <v>634.03599999999994</v>
      </c>
      <c r="K85" s="59">
        <v>660.23599999999999</v>
      </c>
      <c r="L85" s="59">
        <v>673.08299999999997</v>
      </c>
      <c r="M85" s="59">
        <v>702.91800000000001</v>
      </c>
      <c r="N85" s="59">
        <v>679.04600000000005</v>
      </c>
      <c r="O85" s="59">
        <v>715.34299999999996</v>
      </c>
      <c r="P85" s="59">
        <v>731.19</v>
      </c>
      <c r="Q85" s="59">
        <v>775.84699999999998</v>
      </c>
      <c r="R85" s="59">
        <v>705.96400000000006</v>
      </c>
      <c r="S85" s="59">
        <v>705.12800000000004</v>
      </c>
      <c r="T85" s="59">
        <v>769.09799999999996</v>
      </c>
      <c r="U85" s="59">
        <v>625.04600000000005</v>
      </c>
      <c r="V85" s="59">
        <v>636.923</v>
      </c>
      <c r="W85" s="197">
        <v>6377.607</v>
      </c>
      <c r="X85" s="198">
        <v>12462.505000000001</v>
      </c>
    </row>
    <row r="86" spans="2:24" x14ac:dyDescent="0.25">
      <c r="B86" t="s">
        <v>51</v>
      </c>
      <c r="C86" s="59">
        <v>0</v>
      </c>
      <c r="D86" s="59">
        <v>0</v>
      </c>
      <c r="E86" s="59">
        <v>0</v>
      </c>
      <c r="F86" s="59">
        <v>0</v>
      </c>
      <c r="G86" s="59">
        <v>0</v>
      </c>
      <c r="H86" s="59">
        <v>0</v>
      </c>
      <c r="I86" s="59">
        <v>0</v>
      </c>
      <c r="J86" s="59">
        <v>0</v>
      </c>
      <c r="K86" s="59">
        <v>0</v>
      </c>
      <c r="L86" s="59">
        <v>0</v>
      </c>
      <c r="M86" s="59">
        <v>0</v>
      </c>
      <c r="N86" s="59">
        <v>0</v>
      </c>
      <c r="O86" s="59">
        <v>0</v>
      </c>
      <c r="P86" s="59">
        <v>0</v>
      </c>
      <c r="Q86" s="59">
        <v>0</v>
      </c>
      <c r="R86" s="59">
        <v>0</v>
      </c>
      <c r="S86" s="59">
        <v>0</v>
      </c>
      <c r="T86" s="59">
        <v>0</v>
      </c>
      <c r="U86" s="59">
        <v>0</v>
      </c>
      <c r="V86" s="59">
        <v>0</v>
      </c>
      <c r="W86" s="197">
        <v>0</v>
      </c>
      <c r="X86" s="197">
        <v>0</v>
      </c>
    </row>
    <row r="87" spans="2:24" x14ac:dyDescent="0.25">
      <c r="B87" s="62" t="s">
        <v>52</v>
      </c>
      <c r="C87" s="63">
        <v>35.72</v>
      </c>
      <c r="D87" s="63">
        <v>0</v>
      </c>
      <c r="E87" s="63">
        <v>0</v>
      </c>
      <c r="F87" s="63">
        <v>0</v>
      </c>
      <c r="G87" s="63">
        <v>0</v>
      </c>
      <c r="H87" s="63">
        <v>24.184999999999999</v>
      </c>
      <c r="I87" s="63">
        <v>0</v>
      </c>
      <c r="J87" s="63">
        <v>42.643999999999998</v>
      </c>
      <c r="K87" s="63">
        <v>0</v>
      </c>
      <c r="L87" s="63">
        <v>34.832000000000001</v>
      </c>
      <c r="M87" s="63">
        <v>0</v>
      </c>
      <c r="N87" s="63">
        <v>0</v>
      </c>
      <c r="O87" s="63">
        <v>0</v>
      </c>
      <c r="P87" s="63">
        <v>74.796000000000006</v>
      </c>
      <c r="Q87" s="63">
        <v>0</v>
      </c>
      <c r="R87" s="63">
        <v>136.10599999999999</v>
      </c>
      <c r="S87" s="63">
        <v>17.355</v>
      </c>
      <c r="T87" s="63">
        <v>0</v>
      </c>
      <c r="U87" s="63">
        <v>130.904</v>
      </c>
      <c r="V87" s="63">
        <v>172.03961752910556</v>
      </c>
      <c r="W87" s="198">
        <v>264.12777028243624</v>
      </c>
      <c r="X87" s="198">
        <v>668.58161752910564</v>
      </c>
    </row>
    <row r="88" spans="2:24" x14ac:dyDescent="0.25">
      <c r="B88" s="62" t="s">
        <v>53</v>
      </c>
      <c r="C88" s="63">
        <v>37.462000000000003</v>
      </c>
      <c r="D88" s="63">
        <v>53.427999999999997</v>
      </c>
      <c r="E88" s="63">
        <v>60.231000000000002</v>
      </c>
      <c r="F88" s="63">
        <v>76.361999999999995</v>
      </c>
      <c r="G88" s="63">
        <v>93.093000000000004</v>
      </c>
      <c r="H88" s="63">
        <v>97.412000000000006</v>
      </c>
      <c r="I88" s="63">
        <v>81.988</v>
      </c>
      <c r="J88" s="63">
        <v>120.425</v>
      </c>
      <c r="K88" s="63">
        <v>124.268</v>
      </c>
      <c r="L88" s="63">
        <v>250.23599999999999</v>
      </c>
      <c r="M88" s="63">
        <v>299.64699999999999</v>
      </c>
      <c r="N88" s="63">
        <v>316.68700000000001</v>
      </c>
      <c r="O88" s="63">
        <v>331.41699999999997</v>
      </c>
      <c r="P88" s="63">
        <v>567.23500000000001</v>
      </c>
      <c r="Q88" s="63">
        <v>584.14400000000001</v>
      </c>
      <c r="R88" s="63">
        <v>772.64200000000005</v>
      </c>
      <c r="S88" s="63">
        <v>793.12699999999995</v>
      </c>
      <c r="T88" s="63">
        <v>915.303</v>
      </c>
      <c r="U88" s="63">
        <v>1454.981</v>
      </c>
      <c r="V88" s="63">
        <v>1517.598</v>
      </c>
      <c r="W88" s="198">
        <v>3210.797</v>
      </c>
      <c r="X88" s="198">
        <v>8547.6869999999999</v>
      </c>
    </row>
    <row r="89" spans="2:24" x14ac:dyDescent="0.25">
      <c r="B89" s="62" t="s">
        <v>54</v>
      </c>
      <c r="C89" s="63">
        <v>1.06</v>
      </c>
      <c r="D89" s="63">
        <v>1.458</v>
      </c>
      <c r="E89" s="63">
        <v>1.528</v>
      </c>
      <c r="F89" s="63">
        <v>1.484</v>
      </c>
      <c r="G89" s="63">
        <v>1.704</v>
      </c>
      <c r="H89" s="63">
        <v>1.8109999999999999</v>
      </c>
      <c r="I89" s="63">
        <v>1.3380000000000001</v>
      </c>
      <c r="J89" s="63">
        <v>2.1309999999999998</v>
      </c>
      <c r="K89" s="63">
        <v>2.105</v>
      </c>
      <c r="L89" s="63">
        <v>11.872999999999999</v>
      </c>
      <c r="M89" s="63">
        <v>12.387</v>
      </c>
      <c r="N89" s="63">
        <v>12.682</v>
      </c>
      <c r="O89" s="63">
        <v>13.061</v>
      </c>
      <c r="P89" s="63">
        <v>28.62</v>
      </c>
      <c r="Q89" s="63">
        <v>28.943999999999999</v>
      </c>
      <c r="R89" s="63">
        <v>41.39</v>
      </c>
      <c r="S89" s="63">
        <v>42.207999999999998</v>
      </c>
      <c r="T89" s="63">
        <v>54.125999999999998</v>
      </c>
      <c r="U89" s="63">
        <v>88.137</v>
      </c>
      <c r="V89" s="63">
        <v>90.501000000000005</v>
      </c>
      <c r="W89" s="198">
        <v>153.511</v>
      </c>
      <c r="X89" s="198">
        <v>438.54899999999998</v>
      </c>
    </row>
    <row r="90" spans="2:24" x14ac:dyDescent="0.25">
      <c r="B90" s="62" t="s">
        <v>55</v>
      </c>
      <c r="C90" s="63">
        <v>0</v>
      </c>
      <c r="D90" s="63">
        <v>0</v>
      </c>
      <c r="E90" s="63">
        <v>0</v>
      </c>
      <c r="F90" s="63">
        <v>0</v>
      </c>
      <c r="G90" s="63">
        <v>0</v>
      </c>
      <c r="H90" s="63">
        <v>0</v>
      </c>
      <c r="I90" s="63">
        <v>0</v>
      </c>
      <c r="J90" s="63">
        <v>0</v>
      </c>
      <c r="K90" s="63">
        <v>0</v>
      </c>
      <c r="L90" s="63">
        <v>0</v>
      </c>
      <c r="M90" s="63">
        <v>0</v>
      </c>
      <c r="N90" s="63">
        <v>0</v>
      </c>
      <c r="O90" s="63">
        <v>0</v>
      </c>
      <c r="P90" s="63">
        <v>0</v>
      </c>
      <c r="Q90" s="63">
        <v>0</v>
      </c>
      <c r="R90" s="63">
        <v>0</v>
      </c>
      <c r="S90" s="63">
        <v>0</v>
      </c>
      <c r="T90" s="63">
        <v>0</v>
      </c>
      <c r="U90" s="63">
        <v>0</v>
      </c>
      <c r="V90" s="63">
        <v>0</v>
      </c>
      <c r="W90" s="198">
        <v>0</v>
      </c>
      <c r="X90" s="198">
        <v>0</v>
      </c>
    </row>
    <row r="91" spans="2:24" x14ac:dyDescent="0.25">
      <c r="B91" s="62" t="s">
        <v>56</v>
      </c>
      <c r="C91" s="63">
        <v>0</v>
      </c>
      <c r="D91" s="63">
        <v>0</v>
      </c>
      <c r="E91" s="63">
        <v>0</v>
      </c>
      <c r="F91" s="63">
        <v>0</v>
      </c>
      <c r="G91" s="63">
        <v>0</v>
      </c>
      <c r="H91" s="63">
        <v>0</v>
      </c>
      <c r="I91" s="63">
        <v>0</v>
      </c>
      <c r="J91" s="63">
        <v>0</v>
      </c>
      <c r="K91" s="63">
        <v>0</v>
      </c>
      <c r="L91" s="63">
        <v>0</v>
      </c>
      <c r="M91" s="63">
        <v>0</v>
      </c>
      <c r="N91" s="63">
        <v>0</v>
      </c>
      <c r="O91" s="63">
        <v>0</v>
      </c>
      <c r="P91" s="63">
        <v>0</v>
      </c>
      <c r="Q91" s="63">
        <v>0</v>
      </c>
      <c r="R91" s="63">
        <v>0</v>
      </c>
      <c r="S91" s="63">
        <v>0</v>
      </c>
      <c r="T91" s="63">
        <v>0</v>
      </c>
      <c r="U91" s="63">
        <v>0</v>
      </c>
      <c r="V91" s="63">
        <v>0</v>
      </c>
      <c r="W91" s="198">
        <v>0</v>
      </c>
      <c r="X91" s="198">
        <v>0</v>
      </c>
    </row>
    <row r="92" spans="2:24" x14ac:dyDescent="0.25">
      <c r="B92" s="62" t="s">
        <v>57</v>
      </c>
      <c r="C92" s="63">
        <v>0</v>
      </c>
      <c r="D92" s="63">
        <v>0</v>
      </c>
      <c r="E92" s="63">
        <v>0</v>
      </c>
      <c r="F92" s="63">
        <v>0</v>
      </c>
      <c r="G92" s="63">
        <v>0</v>
      </c>
      <c r="H92" s="63">
        <v>0</v>
      </c>
      <c r="I92" s="63">
        <v>0</v>
      </c>
      <c r="J92" s="63">
        <v>0</v>
      </c>
      <c r="K92" s="63">
        <v>0</v>
      </c>
      <c r="L92" s="63">
        <v>0</v>
      </c>
      <c r="M92" s="63">
        <v>0</v>
      </c>
      <c r="N92" s="63">
        <v>0</v>
      </c>
      <c r="O92" s="63">
        <v>0</v>
      </c>
      <c r="P92" s="63">
        <v>0</v>
      </c>
      <c r="Q92" s="63">
        <v>0</v>
      </c>
      <c r="R92" s="63">
        <v>0</v>
      </c>
      <c r="S92" s="63">
        <v>0</v>
      </c>
      <c r="T92" s="63">
        <v>0</v>
      </c>
      <c r="U92" s="63">
        <v>0</v>
      </c>
      <c r="V92" s="63">
        <v>0</v>
      </c>
      <c r="W92" s="198">
        <v>0</v>
      </c>
      <c r="X92" s="198">
        <v>0</v>
      </c>
    </row>
    <row r="93" spans="2:24" x14ac:dyDescent="0.25">
      <c r="B93" s="62" t="s">
        <v>58</v>
      </c>
      <c r="C93" s="63">
        <v>0</v>
      </c>
      <c r="D93" s="63">
        <v>0</v>
      </c>
      <c r="E93" s="63">
        <v>0</v>
      </c>
      <c r="F93" s="63">
        <v>20.867000000000001</v>
      </c>
      <c r="G93" s="63">
        <v>17.858000000000001</v>
      </c>
      <c r="H93" s="63">
        <v>18.619</v>
      </c>
      <c r="I93" s="63">
        <v>21.021999999999998</v>
      </c>
      <c r="J93" s="63">
        <v>17.766999999999999</v>
      </c>
      <c r="K93" s="63">
        <v>14.965999999999999</v>
      </c>
      <c r="L93" s="63">
        <v>24.545000000000002</v>
      </c>
      <c r="M93" s="63">
        <v>88.081999999999994</v>
      </c>
      <c r="N93" s="63">
        <v>84.085999999999999</v>
      </c>
      <c r="O93" s="63">
        <v>82.084000000000003</v>
      </c>
      <c r="P93" s="63">
        <v>110.19749280922792</v>
      </c>
      <c r="Q93" s="63">
        <v>114.40444517260325</v>
      </c>
      <c r="R93" s="63">
        <v>108.14123166797548</v>
      </c>
      <c r="S93" s="63">
        <v>109.964396069667</v>
      </c>
      <c r="T93" s="63">
        <v>122.54159659499068</v>
      </c>
      <c r="U93" s="63">
        <v>198.45887193029552</v>
      </c>
      <c r="V93" s="63">
        <v>199.73626149697111</v>
      </c>
      <c r="W93" s="198">
        <v>519.75113955593304</v>
      </c>
      <c r="X93" s="198">
        <v>1353.3402957417311</v>
      </c>
    </row>
    <row r="94" spans="2:24" x14ac:dyDescent="0.25">
      <c r="B94" s="62" t="s">
        <v>59</v>
      </c>
      <c r="C94" s="63">
        <v>0</v>
      </c>
      <c r="D94" s="63">
        <v>0</v>
      </c>
      <c r="E94" s="63">
        <v>0</v>
      </c>
      <c r="F94" s="63">
        <v>0</v>
      </c>
      <c r="G94" s="63">
        <v>0</v>
      </c>
      <c r="H94" s="63">
        <v>0</v>
      </c>
      <c r="I94" s="63">
        <v>0</v>
      </c>
      <c r="J94" s="63">
        <v>0</v>
      </c>
      <c r="K94" s="63">
        <v>0</v>
      </c>
      <c r="L94" s="63">
        <v>0</v>
      </c>
      <c r="M94" s="63">
        <v>0</v>
      </c>
      <c r="N94" s="63">
        <v>0</v>
      </c>
      <c r="O94" s="63">
        <v>0</v>
      </c>
      <c r="P94" s="63">
        <v>0</v>
      </c>
      <c r="Q94" s="63">
        <v>0</v>
      </c>
      <c r="R94" s="63">
        <v>0</v>
      </c>
      <c r="S94" s="63">
        <v>0</v>
      </c>
      <c r="T94" s="63">
        <v>0</v>
      </c>
      <c r="U94" s="63">
        <v>0</v>
      </c>
      <c r="V94" s="63">
        <v>0</v>
      </c>
      <c r="W94" s="198">
        <v>0</v>
      </c>
      <c r="X94" s="198">
        <v>0</v>
      </c>
    </row>
    <row r="95" spans="2:24" ht="15.75" thickBot="1" x14ac:dyDescent="0.3">
      <c r="B95" s="62" t="s">
        <v>60</v>
      </c>
      <c r="C95" s="63">
        <v>0</v>
      </c>
      <c r="D95" s="63">
        <v>0</v>
      </c>
      <c r="E95" s="63">
        <v>0</v>
      </c>
      <c r="F95" s="63">
        <v>3.6469999999999998</v>
      </c>
      <c r="G95" s="63">
        <v>6.3719999999999999</v>
      </c>
      <c r="H95" s="63">
        <v>6.4930000000000003</v>
      </c>
      <c r="I95" s="63">
        <v>6.6159999999999997</v>
      </c>
      <c r="J95" s="63">
        <v>6.742</v>
      </c>
      <c r="K95" s="63">
        <v>6.87</v>
      </c>
      <c r="L95" s="63">
        <v>45.393999999999998</v>
      </c>
      <c r="M95" s="63">
        <v>49.655999999999999</v>
      </c>
      <c r="N95" s="63">
        <v>53.073999999999998</v>
      </c>
      <c r="O95" s="63">
        <v>54.082999999999998</v>
      </c>
      <c r="P95" s="63">
        <v>124.40900000000001</v>
      </c>
      <c r="Q95" s="63">
        <v>126.77200000000001</v>
      </c>
      <c r="R95" s="63">
        <v>167.59299999999999</v>
      </c>
      <c r="S95" s="63">
        <v>167.44900000000001</v>
      </c>
      <c r="T95" s="63">
        <v>212.33699999999999</v>
      </c>
      <c r="U95" s="63">
        <v>375.88799999999998</v>
      </c>
      <c r="V95" s="63">
        <v>383.03</v>
      </c>
      <c r="W95" s="198">
        <v>616.81700000000001</v>
      </c>
      <c r="X95" s="198">
        <v>1796.424</v>
      </c>
    </row>
    <row r="96" spans="2:24" x14ac:dyDescent="0.25">
      <c r="B96" s="64" t="s">
        <v>61</v>
      </c>
      <c r="C96" s="65">
        <v>1548.9349999999997</v>
      </c>
      <c r="D96" s="65">
        <v>1623.4349999999999</v>
      </c>
      <c r="E96" s="65">
        <v>1695.1399999999999</v>
      </c>
      <c r="F96" s="65">
        <v>1837.521</v>
      </c>
      <c r="G96" s="65">
        <v>1937.4110000000003</v>
      </c>
      <c r="H96" s="65">
        <v>2052.3399999999997</v>
      </c>
      <c r="I96" s="65">
        <v>2113.741</v>
      </c>
      <c r="J96" s="65">
        <v>2206.8709999999996</v>
      </c>
      <c r="K96" s="65">
        <v>2282.9469999999997</v>
      </c>
      <c r="L96" s="65">
        <v>2504.2779999999998</v>
      </c>
      <c r="M96" s="65">
        <v>2537.5439999999999</v>
      </c>
      <c r="N96" s="65">
        <v>2609.3169999999996</v>
      </c>
      <c r="O96" s="65">
        <v>2713.6219999999998</v>
      </c>
      <c r="P96" s="65">
        <v>3123.5264928092279</v>
      </c>
      <c r="Q96" s="65">
        <v>3197.5204451726036</v>
      </c>
      <c r="R96" s="65">
        <v>3498.2992316679752</v>
      </c>
      <c r="S96" s="65">
        <v>3338.5083960696675</v>
      </c>
      <c r="T96" s="65">
        <v>3640.0415965949906</v>
      </c>
      <c r="U96" s="65">
        <v>4143.2118719302962</v>
      </c>
      <c r="V96" s="65">
        <v>4316.5658790260768</v>
      </c>
      <c r="W96" s="66">
        <v>25765.887909838366</v>
      </c>
      <c r="X96" s="66">
        <v>52920.773913270838</v>
      </c>
    </row>
    <row r="97" spans="2:24" x14ac:dyDescent="0.25"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199"/>
      <c r="X97" s="199"/>
    </row>
    <row r="98" spans="2:24" x14ac:dyDescent="0.25">
      <c r="B98" s="62" t="s">
        <v>62</v>
      </c>
      <c r="C98" s="63">
        <v>0</v>
      </c>
      <c r="D98" s="63">
        <v>0</v>
      </c>
      <c r="E98" s="63">
        <v>0</v>
      </c>
      <c r="F98" s="63">
        <v>0</v>
      </c>
      <c r="G98" s="63">
        <v>0</v>
      </c>
      <c r="H98" s="63">
        <v>0</v>
      </c>
      <c r="I98" s="63">
        <v>0</v>
      </c>
      <c r="J98" s="63">
        <v>0</v>
      </c>
      <c r="K98" s="63">
        <v>0</v>
      </c>
      <c r="L98" s="63">
        <v>0</v>
      </c>
      <c r="M98" s="63">
        <v>0</v>
      </c>
      <c r="N98" s="63">
        <v>0</v>
      </c>
      <c r="O98" s="63">
        <v>0</v>
      </c>
      <c r="P98" s="63">
        <v>0</v>
      </c>
      <c r="Q98" s="63">
        <v>0</v>
      </c>
      <c r="R98" s="63">
        <v>0</v>
      </c>
      <c r="S98" s="63">
        <v>0</v>
      </c>
      <c r="T98" s="63">
        <v>0</v>
      </c>
      <c r="U98" s="63">
        <v>0</v>
      </c>
      <c r="V98" s="63">
        <v>0</v>
      </c>
      <c r="W98" s="198">
        <v>0</v>
      </c>
      <c r="X98" s="198">
        <v>0</v>
      </c>
    </row>
    <row r="99" spans="2:24" x14ac:dyDescent="0.25">
      <c r="B99" s="62" t="s">
        <v>63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3">
        <v>0</v>
      </c>
      <c r="O99" s="63">
        <v>0</v>
      </c>
      <c r="P99" s="63">
        <v>0</v>
      </c>
      <c r="Q99" s="63">
        <v>0</v>
      </c>
      <c r="R99" s="63">
        <v>0</v>
      </c>
      <c r="S99" s="63">
        <v>0</v>
      </c>
      <c r="T99" s="63">
        <v>0</v>
      </c>
      <c r="U99" s="63">
        <v>0</v>
      </c>
      <c r="V99" s="63">
        <v>0</v>
      </c>
      <c r="W99" s="198">
        <v>0</v>
      </c>
      <c r="X99" s="198">
        <v>0</v>
      </c>
    </row>
    <row r="100" spans="2:24" x14ac:dyDescent="0.25">
      <c r="B100" s="62" t="s">
        <v>64</v>
      </c>
      <c r="C100" s="63">
        <v>0</v>
      </c>
      <c r="D100" s="63">
        <v>0</v>
      </c>
      <c r="E100" s="63">
        <v>0</v>
      </c>
      <c r="F100" s="63">
        <v>0</v>
      </c>
      <c r="G100" s="63">
        <v>0</v>
      </c>
      <c r="H100" s="63">
        <v>0</v>
      </c>
      <c r="I100" s="63">
        <v>0</v>
      </c>
      <c r="J100" s="63">
        <v>0</v>
      </c>
      <c r="K100" s="63">
        <v>0</v>
      </c>
      <c r="L100" s="63">
        <v>0</v>
      </c>
      <c r="M100" s="63">
        <v>0</v>
      </c>
      <c r="N100" s="63">
        <v>0</v>
      </c>
      <c r="O100" s="63">
        <v>0</v>
      </c>
      <c r="P100" s="63">
        <v>0</v>
      </c>
      <c r="Q100" s="63">
        <v>0</v>
      </c>
      <c r="R100" s="63">
        <v>0</v>
      </c>
      <c r="S100" s="63">
        <v>0</v>
      </c>
      <c r="T100" s="63">
        <v>0</v>
      </c>
      <c r="U100" s="63">
        <v>0</v>
      </c>
      <c r="V100" s="63">
        <v>0</v>
      </c>
      <c r="W100" s="198">
        <v>0</v>
      </c>
      <c r="X100" s="198">
        <v>0</v>
      </c>
    </row>
    <row r="101" spans="2:24" x14ac:dyDescent="0.25">
      <c r="B101" s="62" t="s">
        <v>65</v>
      </c>
      <c r="C101" s="63">
        <v>0</v>
      </c>
      <c r="D101" s="63">
        <v>0</v>
      </c>
      <c r="E101" s="63">
        <v>0</v>
      </c>
      <c r="F101" s="63">
        <v>0</v>
      </c>
      <c r="G101" s="63">
        <v>0</v>
      </c>
      <c r="H101" s="63">
        <v>0</v>
      </c>
      <c r="I101" s="63">
        <v>0</v>
      </c>
      <c r="J101" s="63">
        <v>0</v>
      </c>
      <c r="K101" s="63">
        <v>0</v>
      </c>
      <c r="L101" s="63">
        <v>0</v>
      </c>
      <c r="M101" s="63">
        <v>0</v>
      </c>
      <c r="N101" s="63">
        <v>0</v>
      </c>
      <c r="O101" s="63">
        <v>0</v>
      </c>
      <c r="P101" s="63">
        <v>0</v>
      </c>
      <c r="Q101" s="63">
        <v>0</v>
      </c>
      <c r="R101" s="63">
        <v>0</v>
      </c>
      <c r="S101" s="63">
        <v>0</v>
      </c>
      <c r="T101" s="63">
        <v>0</v>
      </c>
      <c r="U101" s="63">
        <v>0</v>
      </c>
      <c r="V101" s="63">
        <v>0</v>
      </c>
      <c r="W101" s="198">
        <v>0</v>
      </c>
      <c r="X101" s="198">
        <v>0</v>
      </c>
    </row>
    <row r="102" spans="2:24" ht="15.75" thickBot="1" x14ac:dyDescent="0.3">
      <c r="B102" s="62" t="s">
        <v>66</v>
      </c>
      <c r="C102" s="63">
        <v>0</v>
      </c>
      <c r="D102" s="63">
        <v>0</v>
      </c>
      <c r="E102" s="63">
        <v>0</v>
      </c>
      <c r="F102" s="63">
        <v>0</v>
      </c>
      <c r="G102" s="63">
        <v>0</v>
      </c>
      <c r="H102" s="63">
        <v>0</v>
      </c>
      <c r="I102" s="63">
        <v>0</v>
      </c>
      <c r="J102" s="63">
        <v>0</v>
      </c>
      <c r="K102" s="63">
        <v>0</v>
      </c>
      <c r="L102" s="63">
        <v>0</v>
      </c>
      <c r="M102" s="63">
        <v>0</v>
      </c>
      <c r="N102" s="63">
        <v>0</v>
      </c>
      <c r="O102" s="63">
        <v>0</v>
      </c>
      <c r="P102" s="63">
        <v>0</v>
      </c>
      <c r="Q102" s="63">
        <v>0</v>
      </c>
      <c r="R102" s="63">
        <v>0</v>
      </c>
      <c r="S102" s="63">
        <v>0</v>
      </c>
      <c r="T102" s="63">
        <v>0</v>
      </c>
      <c r="U102" s="63">
        <v>0</v>
      </c>
      <c r="V102" s="63">
        <v>0</v>
      </c>
      <c r="W102" s="198">
        <v>0</v>
      </c>
      <c r="X102" s="198">
        <v>0</v>
      </c>
    </row>
    <row r="103" spans="2:24" x14ac:dyDescent="0.25">
      <c r="B103" s="64" t="s">
        <v>67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5">
        <v>0</v>
      </c>
      <c r="N103" s="65">
        <v>0</v>
      </c>
      <c r="O103" s="65">
        <v>0</v>
      </c>
      <c r="P103" s="65">
        <v>0</v>
      </c>
      <c r="Q103" s="65">
        <v>0</v>
      </c>
      <c r="R103" s="65">
        <v>0</v>
      </c>
      <c r="S103" s="65">
        <v>0</v>
      </c>
      <c r="T103" s="65">
        <v>0</v>
      </c>
      <c r="U103" s="65">
        <v>0</v>
      </c>
      <c r="V103" s="65">
        <v>0</v>
      </c>
      <c r="W103" s="66">
        <v>0</v>
      </c>
      <c r="X103" s="66">
        <v>0</v>
      </c>
    </row>
    <row r="104" spans="2:24" x14ac:dyDescent="0.25">
      <c r="W104" s="200"/>
      <c r="X104" s="200"/>
    </row>
    <row r="105" spans="2:24" x14ac:dyDescent="0.25">
      <c r="B105" t="s">
        <v>68</v>
      </c>
      <c r="C105" s="59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197">
        <v>0</v>
      </c>
      <c r="X105" s="197">
        <v>0</v>
      </c>
    </row>
    <row r="106" spans="2:24" x14ac:dyDescent="0.25">
      <c r="B106" t="s">
        <v>69</v>
      </c>
      <c r="C106" s="59">
        <v>0.59699999999999998</v>
      </c>
      <c r="D106" s="59">
        <v>0.55600000000000005</v>
      </c>
      <c r="E106" s="59">
        <v>0.61699999999999999</v>
      </c>
      <c r="F106" s="59">
        <v>0.65400000000000003</v>
      </c>
      <c r="G106" s="59">
        <v>0.70399999999999996</v>
      </c>
      <c r="H106" s="59">
        <v>0.73199999999999998</v>
      </c>
      <c r="I106" s="59">
        <v>0.79900000000000004</v>
      </c>
      <c r="J106" s="59">
        <v>0.91600000000000004</v>
      </c>
      <c r="K106" s="59">
        <v>0.95199999999999996</v>
      </c>
      <c r="L106" s="59">
        <v>1.0049999999999999</v>
      </c>
      <c r="M106" s="59">
        <v>1.0289999999999999</v>
      </c>
      <c r="N106" s="59">
        <v>1.0349999999999999</v>
      </c>
      <c r="O106" s="59">
        <v>1.0629999999999999</v>
      </c>
      <c r="P106" s="59">
        <v>1.137</v>
      </c>
      <c r="Q106" s="59">
        <v>1.196</v>
      </c>
      <c r="R106" s="59">
        <v>1.2410000000000001</v>
      </c>
      <c r="S106" s="59">
        <v>1.2649999999999999</v>
      </c>
      <c r="T106" s="59">
        <v>1.284</v>
      </c>
      <c r="U106" s="59">
        <v>1.2709999999999999</v>
      </c>
      <c r="V106" s="59">
        <v>1.3</v>
      </c>
      <c r="W106" s="197">
        <v>9.5429999999999993</v>
      </c>
      <c r="X106" s="197">
        <v>19.352</v>
      </c>
    </row>
    <row r="107" spans="2:24" x14ac:dyDescent="0.25">
      <c r="B107" t="s">
        <v>70</v>
      </c>
      <c r="C107" s="59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197">
        <v>0</v>
      </c>
      <c r="X107" s="197">
        <v>0</v>
      </c>
    </row>
    <row r="108" spans="2:24" x14ac:dyDescent="0.25">
      <c r="B108" t="s">
        <v>71</v>
      </c>
      <c r="C108" s="59">
        <v>5.3540000000000001</v>
      </c>
      <c r="D108" s="59">
        <v>11.145</v>
      </c>
      <c r="E108" s="59">
        <v>17.457000000000001</v>
      </c>
      <c r="F108" s="59">
        <v>23.635999999999999</v>
      </c>
      <c r="G108" s="59">
        <v>30.154</v>
      </c>
      <c r="H108" s="59">
        <v>36.335999999999999</v>
      </c>
      <c r="I108" s="59">
        <v>42.588000000000001</v>
      </c>
      <c r="J108" s="59">
        <v>49.064</v>
      </c>
      <c r="K108" s="59">
        <v>55.863</v>
      </c>
      <c r="L108" s="59">
        <v>62.960999999999999</v>
      </c>
      <c r="M108" s="59">
        <v>68.703999999999994</v>
      </c>
      <c r="N108" s="59">
        <v>74.581999999999994</v>
      </c>
      <c r="O108" s="59">
        <v>81.084999999999994</v>
      </c>
      <c r="P108" s="59">
        <v>87.033000000000001</v>
      </c>
      <c r="Q108" s="59">
        <v>92.980999999999995</v>
      </c>
      <c r="R108" s="59">
        <v>99.078000000000003</v>
      </c>
      <c r="S108" s="59">
        <v>105.17100000000001</v>
      </c>
      <c r="T108" s="59">
        <v>111.28700000000001</v>
      </c>
      <c r="U108" s="59">
        <v>117.217</v>
      </c>
      <c r="V108" s="59">
        <v>123.245</v>
      </c>
      <c r="W108" s="197">
        <v>562.32799999999997</v>
      </c>
      <c r="X108" s="197">
        <v>1294.943</v>
      </c>
    </row>
    <row r="109" spans="2:24" x14ac:dyDescent="0.25">
      <c r="B109" t="s">
        <v>72</v>
      </c>
      <c r="C109" s="59">
        <v>0</v>
      </c>
      <c r="D109" s="59">
        <v>0</v>
      </c>
      <c r="E109" s="59">
        <v>0</v>
      </c>
      <c r="F109" s="59">
        <v>0</v>
      </c>
      <c r="G109" s="59">
        <v>0</v>
      </c>
      <c r="H109" s="59">
        <v>0</v>
      </c>
      <c r="I109" s="59">
        <v>0</v>
      </c>
      <c r="J109" s="59">
        <v>1.4E-2</v>
      </c>
      <c r="K109" s="59">
        <v>2.5999999999999999E-2</v>
      </c>
      <c r="L109" s="59">
        <v>2.7E-2</v>
      </c>
      <c r="M109" s="59">
        <v>3.5999999999999997E-2</v>
      </c>
      <c r="N109" s="59">
        <v>5.1999999999999998E-2</v>
      </c>
      <c r="O109" s="59">
        <v>5.2999999999999999E-2</v>
      </c>
      <c r="P109" s="59">
        <v>5.7000000000000002E-2</v>
      </c>
      <c r="Q109" s="59">
        <v>0.06</v>
      </c>
      <c r="R109" s="59">
        <v>6.2E-2</v>
      </c>
      <c r="S109" s="59">
        <v>8.2000000000000003E-2</v>
      </c>
      <c r="T109" s="59">
        <v>8.3000000000000004E-2</v>
      </c>
      <c r="U109" s="59">
        <v>8.3000000000000004E-2</v>
      </c>
      <c r="V109" s="59">
        <v>8.5000000000000006E-2</v>
      </c>
      <c r="W109" s="197">
        <v>0.27100000000000002</v>
      </c>
      <c r="X109" s="197">
        <v>0.72099999999999997</v>
      </c>
    </row>
    <row r="110" spans="2:24" x14ac:dyDescent="0.25">
      <c r="B110" t="s">
        <v>73</v>
      </c>
      <c r="C110" s="59">
        <v>0</v>
      </c>
      <c r="D110" s="59">
        <v>0</v>
      </c>
      <c r="E110" s="59">
        <v>0</v>
      </c>
      <c r="F110" s="59">
        <v>0</v>
      </c>
      <c r="G110" s="59">
        <v>0</v>
      </c>
      <c r="H110" s="59">
        <v>0</v>
      </c>
      <c r="I110" s="59">
        <v>0</v>
      </c>
      <c r="J110" s="59">
        <v>0.80500000000000005</v>
      </c>
      <c r="K110" s="59">
        <v>1.1599999999999999</v>
      </c>
      <c r="L110" s="59">
        <v>1.1599999999999999</v>
      </c>
      <c r="M110" s="59">
        <v>1.4</v>
      </c>
      <c r="N110" s="59">
        <v>2.2000000000000002</v>
      </c>
      <c r="O110" s="59">
        <v>2.2000000000000002</v>
      </c>
      <c r="P110" s="59">
        <v>2.2000000000000002</v>
      </c>
      <c r="Q110" s="59">
        <v>2.2000000000000002</v>
      </c>
      <c r="R110" s="59">
        <v>2.2000000000000002</v>
      </c>
      <c r="S110" s="59">
        <v>3.004</v>
      </c>
      <c r="T110" s="59">
        <v>3.004</v>
      </c>
      <c r="U110" s="59">
        <v>3.3090000000000002</v>
      </c>
      <c r="V110" s="59">
        <v>3.3090000000000002</v>
      </c>
      <c r="W110" s="197">
        <v>10.733000000000001</v>
      </c>
      <c r="X110" s="197">
        <v>28.146999999999998</v>
      </c>
    </row>
    <row r="111" spans="2:24" ht="15.75" thickBot="1" x14ac:dyDescent="0.3">
      <c r="B111" t="s">
        <v>74</v>
      </c>
      <c r="C111" s="59">
        <v>0</v>
      </c>
      <c r="D111" s="59">
        <v>0</v>
      </c>
      <c r="E111" s="59">
        <v>0</v>
      </c>
      <c r="F111" s="59">
        <v>0</v>
      </c>
      <c r="G111" s="59">
        <v>0</v>
      </c>
      <c r="H111" s="59">
        <v>0</v>
      </c>
      <c r="I111" s="59">
        <v>0</v>
      </c>
      <c r="J111" s="59">
        <v>0</v>
      </c>
      <c r="K111" s="59">
        <v>0</v>
      </c>
      <c r="L111" s="59">
        <v>0</v>
      </c>
      <c r="M111" s="59">
        <v>0</v>
      </c>
      <c r="N111" s="59">
        <v>0</v>
      </c>
      <c r="O111" s="59">
        <v>0</v>
      </c>
      <c r="P111" s="59">
        <v>0</v>
      </c>
      <c r="Q111" s="59">
        <v>0</v>
      </c>
      <c r="R111" s="59">
        <v>0</v>
      </c>
      <c r="S111" s="59">
        <v>0</v>
      </c>
      <c r="T111" s="59">
        <v>0</v>
      </c>
      <c r="U111" s="59">
        <v>0</v>
      </c>
      <c r="V111" s="59">
        <v>0</v>
      </c>
      <c r="W111" s="197">
        <v>0</v>
      </c>
      <c r="X111" s="197">
        <v>0</v>
      </c>
    </row>
    <row r="112" spans="2:24" x14ac:dyDescent="0.25">
      <c r="B112" s="64" t="s">
        <v>75</v>
      </c>
      <c r="C112" s="65">
        <v>5.9510000000000005</v>
      </c>
      <c r="D112" s="65">
        <v>11.701000000000001</v>
      </c>
      <c r="E112" s="65">
        <v>18.074000000000002</v>
      </c>
      <c r="F112" s="65">
        <v>24.29</v>
      </c>
      <c r="G112" s="65">
        <v>30.858000000000001</v>
      </c>
      <c r="H112" s="65">
        <v>37.067999999999998</v>
      </c>
      <c r="I112" s="65">
        <v>43.387</v>
      </c>
      <c r="J112" s="65">
        <v>50.798999999999999</v>
      </c>
      <c r="K112" s="65">
        <v>58.000999999999998</v>
      </c>
      <c r="L112" s="65">
        <v>65.153000000000006</v>
      </c>
      <c r="M112" s="65">
        <v>71.168999999999997</v>
      </c>
      <c r="N112" s="65">
        <v>77.869</v>
      </c>
      <c r="O112" s="65">
        <v>84.400999999999996</v>
      </c>
      <c r="P112" s="65">
        <v>90.427000000000007</v>
      </c>
      <c r="Q112" s="65">
        <v>96.436999999999998</v>
      </c>
      <c r="R112" s="65">
        <v>102.581</v>
      </c>
      <c r="S112" s="65">
        <v>109.52200000000001</v>
      </c>
      <c r="T112" s="65">
        <v>115.65800000000002</v>
      </c>
      <c r="U112" s="65">
        <v>121.88</v>
      </c>
      <c r="V112" s="65">
        <v>127.93899999999999</v>
      </c>
      <c r="W112" s="66">
        <v>582.87499999999989</v>
      </c>
      <c r="X112" s="66">
        <v>1343.163</v>
      </c>
    </row>
    <row r="113" spans="2:24" x14ac:dyDescent="0.25">
      <c r="W113" s="200"/>
      <c r="X113" s="200"/>
    </row>
    <row r="114" spans="2:24" x14ac:dyDescent="0.25">
      <c r="B114" t="s">
        <v>76</v>
      </c>
      <c r="C114" s="59">
        <v>251.548</v>
      </c>
      <c r="D114" s="59">
        <v>279.80599999999998</v>
      </c>
      <c r="E114" s="59">
        <v>313.10399999999998</v>
      </c>
      <c r="F114" s="59">
        <v>316.51900000000001</v>
      </c>
      <c r="G114" s="59">
        <v>315.14100000000002</v>
      </c>
      <c r="H114" s="59">
        <v>312.07900000000001</v>
      </c>
      <c r="I114" s="59">
        <v>311.15899999999999</v>
      </c>
      <c r="J114" s="59">
        <v>315.649</v>
      </c>
      <c r="K114" s="59">
        <v>303.34199999999998</v>
      </c>
      <c r="L114" s="59">
        <v>282.56099999999998</v>
      </c>
      <c r="M114" s="59">
        <v>261.76</v>
      </c>
      <c r="N114" s="59">
        <v>257.60000000000002</v>
      </c>
      <c r="O114" s="59">
        <v>240.386</v>
      </c>
      <c r="P114" s="59">
        <v>240.19200000000001</v>
      </c>
      <c r="Q114" s="59">
        <v>230.78700000000001</v>
      </c>
      <c r="R114" s="59">
        <v>198.92500000000001</v>
      </c>
      <c r="S114" s="59">
        <v>157.57400000000001</v>
      </c>
      <c r="T114" s="59">
        <v>148.59700000000001</v>
      </c>
      <c r="U114" s="59">
        <v>121.997</v>
      </c>
      <c r="V114" s="59">
        <v>121.884</v>
      </c>
      <c r="W114" s="197">
        <v>2905.558</v>
      </c>
      <c r="X114" s="197">
        <v>4980.6099999999997</v>
      </c>
    </row>
    <row r="115" spans="2:24" x14ac:dyDescent="0.25">
      <c r="B115" t="s">
        <v>77</v>
      </c>
      <c r="C115" s="59">
        <v>0</v>
      </c>
      <c r="D115" s="59">
        <v>0</v>
      </c>
      <c r="E115" s="59">
        <v>0</v>
      </c>
      <c r="F115" s="59">
        <v>0</v>
      </c>
      <c r="G115" s="59">
        <v>0</v>
      </c>
      <c r="H115" s="59">
        <v>0</v>
      </c>
      <c r="I115" s="59">
        <v>0</v>
      </c>
      <c r="J115" s="59">
        <v>0</v>
      </c>
      <c r="K115" s="59">
        <v>0</v>
      </c>
      <c r="L115" s="59">
        <v>0</v>
      </c>
      <c r="M115" s="59">
        <v>0</v>
      </c>
      <c r="N115" s="59">
        <v>0</v>
      </c>
      <c r="O115" s="59">
        <v>0</v>
      </c>
      <c r="P115" s="59">
        <v>0</v>
      </c>
      <c r="Q115" s="59">
        <v>0</v>
      </c>
      <c r="R115" s="59">
        <v>0</v>
      </c>
      <c r="S115" s="59">
        <v>0</v>
      </c>
      <c r="T115" s="59">
        <v>0</v>
      </c>
      <c r="U115" s="59">
        <v>0</v>
      </c>
      <c r="V115" s="59">
        <v>0</v>
      </c>
      <c r="W115" s="197">
        <v>0</v>
      </c>
      <c r="X115" s="197">
        <v>0</v>
      </c>
    </row>
    <row r="116" spans="2:24" x14ac:dyDescent="0.25">
      <c r="B116" t="s">
        <v>78</v>
      </c>
      <c r="C116" s="59">
        <v>-4.3959999999999999</v>
      </c>
      <c r="D116" s="59">
        <v>0</v>
      </c>
      <c r="E116" s="59">
        <v>0</v>
      </c>
      <c r="F116" s="59">
        <v>0</v>
      </c>
      <c r="G116" s="59">
        <v>0</v>
      </c>
      <c r="H116" s="59">
        <v>0</v>
      </c>
      <c r="I116" s="59">
        <v>0</v>
      </c>
      <c r="J116" s="59">
        <v>0</v>
      </c>
      <c r="K116" s="59">
        <v>0</v>
      </c>
      <c r="L116" s="59">
        <v>0</v>
      </c>
      <c r="M116" s="59">
        <v>0</v>
      </c>
      <c r="N116" s="59">
        <v>0</v>
      </c>
      <c r="O116" s="59">
        <v>0</v>
      </c>
      <c r="P116" s="59">
        <v>0</v>
      </c>
      <c r="Q116" s="59">
        <v>0</v>
      </c>
      <c r="R116" s="59">
        <v>0</v>
      </c>
      <c r="S116" s="59">
        <v>0</v>
      </c>
      <c r="T116" s="59">
        <v>0</v>
      </c>
      <c r="U116" s="59">
        <v>0</v>
      </c>
      <c r="V116" s="59">
        <v>0</v>
      </c>
      <c r="W116" s="197">
        <v>-4.1219999999999999</v>
      </c>
      <c r="X116" s="197">
        <v>-4.3959999999999999</v>
      </c>
    </row>
    <row r="117" spans="2:24" x14ac:dyDescent="0.25">
      <c r="B117" t="s">
        <v>79</v>
      </c>
      <c r="C117" s="59">
        <v>0</v>
      </c>
      <c r="D117" s="59">
        <v>0</v>
      </c>
      <c r="E117" s="59">
        <v>0</v>
      </c>
      <c r="F117" s="59">
        <v>0</v>
      </c>
      <c r="G117" s="59">
        <v>0</v>
      </c>
      <c r="H117" s="59">
        <v>0</v>
      </c>
      <c r="I117" s="59">
        <v>0</v>
      </c>
      <c r="J117" s="59">
        <v>0</v>
      </c>
      <c r="K117" s="59">
        <v>0</v>
      </c>
      <c r="L117" s="59">
        <v>0</v>
      </c>
      <c r="M117" s="59">
        <v>0</v>
      </c>
      <c r="N117" s="59">
        <v>0</v>
      </c>
      <c r="O117" s="59">
        <v>0</v>
      </c>
      <c r="P117" s="59">
        <v>0</v>
      </c>
      <c r="Q117" s="59">
        <v>0</v>
      </c>
      <c r="R117" s="59">
        <v>0</v>
      </c>
      <c r="S117" s="59">
        <v>0</v>
      </c>
      <c r="T117" s="59">
        <v>0</v>
      </c>
      <c r="U117" s="59">
        <v>0</v>
      </c>
      <c r="V117" s="59">
        <v>0</v>
      </c>
      <c r="W117" s="197">
        <v>0</v>
      </c>
      <c r="X117" s="197">
        <v>0</v>
      </c>
    </row>
    <row r="118" spans="2:24" x14ac:dyDescent="0.25">
      <c r="B118" t="s">
        <v>80</v>
      </c>
      <c r="C118" s="59">
        <v>0</v>
      </c>
      <c r="D118" s="59">
        <v>0</v>
      </c>
      <c r="E118" s="59">
        <v>0</v>
      </c>
      <c r="F118" s="59">
        <v>0</v>
      </c>
      <c r="G118" s="59">
        <v>0</v>
      </c>
      <c r="H118" s="59">
        <v>0</v>
      </c>
      <c r="I118" s="59">
        <v>0</v>
      </c>
      <c r="J118" s="59">
        <v>0</v>
      </c>
      <c r="K118" s="59">
        <v>0</v>
      </c>
      <c r="L118" s="59">
        <v>0</v>
      </c>
      <c r="M118" s="59">
        <v>0</v>
      </c>
      <c r="N118" s="59">
        <v>0</v>
      </c>
      <c r="O118" s="59">
        <v>0</v>
      </c>
      <c r="P118" s="59">
        <v>0</v>
      </c>
      <c r="Q118" s="59">
        <v>0</v>
      </c>
      <c r="R118" s="59">
        <v>0</v>
      </c>
      <c r="S118" s="59">
        <v>0</v>
      </c>
      <c r="T118" s="59">
        <v>0</v>
      </c>
      <c r="U118" s="59">
        <v>0</v>
      </c>
      <c r="V118" s="59">
        <v>0</v>
      </c>
      <c r="W118" s="197">
        <v>0</v>
      </c>
      <c r="X118" s="197">
        <v>0</v>
      </c>
    </row>
    <row r="119" spans="2:24" ht="15.75" thickBot="1" x14ac:dyDescent="0.3">
      <c r="B119" t="s">
        <v>81</v>
      </c>
      <c r="C119" s="59">
        <v>0</v>
      </c>
      <c r="D119" s="59">
        <v>0</v>
      </c>
      <c r="E119" s="59">
        <v>0</v>
      </c>
      <c r="F119" s="59">
        <v>0</v>
      </c>
      <c r="G119" s="59">
        <v>0</v>
      </c>
      <c r="H119" s="59">
        <v>0</v>
      </c>
      <c r="I119" s="59">
        <v>0</v>
      </c>
      <c r="J119" s="59">
        <v>0</v>
      </c>
      <c r="K119" s="59">
        <v>0</v>
      </c>
      <c r="L119" s="59">
        <v>0</v>
      </c>
      <c r="M119" s="59">
        <v>0</v>
      </c>
      <c r="N119" s="59">
        <v>0</v>
      </c>
      <c r="O119" s="59">
        <v>0</v>
      </c>
      <c r="P119" s="59">
        <v>0</v>
      </c>
      <c r="Q119" s="59">
        <v>0</v>
      </c>
      <c r="R119" s="59">
        <v>0</v>
      </c>
      <c r="S119" s="59">
        <v>0</v>
      </c>
      <c r="T119" s="59">
        <v>0</v>
      </c>
      <c r="U119" s="59">
        <v>0</v>
      </c>
      <c r="V119" s="59">
        <v>0</v>
      </c>
      <c r="W119" s="197">
        <v>0</v>
      </c>
      <c r="X119" s="197">
        <v>0</v>
      </c>
    </row>
    <row r="120" spans="2:24" x14ac:dyDescent="0.25">
      <c r="B120" s="64" t="s">
        <v>82</v>
      </c>
      <c r="C120" s="65">
        <v>247.15200000000002</v>
      </c>
      <c r="D120" s="65">
        <v>279.80599999999998</v>
      </c>
      <c r="E120" s="65">
        <v>313.10399999999998</v>
      </c>
      <c r="F120" s="65">
        <v>316.51900000000001</v>
      </c>
      <c r="G120" s="65">
        <v>315.14100000000002</v>
      </c>
      <c r="H120" s="65">
        <v>312.07900000000001</v>
      </c>
      <c r="I120" s="65">
        <v>311.15899999999999</v>
      </c>
      <c r="J120" s="65">
        <v>315.649</v>
      </c>
      <c r="K120" s="65">
        <v>303.34199999999998</v>
      </c>
      <c r="L120" s="65">
        <v>282.56099999999998</v>
      </c>
      <c r="M120" s="65">
        <v>261.76</v>
      </c>
      <c r="N120" s="65">
        <v>257.60000000000002</v>
      </c>
      <c r="O120" s="65">
        <v>240.386</v>
      </c>
      <c r="P120" s="65">
        <v>240.19200000000001</v>
      </c>
      <c r="Q120" s="65">
        <v>230.78700000000001</v>
      </c>
      <c r="R120" s="65">
        <v>198.92500000000001</v>
      </c>
      <c r="S120" s="65">
        <v>157.57400000000001</v>
      </c>
      <c r="T120" s="65">
        <v>148.59700000000001</v>
      </c>
      <c r="U120" s="65">
        <v>121.997</v>
      </c>
      <c r="V120" s="65">
        <v>121.884</v>
      </c>
      <c r="W120" s="66">
        <v>2901.4360000000001</v>
      </c>
      <c r="X120" s="66">
        <v>4976.2139999999999</v>
      </c>
    </row>
    <row r="121" spans="2:24" x14ac:dyDescent="0.25">
      <c r="W121" s="200"/>
      <c r="X121" s="200"/>
    </row>
    <row r="122" spans="2:24" x14ac:dyDescent="0.25">
      <c r="B122" t="s">
        <v>83</v>
      </c>
      <c r="C122" s="59">
        <v>18.541</v>
      </c>
      <c r="D122" s="59">
        <v>16.759</v>
      </c>
      <c r="E122" s="59">
        <v>8.9909999999999997</v>
      </c>
      <c r="F122" s="59">
        <v>11.066000000000001</v>
      </c>
      <c r="G122" s="59">
        <v>18.922000000000001</v>
      </c>
      <c r="H122" s="59">
        <v>12.663</v>
      </c>
      <c r="I122" s="59">
        <v>46.27</v>
      </c>
      <c r="J122" s="59">
        <v>99.466999999999999</v>
      </c>
      <c r="K122" s="59">
        <v>89.768000000000001</v>
      </c>
      <c r="L122" s="59">
        <v>83.945999999999998</v>
      </c>
      <c r="M122" s="59">
        <v>126.96599999999999</v>
      </c>
      <c r="N122" s="59">
        <v>123.866</v>
      </c>
      <c r="O122" s="59">
        <v>125.408</v>
      </c>
      <c r="P122" s="59">
        <v>94.926000000000002</v>
      </c>
      <c r="Q122" s="59">
        <v>81.260999999999996</v>
      </c>
      <c r="R122" s="59">
        <v>68.311000000000007</v>
      </c>
      <c r="S122" s="59">
        <v>97.715999999999994</v>
      </c>
      <c r="T122" s="59">
        <v>45.628</v>
      </c>
      <c r="U122" s="59">
        <v>40.700000000000003</v>
      </c>
      <c r="V122" s="59">
        <v>42.787999999999997</v>
      </c>
      <c r="W122" s="197">
        <v>591.79700000000003</v>
      </c>
      <c r="X122" s="197">
        <v>1253.96</v>
      </c>
    </row>
    <row r="123" spans="2:24" x14ac:dyDescent="0.25">
      <c r="B123" t="s">
        <v>84</v>
      </c>
      <c r="C123" s="59">
        <v>63.82</v>
      </c>
      <c r="D123" s="59">
        <v>57.856000000000002</v>
      </c>
      <c r="E123" s="59">
        <v>51.433</v>
      </c>
      <c r="F123" s="59">
        <v>54.848999999999997</v>
      </c>
      <c r="G123" s="59">
        <v>49.997</v>
      </c>
      <c r="H123" s="59">
        <v>59.47</v>
      </c>
      <c r="I123" s="59">
        <v>86.369</v>
      </c>
      <c r="J123" s="59">
        <v>127.587</v>
      </c>
      <c r="K123" s="59">
        <v>129.4</v>
      </c>
      <c r="L123" s="59">
        <v>132.458</v>
      </c>
      <c r="M123" s="59">
        <v>215.505</v>
      </c>
      <c r="N123" s="59">
        <v>245.559</v>
      </c>
      <c r="O123" s="59">
        <v>268.08300000000003</v>
      </c>
      <c r="P123" s="59">
        <v>126.203</v>
      </c>
      <c r="Q123" s="59">
        <v>134.51900000000001</v>
      </c>
      <c r="R123" s="59">
        <v>143.72399999999999</v>
      </c>
      <c r="S123" s="59">
        <v>173.78</v>
      </c>
      <c r="T123" s="59">
        <v>118.83799999999999</v>
      </c>
      <c r="U123" s="59">
        <v>101.627</v>
      </c>
      <c r="V123" s="59">
        <v>103.34399999999999</v>
      </c>
      <c r="W123" s="197">
        <v>1187.595</v>
      </c>
      <c r="X123" s="197">
        <v>2444.4209999999998</v>
      </c>
    </row>
    <row r="124" spans="2:24" x14ac:dyDescent="0.25">
      <c r="B124" t="s">
        <v>85</v>
      </c>
      <c r="C124" s="59">
        <v>184.02500000000001</v>
      </c>
      <c r="D124" s="59">
        <v>193.41300000000001</v>
      </c>
      <c r="E124" s="59">
        <v>208.185</v>
      </c>
      <c r="F124" s="59">
        <v>225.72499999999999</v>
      </c>
      <c r="G124" s="59">
        <v>240.63300000000001</v>
      </c>
      <c r="H124" s="59">
        <v>251.59700000000001</v>
      </c>
      <c r="I124" s="59">
        <v>238.447</v>
      </c>
      <c r="J124" s="59">
        <v>223.58</v>
      </c>
      <c r="K124" s="59">
        <v>238.673</v>
      </c>
      <c r="L124" s="59">
        <v>239.16499999999999</v>
      </c>
      <c r="M124" s="59">
        <v>211.11699999999999</v>
      </c>
      <c r="N124" s="59">
        <v>238.523</v>
      </c>
      <c r="O124" s="59">
        <v>240.905</v>
      </c>
      <c r="P124" s="59">
        <v>260.03500000000003</v>
      </c>
      <c r="Q124" s="59">
        <v>266.81</v>
      </c>
      <c r="R124" s="59">
        <v>275.327</v>
      </c>
      <c r="S124" s="59">
        <v>239.46600000000001</v>
      </c>
      <c r="T124" s="59">
        <v>275.459</v>
      </c>
      <c r="U124" s="59">
        <v>269.64299999999997</v>
      </c>
      <c r="V124" s="59">
        <v>290.67599999999999</v>
      </c>
      <c r="W124" s="197">
        <v>2526.846</v>
      </c>
      <c r="X124" s="197">
        <v>4811.4059999999999</v>
      </c>
    </row>
    <row r="125" spans="2:24" ht="15.75" thickBot="1" x14ac:dyDescent="0.3">
      <c r="B125" t="s">
        <v>86</v>
      </c>
      <c r="C125" s="59">
        <v>123.93300000000001</v>
      </c>
      <c r="D125" s="59">
        <v>136.06</v>
      </c>
      <c r="E125" s="59">
        <v>151.625</v>
      </c>
      <c r="F125" s="59">
        <v>168.471</v>
      </c>
      <c r="G125" s="59">
        <v>181.999</v>
      </c>
      <c r="H125" s="59">
        <v>191.24600000000001</v>
      </c>
      <c r="I125" s="59">
        <v>202.74799999999999</v>
      </c>
      <c r="J125" s="59">
        <v>200.833</v>
      </c>
      <c r="K125" s="59">
        <v>201.19800000000001</v>
      </c>
      <c r="L125" s="59">
        <v>209.19900000000001</v>
      </c>
      <c r="M125" s="59">
        <v>154.82300000000001</v>
      </c>
      <c r="N125" s="59">
        <v>149.59800000000001</v>
      </c>
      <c r="O125" s="59">
        <v>160.65700000000001</v>
      </c>
      <c r="P125" s="59">
        <v>195.00899999999999</v>
      </c>
      <c r="Q125" s="59">
        <v>201.93100000000001</v>
      </c>
      <c r="R125" s="59">
        <v>210.93199999999999</v>
      </c>
      <c r="S125" s="59">
        <v>182.249</v>
      </c>
      <c r="T125" s="59">
        <v>197.316</v>
      </c>
      <c r="U125" s="59">
        <v>206.929</v>
      </c>
      <c r="V125" s="59">
        <v>210.59</v>
      </c>
      <c r="W125" s="197">
        <v>1911.269</v>
      </c>
      <c r="X125" s="197">
        <v>3637.3470000000002</v>
      </c>
    </row>
    <row r="126" spans="2:24" x14ac:dyDescent="0.25">
      <c r="B126" s="64" t="s">
        <v>87</v>
      </c>
      <c r="C126" s="65">
        <v>-225.59700000000001</v>
      </c>
      <c r="D126" s="65">
        <v>-254.858</v>
      </c>
      <c r="E126" s="65">
        <v>-299.38599999999997</v>
      </c>
      <c r="F126" s="65">
        <v>-328.28100000000001</v>
      </c>
      <c r="G126" s="65">
        <v>-353.71299999999997</v>
      </c>
      <c r="H126" s="65">
        <v>-370.71000000000004</v>
      </c>
      <c r="I126" s="65">
        <v>-308.55599999999998</v>
      </c>
      <c r="J126" s="65">
        <v>-197.35900000000001</v>
      </c>
      <c r="K126" s="65">
        <v>-220.703</v>
      </c>
      <c r="L126" s="65">
        <v>-231.96</v>
      </c>
      <c r="M126" s="65">
        <v>-23.468999999999994</v>
      </c>
      <c r="N126" s="65">
        <v>-18.695999999999998</v>
      </c>
      <c r="O126" s="65">
        <v>-8.0709999999999695</v>
      </c>
      <c r="P126" s="65">
        <v>-233.91499999999999</v>
      </c>
      <c r="Q126" s="65">
        <v>-252.96100000000001</v>
      </c>
      <c r="R126" s="65">
        <v>-274.22399999999999</v>
      </c>
      <c r="S126" s="65">
        <v>-150.21900000000002</v>
      </c>
      <c r="T126" s="65">
        <v>-308.30899999999997</v>
      </c>
      <c r="U126" s="65">
        <v>-334.245</v>
      </c>
      <c r="V126" s="65">
        <v>-355.13400000000001</v>
      </c>
      <c r="W126" s="66">
        <v>-2658.723</v>
      </c>
      <c r="X126" s="66">
        <v>-4750.3720000000003</v>
      </c>
    </row>
    <row r="127" spans="2:24" x14ac:dyDescent="0.25">
      <c r="W127" s="200"/>
      <c r="X127" s="200"/>
    </row>
    <row r="128" spans="2:24" x14ac:dyDescent="0.25">
      <c r="B128" t="s">
        <v>88</v>
      </c>
      <c r="C128" s="59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197">
        <v>0</v>
      </c>
      <c r="X128" s="197">
        <v>0</v>
      </c>
    </row>
    <row r="129" spans="2:24" ht="15.75" thickBot="1" x14ac:dyDescent="0.3">
      <c r="B129" t="s">
        <v>89</v>
      </c>
      <c r="C129" s="59">
        <v>0</v>
      </c>
      <c r="D129" s="59">
        <v>0</v>
      </c>
      <c r="E129" s="59">
        <v>0</v>
      </c>
      <c r="F129" s="59">
        <v>0</v>
      </c>
      <c r="G129" s="59">
        <v>0</v>
      </c>
      <c r="H129" s="59">
        <v>0</v>
      </c>
      <c r="I129" s="59">
        <v>0</v>
      </c>
      <c r="J129" s="59">
        <v>0</v>
      </c>
      <c r="K129" s="59">
        <v>0</v>
      </c>
      <c r="L129" s="59">
        <v>0</v>
      </c>
      <c r="M129" s="59">
        <v>0</v>
      </c>
      <c r="N129" s="59">
        <v>0</v>
      </c>
      <c r="O129" s="59">
        <v>0</v>
      </c>
      <c r="P129" s="59">
        <v>0</v>
      </c>
      <c r="Q129" s="59">
        <v>0</v>
      </c>
      <c r="R129" s="59">
        <v>0</v>
      </c>
      <c r="S129" s="59">
        <v>0</v>
      </c>
      <c r="T129" s="59">
        <v>0</v>
      </c>
      <c r="U129" s="59">
        <v>0</v>
      </c>
      <c r="V129" s="59">
        <v>0</v>
      </c>
      <c r="W129" s="197">
        <v>0</v>
      </c>
      <c r="X129" s="197">
        <v>0</v>
      </c>
    </row>
    <row r="130" spans="2:24" x14ac:dyDescent="0.25">
      <c r="B130" s="64" t="s">
        <v>90</v>
      </c>
      <c r="C130" s="65">
        <v>0</v>
      </c>
      <c r="D130" s="65">
        <v>0</v>
      </c>
      <c r="E130" s="65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5">
        <v>0</v>
      </c>
      <c r="Q130" s="65">
        <v>0</v>
      </c>
      <c r="R130" s="65">
        <v>0</v>
      </c>
      <c r="S130" s="65">
        <v>0</v>
      </c>
      <c r="T130" s="65">
        <v>0</v>
      </c>
      <c r="U130" s="65">
        <v>0</v>
      </c>
      <c r="V130" s="65">
        <v>0</v>
      </c>
      <c r="W130" s="66">
        <v>0</v>
      </c>
      <c r="X130" s="66">
        <v>0</v>
      </c>
    </row>
    <row r="131" spans="2:24" ht="15.75" thickBot="1" x14ac:dyDescent="0.3">
      <c r="W131" s="200"/>
      <c r="X131" s="200"/>
    </row>
    <row r="132" spans="2:24" ht="15.75" thickBot="1" x14ac:dyDescent="0.3">
      <c r="B132" s="69" t="s">
        <v>91</v>
      </c>
      <c r="C132" s="70">
        <v>1576.4409999999998</v>
      </c>
      <c r="D132" s="70">
        <v>1660.0840000000001</v>
      </c>
      <c r="E132" s="70">
        <v>1726.932</v>
      </c>
      <c r="F132" s="70">
        <v>1850.049</v>
      </c>
      <c r="G132" s="70">
        <v>1929.6970000000003</v>
      </c>
      <c r="H132" s="70">
        <v>2030.777</v>
      </c>
      <c r="I132" s="70">
        <v>2159.7310000000002</v>
      </c>
      <c r="J132" s="70">
        <v>2375.9599999999996</v>
      </c>
      <c r="K132" s="70">
        <v>2423.587</v>
      </c>
      <c r="L132" s="70">
        <v>2620.0319999999997</v>
      </c>
      <c r="M132" s="70">
        <v>2847.0039999999999</v>
      </c>
      <c r="N132" s="70">
        <v>2926.0899999999997</v>
      </c>
      <c r="O132" s="70">
        <v>3030.3379999999997</v>
      </c>
      <c r="P132" s="70">
        <v>3220.2304928092281</v>
      </c>
      <c r="Q132" s="70">
        <v>3271.783445172603</v>
      </c>
      <c r="R132" s="70">
        <v>3525.5812316679753</v>
      </c>
      <c r="S132" s="70">
        <v>3455.3853960696674</v>
      </c>
      <c r="T132" s="70">
        <v>3595.9875965949905</v>
      </c>
      <c r="U132" s="70">
        <v>4052.8438719302967</v>
      </c>
      <c r="V132" s="70">
        <v>4211.2548790260771</v>
      </c>
      <c r="W132" s="71">
        <v>26591.475909838366</v>
      </c>
      <c r="X132" s="71">
        <v>54489.778913270835</v>
      </c>
    </row>
    <row r="135" spans="2:24" ht="30.75" x14ac:dyDescent="0.45">
      <c r="B135" s="1" t="s">
        <v>261</v>
      </c>
    </row>
    <row r="136" spans="2:24" ht="30.75" x14ac:dyDescent="0.45">
      <c r="B136" s="1" t="s">
        <v>227</v>
      </c>
    </row>
    <row r="138" spans="2:24" ht="23.25" x14ac:dyDescent="0.35">
      <c r="B138" s="72" t="s">
        <v>92</v>
      </c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2:24" x14ac:dyDescent="0.25">
      <c r="B139" s="73" t="s">
        <v>93</v>
      </c>
      <c r="C139" s="74"/>
      <c r="D139" s="201">
        <v>2015</v>
      </c>
      <c r="E139" s="201">
        <v>2016</v>
      </c>
      <c r="F139" s="201">
        <v>2017</v>
      </c>
      <c r="G139" s="201">
        <v>2018</v>
      </c>
      <c r="H139" s="201">
        <v>2019</v>
      </c>
      <c r="I139" s="201">
        <v>2020</v>
      </c>
      <c r="J139" s="201">
        <v>2021</v>
      </c>
      <c r="K139" s="201">
        <v>2022</v>
      </c>
      <c r="L139" s="201">
        <v>2023</v>
      </c>
      <c r="M139" s="201">
        <v>2024</v>
      </c>
      <c r="N139" s="201">
        <v>2025</v>
      </c>
      <c r="O139" s="201">
        <v>2026</v>
      </c>
      <c r="P139" s="201">
        <v>2027</v>
      </c>
      <c r="Q139" s="201">
        <v>2028</v>
      </c>
      <c r="R139" s="201">
        <v>2029</v>
      </c>
      <c r="S139" s="201">
        <v>2030</v>
      </c>
      <c r="T139" s="201">
        <v>2031</v>
      </c>
      <c r="U139" s="201">
        <v>2032</v>
      </c>
      <c r="V139" s="201">
        <v>2033</v>
      </c>
      <c r="W139" s="201">
        <v>2034</v>
      </c>
      <c r="X139" s="76" t="s">
        <v>27</v>
      </c>
    </row>
    <row r="140" spans="2:24" x14ac:dyDescent="0.25">
      <c r="B140" s="8" t="s">
        <v>94</v>
      </c>
      <c r="C140" s="77"/>
      <c r="D140" s="78">
        <v>6620</v>
      </c>
      <c r="E140" s="78">
        <v>7490</v>
      </c>
      <c r="F140" s="78">
        <v>8580</v>
      </c>
      <c r="G140" s="78">
        <v>9670</v>
      </c>
      <c r="H140" s="78">
        <v>10500</v>
      </c>
      <c r="I140" s="78">
        <v>6430</v>
      </c>
      <c r="J140" s="78">
        <v>6810</v>
      </c>
      <c r="K140" s="78">
        <v>7090</v>
      </c>
      <c r="L140" s="78">
        <v>7470</v>
      </c>
      <c r="M140" s="78">
        <v>7140</v>
      </c>
      <c r="N140" s="78">
        <v>6010</v>
      </c>
      <c r="O140" s="78">
        <v>5970</v>
      </c>
      <c r="P140" s="78">
        <v>6390</v>
      </c>
      <c r="Q140" s="78">
        <v>5980</v>
      </c>
      <c r="R140" s="78">
        <v>6320</v>
      </c>
      <c r="S140" s="78">
        <v>5790</v>
      </c>
      <c r="T140" s="78">
        <v>5680</v>
      </c>
      <c r="U140" s="78">
        <v>5470</v>
      </c>
      <c r="V140" s="78">
        <v>5320</v>
      </c>
      <c r="W140" s="78">
        <v>5050</v>
      </c>
      <c r="X140" s="79">
        <v>135780</v>
      </c>
    </row>
    <row r="141" spans="2:24" x14ac:dyDescent="0.25">
      <c r="B141" s="8" t="s">
        <v>95</v>
      </c>
      <c r="C141" s="77"/>
      <c r="D141" s="78">
        <v>191240</v>
      </c>
      <c r="E141" s="78">
        <v>168550</v>
      </c>
      <c r="F141" s="78">
        <v>154140</v>
      </c>
      <c r="G141" s="78">
        <v>140630</v>
      </c>
      <c r="H141" s="78">
        <v>124750</v>
      </c>
      <c r="I141" s="78">
        <v>116150</v>
      </c>
      <c r="J141" s="78">
        <v>105880</v>
      </c>
      <c r="K141" s="78">
        <v>104610</v>
      </c>
      <c r="L141" s="78">
        <v>99360</v>
      </c>
      <c r="M141" s="78">
        <v>97320</v>
      </c>
      <c r="N141" s="78">
        <v>87830</v>
      </c>
      <c r="O141" s="78">
        <v>89480</v>
      </c>
      <c r="P141" s="78">
        <v>89170</v>
      </c>
      <c r="Q141" s="78">
        <v>87430</v>
      </c>
      <c r="R141" s="78">
        <v>86470</v>
      </c>
      <c r="S141" s="78">
        <v>84110</v>
      </c>
      <c r="T141" s="78">
        <v>83210</v>
      </c>
      <c r="U141" s="78">
        <v>83800</v>
      </c>
      <c r="V141" s="78">
        <v>79610</v>
      </c>
      <c r="W141" s="78">
        <v>78130</v>
      </c>
      <c r="X141" s="79">
        <v>2151870</v>
      </c>
    </row>
    <row r="142" spans="2:24" x14ac:dyDescent="0.25">
      <c r="B142" s="8" t="s">
        <v>96</v>
      </c>
      <c r="C142" s="77"/>
      <c r="D142" s="78">
        <v>37900</v>
      </c>
      <c r="E142" s="78">
        <v>41160</v>
      </c>
      <c r="F142" s="78">
        <v>43950</v>
      </c>
      <c r="G142" s="78">
        <v>44200</v>
      </c>
      <c r="H142" s="78">
        <v>47750</v>
      </c>
      <c r="I142" s="78">
        <v>38230</v>
      </c>
      <c r="J142" s="78">
        <v>40240</v>
      </c>
      <c r="K142" s="78">
        <v>41920</v>
      </c>
      <c r="L142" s="78">
        <v>44270</v>
      </c>
      <c r="M142" s="78">
        <v>43750</v>
      </c>
      <c r="N142" s="78">
        <v>36030</v>
      </c>
      <c r="O142" s="78">
        <v>35530</v>
      </c>
      <c r="P142" s="78">
        <v>35130</v>
      </c>
      <c r="Q142" s="78">
        <v>34550</v>
      </c>
      <c r="R142" s="78">
        <v>33680</v>
      </c>
      <c r="S142" s="78">
        <v>30680</v>
      </c>
      <c r="T142" s="78">
        <v>30460</v>
      </c>
      <c r="U142" s="78">
        <v>30000</v>
      </c>
      <c r="V142" s="78">
        <v>29810</v>
      </c>
      <c r="W142" s="78">
        <v>29180</v>
      </c>
      <c r="X142" s="79">
        <v>748420</v>
      </c>
    </row>
    <row r="143" spans="2:24" x14ac:dyDescent="0.25">
      <c r="B143" s="8" t="s">
        <v>97</v>
      </c>
      <c r="C143" s="77"/>
      <c r="D143" s="78">
        <v>264360</v>
      </c>
      <c r="E143" s="78">
        <v>303280</v>
      </c>
      <c r="F143" s="78">
        <v>333400</v>
      </c>
      <c r="G143" s="78">
        <v>351640</v>
      </c>
      <c r="H143" s="78">
        <v>381660</v>
      </c>
      <c r="I143" s="78">
        <v>329320</v>
      </c>
      <c r="J143" s="78">
        <v>345410</v>
      </c>
      <c r="K143" s="78">
        <v>362690</v>
      </c>
      <c r="L143" s="78">
        <v>366300</v>
      </c>
      <c r="M143" s="78">
        <v>370280</v>
      </c>
      <c r="N143" s="78">
        <v>302460</v>
      </c>
      <c r="O143" s="78">
        <v>300600</v>
      </c>
      <c r="P143" s="78">
        <v>305060</v>
      </c>
      <c r="Q143" s="78">
        <v>296600</v>
      </c>
      <c r="R143" s="78">
        <v>285590</v>
      </c>
      <c r="S143" s="78">
        <v>269280</v>
      </c>
      <c r="T143" s="78">
        <v>266100</v>
      </c>
      <c r="U143" s="78">
        <v>263470</v>
      </c>
      <c r="V143" s="78">
        <v>255660</v>
      </c>
      <c r="W143" s="78">
        <v>258260</v>
      </c>
      <c r="X143" s="79">
        <v>6211420</v>
      </c>
    </row>
    <row r="144" spans="2:24" x14ac:dyDescent="0.25">
      <c r="B144" s="8" t="s">
        <v>98</v>
      </c>
      <c r="C144" s="77"/>
      <c r="D144" s="78">
        <v>13570</v>
      </c>
      <c r="E144" s="78">
        <v>15320</v>
      </c>
      <c r="F144" s="78">
        <v>17560</v>
      </c>
      <c r="G144" s="78">
        <v>19170</v>
      </c>
      <c r="H144" s="78">
        <v>20920</v>
      </c>
      <c r="I144" s="78">
        <v>15910</v>
      </c>
      <c r="J144" s="78">
        <v>16750</v>
      </c>
      <c r="K144" s="78">
        <v>17690</v>
      </c>
      <c r="L144" s="78">
        <v>18570</v>
      </c>
      <c r="M144" s="78">
        <v>18540</v>
      </c>
      <c r="N144" s="78">
        <v>16230</v>
      </c>
      <c r="O144" s="78">
        <v>16710</v>
      </c>
      <c r="P144" s="78">
        <v>17800</v>
      </c>
      <c r="Q144" s="78">
        <v>17660</v>
      </c>
      <c r="R144" s="78">
        <v>17130</v>
      </c>
      <c r="S144" s="78">
        <v>15380</v>
      </c>
      <c r="T144" s="78">
        <v>15400</v>
      </c>
      <c r="U144" s="78">
        <v>15050</v>
      </c>
      <c r="V144" s="78">
        <v>14710</v>
      </c>
      <c r="W144" s="78">
        <v>14190</v>
      </c>
      <c r="X144" s="79">
        <v>334260</v>
      </c>
    </row>
    <row r="145" spans="2:24" x14ac:dyDescent="0.25">
      <c r="B145" s="8" t="s">
        <v>99</v>
      </c>
      <c r="C145" s="77"/>
      <c r="D145" s="78">
        <v>37770</v>
      </c>
      <c r="E145" s="78">
        <v>48180</v>
      </c>
      <c r="F145" s="78">
        <v>57260</v>
      </c>
      <c r="G145" s="78">
        <v>68540</v>
      </c>
      <c r="H145" s="78">
        <v>79180</v>
      </c>
      <c r="I145" s="78">
        <v>71430</v>
      </c>
      <c r="J145" s="78">
        <v>75900</v>
      </c>
      <c r="K145" s="78">
        <v>82380</v>
      </c>
      <c r="L145" s="78">
        <v>86230</v>
      </c>
      <c r="M145" s="78">
        <v>89850</v>
      </c>
      <c r="N145" s="78">
        <v>72180</v>
      </c>
      <c r="O145" s="78">
        <v>74710</v>
      </c>
      <c r="P145" s="78">
        <v>76580</v>
      </c>
      <c r="Q145" s="78">
        <v>79050</v>
      </c>
      <c r="R145" s="78">
        <v>78700</v>
      </c>
      <c r="S145" s="78">
        <v>79160</v>
      </c>
      <c r="T145" s="78">
        <v>81800</v>
      </c>
      <c r="U145" s="78">
        <v>84230</v>
      </c>
      <c r="V145" s="78">
        <v>84810</v>
      </c>
      <c r="W145" s="78">
        <v>86650</v>
      </c>
      <c r="X145" s="79">
        <v>1494590</v>
      </c>
    </row>
    <row r="147" spans="2:24" x14ac:dyDescent="0.25">
      <c r="B147" s="8" t="s">
        <v>100</v>
      </c>
      <c r="C147" s="77"/>
      <c r="D147" s="80">
        <v>551460</v>
      </c>
      <c r="E147" s="80">
        <v>583980</v>
      </c>
      <c r="F147" s="80">
        <v>614890</v>
      </c>
      <c r="G147" s="80">
        <v>633850</v>
      </c>
      <c r="H147" s="80">
        <v>664760</v>
      </c>
      <c r="I147" s="80">
        <v>577470</v>
      </c>
      <c r="J147" s="80">
        <v>590990</v>
      </c>
      <c r="K147" s="80">
        <v>616380</v>
      </c>
      <c r="L147" s="80">
        <v>622200</v>
      </c>
      <c r="M147" s="80">
        <v>626880</v>
      </c>
      <c r="N147" s="80">
        <v>520740</v>
      </c>
      <c r="O147" s="80">
        <v>523000</v>
      </c>
      <c r="P147" s="80">
        <v>530130</v>
      </c>
      <c r="Q147" s="80">
        <v>521270</v>
      </c>
      <c r="R147" s="80">
        <v>507890</v>
      </c>
      <c r="S147" s="80">
        <v>484400</v>
      </c>
      <c r="T147" s="80">
        <v>482650</v>
      </c>
      <c r="U147" s="80">
        <v>482020</v>
      </c>
      <c r="V147" s="80">
        <v>469920</v>
      </c>
      <c r="W147" s="80">
        <v>471460</v>
      </c>
      <c r="X147" s="79">
        <v>11076340</v>
      </c>
    </row>
    <row r="150" spans="2:24" ht="23.25" x14ac:dyDescent="0.35">
      <c r="B150" s="72" t="s">
        <v>101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2:24" x14ac:dyDescent="0.25">
      <c r="B151" s="73" t="s">
        <v>93</v>
      </c>
      <c r="C151" s="74"/>
      <c r="D151" s="201">
        <v>2015</v>
      </c>
      <c r="E151" s="201">
        <v>2016</v>
      </c>
      <c r="F151" s="201">
        <v>2017</v>
      </c>
      <c r="G151" s="201">
        <v>2018</v>
      </c>
      <c r="H151" s="201">
        <v>2019</v>
      </c>
      <c r="I151" s="201">
        <v>2020</v>
      </c>
      <c r="J151" s="201">
        <v>2021</v>
      </c>
      <c r="K151" s="201">
        <v>2022</v>
      </c>
      <c r="L151" s="201">
        <v>2023</v>
      </c>
      <c r="M151" s="201">
        <v>2024</v>
      </c>
      <c r="N151" s="201">
        <v>2025</v>
      </c>
      <c r="O151" s="201">
        <v>2026</v>
      </c>
      <c r="P151" s="201">
        <v>2027</v>
      </c>
      <c r="Q151" s="201">
        <v>2028</v>
      </c>
      <c r="R151" s="201">
        <v>2029</v>
      </c>
      <c r="S151" s="201">
        <v>2030</v>
      </c>
      <c r="T151" s="201">
        <v>2031</v>
      </c>
      <c r="U151" s="201">
        <v>2032</v>
      </c>
      <c r="V151" s="201">
        <v>2033</v>
      </c>
      <c r="W151" s="201">
        <v>2034</v>
      </c>
      <c r="X151" s="76" t="s">
        <v>27</v>
      </c>
    </row>
    <row r="152" spans="2:24" x14ac:dyDescent="0.25">
      <c r="B152" s="8" t="s">
        <v>94</v>
      </c>
      <c r="C152" s="77"/>
      <c r="D152" s="78">
        <v>12110.439058738075</v>
      </c>
      <c r="E152" s="78">
        <v>12977.557242528539</v>
      </c>
      <c r="F152" s="78">
        <v>13777.320779451889</v>
      </c>
      <c r="G152" s="78">
        <v>14672.725534136211</v>
      </c>
      <c r="H152" s="78">
        <v>15428.064308780968</v>
      </c>
      <c r="I152" s="78">
        <v>11103.579939890147</v>
      </c>
      <c r="J152" s="78">
        <v>11413.036091069922</v>
      </c>
      <c r="K152" s="78">
        <v>11660.491737930821</v>
      </c>
      <c r="L152" s="78">
        <v>12371.055786793037</v>
      </c>
      <c r="M152" s="78">
        <v>12057.734716786425</v>
      </c>
      <c r="N152" s="78">
        <v>9643.9355532570607</v>
      </c>
      <c r="O152" s="78">
        <v>9499.3931962757833</v>
      </c>
      <c r="P152" s="78">
        <v>9619.0138926557956</v>
      </c>
      <c r="Q152" s="78">
        <v>9686.4043048480708</v>
      </c>
      <c r="R152" s="78">
        <v>9601.57432718175</v>
      </c>
      <c r="S152" s="78">
        <v>8319.3800131159514</v>
      </c>
      <c r="T152" s="78">
        <v>8136.0994954445523</v>
      </c>
      <c r="U152" s="78">
        <v>7870.2659254233868</v>
      </c>
      <c r="V152" s="78">
        <v>7573.6666477430826</v>
      </c>
      <c r="W152" s="78">
        <v>7271.250171362839</v>
      </c>
      <c r="X152" s="79">
        <v>214792.98872341428</v>
      </c>
    </row>
    <row r="153" spans="2:24" x14ac:dyDescent="0.25">
      <c r="B153" s="8" t="s">
        <v>95</v>
      </c>
      <c r="C153" s="77"/>
      <c r="D153" s="78">
        <v>240443.57476925856</v>
      </c>
      <c r="E153" s="78">
        <v>221047.67098032753</v>
      </c>
      <c r="F153" s="78">
        <v>207147.9820688859</v>
      </c>
      <c r="G153" s="78">
        <v>193568.11844368392</v>
      </c>
      <c r="H153" s="78">
        <v>171684.91045573557</v>
      </c>
      <c r="I153" s="78">
        <v>161084.56825298021</v>
      </c>
      <c r="J153" s="78">
        <v>148229.35995394969</v>
      </c>
      <c r="K153" s="78">
        <v>144624.40848193766</v>
      </c>
      <c r="L153" s="78">
        <v>136790.67836934249</v>
      </c>
      <c r="M153" s="78">
        <v>132014.17211720292</v>
      </c>
      <c r="N153" s="78">
        <v>122084.32691555898</v>
      </c>
      <c r="O153" s="78">
        <v>121851.34759995648</v>
      </c>
      <c r="P153" s="78">
        <v>119829.67217604638</v>
      </c>
      <c r="Q153" s="78">
        <v>119303.20858916137</v>
      </c>
      <c r="R153" s="78">
        <v>115033.41184682162</v>
      </c>
      <c r="S153" s="78">
        <v>109669.8442442253</v>
      </c>
      <c r="T153" s="78">
        <v>108920.85563577135</v>
      </c>
      <c r="U153" s="78">
        <v>109042.15670147196</v>
      </c>
      <c r="V153" s="78">
        <v>102716.73064170546</v>
      </c>
      <c r="W153" s="78">
        <v>101304.24688419035</v>
      </c>
      <c r="X153" s="79">
        <v>2886391.2451282144</v>
      </c>
    </row>
    <row r="154" spans="2:24" x14ac:dyDescent="0.25">
      <c r="B154" s="8" t="s">
        <v>96</v>
      </c>
      <c r="C154" s="77"/>
      <c r="D154" s="78">
        <v>60226.018368306752</v>
      </c>
      <c r="E154" s="78">
        <v>63315.476168283327</v>
      </c>
      <c r="F154" s="78">
        <v>65699.484990536832</v>
      </c>
      <c r="G154" s="78">
        <v>63798.063915946004</v>
      </c>
      <c r="H154" s="78">
        <v>66771.851062349728</v>
      </c>
      <c r="I154" s="78">
        <v>55133.854582505708</v>
      </c>
      <c r="J154" s="78">
        <v>56391.048635046638</v>
      </c>
      <c r="K154" s="78">
        <v>57895.810284435334</v>
      </c>
      <c r="L154" s="78">
        <v>60211.393885308891</v>
      </c>
      <c r="M154" s="78">
        <v>59579.141994739817</v>
      </c>
      <c r="N154" s="78">
        <v>47385.238113950661</v>
      </c>
      <c r="O154" s="78">
        <v>46939.835086336629</v>
      </c>
      <c r="P154" s="78">
        <v>46250.724893091086</v>
      </c>
      <c r="Q154" s="78">
        <v>45785.060486864044</v>
      </c>
      <c r="R154" s="78">
        <v>44360.13829132908</v>
      </c>
      <c r="S154" s="78">
        <v>37326.309880602945</v>
      </c>
      <c r="T154" s="78">
        <v>37165.091312680204</v>
      </c>
      <c r="U154" s="78">
        <v>36587.165130896086</v>
      </c>
      <c r="V154" s="78">
        <v>36138.991443639046</v>
      </c>
      <c r="W154" s="78">
        <v>35111.121420727373</v>
      </c>
      <c r="X154" s="79">
        <v>1022071.819947576</v>
      </c>
    </row>
    <row r="155" spans="2:24" x14ac:dyDescent="0.25">
      <c r="B155" s="8" t="s">
        <v>97</v>
      </c>
      <c r="C155" s="77"/>
      <c r="D155" s="78">
        <v>362910.57868491538</v>
      </c>
      <c r="E155" s="78">
        <v>402733.86622261512</v>
      </c>
      <c r="F155" s="78">
        <v>432698.56999102538</v>
      </c>
      <c r="G155" s="78">
        <v>451392.12052928901</v>
      </c>
      <c r="H155" s="78">
        <v>482289.55427726672</v>
      </c>
      <c r="I155" s="78">
        <v>425317.11080429784</v>
      </c>
      <c r="J155" s="78">
        <v>442065.27887610486</v>
      </c>
      <c r="K155" s="78">
        <v>460597.5385253976</v>
      </c>
      <c r="L155" s="78">
        <v>466825.40114359447</v>
      </c>
      <c r="M155" s="78">
        <v>465042.21504342568</v>
      </c>
      <c r="N155" s="78">
        <v>379018.90436999209</v>
      </c>
      <c r="O155" s="78">
        <v>377456.62270379451</v>
      </c>
      <c r="P155" s="78">
        <v>374770.61786451691</v>
      </c>
      <c r="Q155" s="78">
        <v>373951.90045364079</v>
      </c>
      <c r="R155" s="78">
        <v>361758.40971977933</v>
      </c>
      <c r="S155" s="78">
        <v>325593.17845648708</v>
      </c>
      <c r="T155" s="78">
        <v>322143.89124251856</v>
      </c>
      <c r="U155" s="78">
        <v>318059.60436240502</v>
      </c>
      <c r="V155" s="78">
        <v>312246.27018173505</v>
      </c>
      <c r="W155" s="78">
        <v>312889.83982210071</v>
      </c>
      <c r="X155" s="79">
        <v>7849761.4732749015</v>
      </c>
    </row>
    <row r="156" spans="2:24" x14ac:dyDescent="0.25">
      <c r="B156" s="8" t="s">
        <v>98</v>
      </c>
      <c r="C156" s="77"/>
      <c r="D156" s="78">
        <v>24890.829047258496</v>
      </c>
      <c r="E156" s="78">
        <v>26461.159616157049</v>
      </c>
      <c r="F156" s="78">
        <v>28199.738296961656</v>
      </c>
      <c r="G156" s="78">
        <v>29217.426095480547</v>
      </c>
      <c r="H156" s="78">
        <v>30960.575196671347</v>
      </c>
      <c r="I156" s="78">
        <v>25362.341744163321</v>
      </c>
      <c r="J156" s="78">
        <v>26184.100721056646</v>
      </c>
      <c r="K156" s="78">
        <v>26934.502844482398</v>
      </c>
      <c r="L156" s="78">
        <v>28167.040249500616</v>
      </c>
      <c r="M156" s="78">
        <v>28059.649970051269</v>
      </c>
      <c r="N156" s="78">
        <v>23699.661305731759</v>
      </c>
      <c r="O156" s="78">
        <v>23573.148606836028</v>
      </c>
      <c r="P156" s="78">
        <v>23383.669792224817</v>
      </c>
      <c r="Q156" s="78">
        <v>23127.649982203708</v>
      </c>
      <c r="R156" s="78">
        <v>22608.842782609874</v>
      </c>
      <c r="S156" s="78">
        <v>20168.475193327649</v>
      </c>
      <c r="T156" s="78">
        <v>20057.741780910877</v>
      </c>
      <c r="U156" s="78">
        <v>19658.682165118742</v>
      </c>
      <c r="V156" s="78">
        <v>19390.875138913947</v>
      </c>
      <c r="W156" s="78">
        <v>18663.086376986463</v>
      </c>
      <c r="X156" s="79">
        <v>488769.19690664718</v>
      </c>
    </row>
    <row r="157" spans="2:24" x14ac:dyDescent="0.25">
      <c r="B157" s="8" t="s">
        <v>99</v>
      </c>
      <c r="C157" s="77"/>
      <c r="D157" s="78">
        <v>58489.880834645643</v>
      </c>
      <c r="E157" s="78">
        <v>69229.838207259076</v>
      </c>
      <c r="F157" s="78">
        <v>79647.431572731148</v>
      </c>
      <c r="G157" s="78">
        <v>91058.281784465988</v>
      </c>
      <c r="H157" s="78">
        <v>103530.63782273504</v>
      </c>
      <c r="I157" s="78">
        <v>94781.098460293186</v>
      </c>
      <c r="J157" s="78">
        <v>99305.880199529827</v>
      </c>
      <c r="K157" s="78">
        <v>106234.31213138541</v>
      </c>
      <c r="L157" s="78">
        <v>111156.21332521657</v>
      </c>
      <c r="M157" s="78">
        <v>115406.8779180556</v>
      </c>
      <c r="N157" s="78">
        <v>92088.687363875157</v>
      </c>
      <c r="O157" s="78">
        <v>95322.795725920339</v>
      </c>
      <c r="P157" s="78">
        <v>96538.215601816119</v>
      </c>
      <c r="Q157" s="78">
        <v>100008.95692002782</v>
      </c>
      <c r="R157" s="78">
        <v>99529.300751292554</v>
      </c>
      <c r="S157" s="78">
        <v>99366.912945416741</v>
      </c>
      <c r="T157" s="78">
        <v>101772.63596302981</v>
      </c>
      <c r="U157" s="78">
        <v>104843.52930169506</v>
      </c>
      <c r="V157" s="78">
        <v>105714.68836118338</v>
      </c>
      <c r="W157" s="78">
        <v>107686.47994365153</v>
      </c>
      <c r="X157" s="79">
        <v>1931712.655134226</v>
      </c>
    </row>
    <row r="159" spans="2:24" x14ac:dyDescent="0.25">
      <c r="B159" s="8" t="s">
        <v>100</v>
      </c>
      <c r="C159" s="77"/>
      <c r="D159" s="80">
        <v>759071.32076312276</v>
      </c>
      <c r="E159" s="80">
        <v>795765.56843717059</v>
      </c>
      <c r="F159" s="80">
        <v>827170.52769959276</v>
      </c>
      <c r="G159" s="80">
        <v>843706.73630300164</v>
      </c>
      <c r="H159" s="80">
        <v>870665.59312353923</v>
      </c>
      <c r="I159" s="80">
        <v>772782.55378413037</v>
      </c>
      <c r="J159" s="80">
        <v>783588.70447675767</v>
      </c>
      <c r="K159" s="80">
        <v>807947.06400556932</v>
      </c>
      <c r="L159" s="80">
        <v>815521.78275975608</v>
      </c>
      <c r="M159" s="80">
        <v>812159.79176026175</v>
      </c>
      <c r="N159" s="80">
        <v>673920.75362236565</v>
      </c>
      <c r="O159" s="80">
        <v>674643.14291911968</v>
      </c>
      <c r="P159" s="80">
        <v>670391.91422035103</v>
      </c>
      <c r="Q159" s="80">
        <v>671863.18073674582</v>
      </c>
      <c r="R159" s="80">
        <v>652891.67771901423</v>
      </c>
      <c r="S159" s="80">
        <v>600444.10073317564</v>
      </c>
      <c r="T159" s="80">
        <v>598196.31543035537</v>
      </c>
      <c r="U159" s="80">
        <v>596061.40358701022</v>
      </c>
      <c r="V159" s="80">
        <v>583781.22241491987</v>
      </c>
      <c r="W159" s="80">
        <v>582926.02461901936</v>
      </c>
      <c r="X159" s="79">
        <v>14393499.37911498</v>
      </c>
    </row>
    <row r="162" spans="2:24" ht="23.25" x14ac:dyDescent="0.35">
      <c r="B162" s="72" t="s">
        <v>102</v>
      </c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2:24" x14ac:dyDescent="0.25">
      <c r="B163" s="73" t="s">
        <v>93</v>
      </c>
      <c r="C163" s="74"/>
      <c r="D163" s="201">
        <v>2015</v>
      </c>
      <c r="E163" s="201">
        <v>2016</v>
      </c>
      <c r="F163" s="201">
        <v>2017</v>
      </c>
      <c r="G163" s="201">
        <v>2018</v>
      </c>
      <c r="H163" s="201">
        <v>2019</v>
      </c>
      <c r="I163" s="201">
        <v>2020</v>
      </c>
      <c r="J163" s="201">
        <v>2021</v>
      </c>
      <c r="K163" s="201">
        <v>2022</v>
      </c>
      <c r="L163" s="201">
        <v>2023</v>
      </c>
      <c r="M163" s="201">
        <v>2024</v>
      </c>
      <c r="N163" s="201">
        <v>2025</v>
      </c>
      <c r="O163" s="201">
        <v>2026</v>
      </c>
      <c r="P163" s="201">
        <v>2027</v>
      </c>
      <c r="Q163" s="201">
        <v>2028</v>
      </c>
      <c r="R163" s="201">
        <v>2029</v>
      </c>
      <c r="S163" s="201">
        <v>2030</v>
      </c>
      <c r="T163" s="201">
        <v>2031</v>
      </c>
      <c r="U163" s="201">
        <v>2032</v>
      </c>
      <c r="V163" s="201">
        <v>2033</v>
      </c>
      <c r="W163" s="201">
        <v>2034</v>
      </c>
      <c r="X163" s="76" t="s">
        <v>27</v>
      </c>
    </row>
    <row r="164" spans="2:24" x14ac:dyDescent="0.25">
      <c r="B164" s="8" t="s">
        <v>94</v>
      </c>
      <c r="C164" s="77"/>
      <c r="D164" s="81">
        <v>0.54663583771749835</v>
      </c>
      <c r="E164" s="81">
        <v>0.57715021864474192</v>
      </c>
      <c r="F164" s="81">
        <v>0.62276259204159601</v>
      </c>
      <c r="G164" s="81">
        <v>0.65904592691403308</v>
      </c>
      <c r="H164" s="81">
        <v>0.68057792538652218</v>
      </c>
      <c r="I164" s="81">
        <v>0.57909251203748391</v>
      </c>
      <c r="J164" s="81">
        <v>0.5966861004959455</v>
      </c>
      <c r="K164" s="81">
        <v>0.60803610682529718</v>
      </c>
      <c r="L164" s="81">
        <v>0.60382881855360682</v>
      </c>
      <c r="M164" s="81">
        <v>0.59215102734511993</v>
      </c>
      <c r="N164" s="81">
        <v>0.62318956475919562</v>
      </c>
      <c r="O164" s="81">
        <v>0.62846119500985875</v>
      </c>
      <c r="P164" s="81">
        <v>0.66430925990020895</v>
      </c>
      <c r="Q164" s="81">
        <v>0.61736014849256238</v>
      </c>
      <c r="R164" s="81">
        <v>0.65822538936227182</v>
      </c>
      <c r="S164" s="81">
        <v>0.69596532324184646</v>
      </c>
      <c r="T164" s="81">
        <v>0.69812322270398286</v>
      </c>
      <c r="U164" s="81">
        <v>0.6950209880876087</v>
      </c>
      <c r="V164" s="81">
        <v>0.70243387350370579</v>
      </c>
      <c r="W164" s="81">
        <v>0.69451605720966225</v>
      </c>
      <c r="X164" s="82">
        <v>0.63214353879512275</v>
      </c>
    </row>
    <row r="165" spans="2:24" x14ac:dyDescent="0.25">
      <c r="B165" s="8" t="s">
        <v>95</v>
      </c>
      <c r="C165" s="77"/>
      <c r="D165" s="81">
        <v>0.795363320411133</v>
      </c>
      <c r="E165" s="81">
        <v>0.76250520646743369</v>
      </c>
      <c r="F165" s="81">
        <v>0.74410572799469321</v>
      </c>
      <c r="G165" s="81">
        <v>0.72651426862380974</v>
      </c>
      <c r="H165" s="81">
        <v>0.72662180775731888</v>
      </c>
      <c r="I165" s="81">
        <v>0.72104982655811367</v>
      </c>
      <c r="J165" s="81">
        <v>0.71429843610532795</v>
      </c>
      <c r="K165" s="81">
        <v>0.72332188665832908</v>
      </c>
      <c r="L165" s="81">
        <v>0.72636528442181147</v>
      </c>
      <c r="M165" s="81">
        <v>0.73719357883484482</v>
      </c>
      <c r="N165" s="81">
        <v>0.71942076611315242</v>
      </c>
      <c r="O165" s="81">
        <v>0.73433738536702042</v>
      </c>
      <c r="P165" s="81">
        <v>0.74413956393869563</v>
      </c>
      <c r="Q165" s="81">
        <v>0.73283863052735165</v>
      </c>
      <c r="R165" s="81">
        <v>0.7516946477701919</v>
      </c>
      <c r="S165" s="81">
        <v>0.76693826438464041</v>
      </c>
      <c r="T165" s="81">
        <v>0.76394919516839077</v>
      </c>
      <c r="U165" s="81">
        <v>0.76851011145553383</v>
      </c>
      <c r="V165" s="81">
        <v>0.7750441384052037</v>
      </c>
      <c r="W165" s="81">
        <v>0.7712411118293705</v>
      </c>
      <c r="X165" s="82">
        <v>0.74552263267567298</v>
      </c>
    </row>
    <row r="166" spans="2:24" x14ac:dyDescent="0.25">
      <c r="B166" s="8" t="s">
        <v>96</v>
      </c>
      <c r="C166" s="77"/>
      <c r="D166" s="81">
        <v>0.62929612527638779</v>
      </c>
      <c r="E166" s="81">
        <v>0.65007802974746187</v>
      </c>
      <c r="F166" s="81">
        <v>0.66895501549716008</v>
      </c>
      <c r="G166" s="81">
        <v>0.69281099279491509</v>
      </c>
      <c r="H166" s="81">
        <v>0.7151217053337694</v>
      </c>
      <c r="I166" s="81">
        <v>0.69340335968692823</v>
      </c>
      <c r="J166" s="81">
        <v>0.71358843245541503</v>
      </c>
      <c r="K166" s="81">
        <v>0.72405930228892124</v>
      </c>
      <c r="L166" s="81">
        <v>0.73524290243680168</v>
      </c>
      <c r="M166" s="81">
        <v>0.73431738919406797</v>
      </c>
      <c r="N166" s="81">
        <v>0.76036338391623337</v>
      </c>
      <c r="O166" s="81">
        <v>0.75692639172356546</v>
      </c>
      <c r="P166" s="81">
        <v>0.75955566277508668</v>
      </c>
      <c r="Q166" s="81">
        <v>0.75461295961184904</v>
      </c>
      <c r="R166" s="81">
        <v>0.75924019395095776</v>
      </c>
      <c r="S166" s="81">
        <v>0.82194034444168895</v>
      </c>
      <c r="T166" s="81">
        <v>0.81958630866076942</v>
      </c>
      <c r="U166" s="81">
        <v>0.81995967418274929</v>
      </c>
      <c r="V166" s="81">
        <v>0.82487083366702441</v>
      </c>
      <c r="W166" s="81">
        <v>0.83107570533973274</v>
      </c>
      <c r="X166" s="82">
        <v>0.73225773902893421</v>
      </c>
    </row>
    <row r="167" spans="2:24" x14ac:dyDescent="0.25">
      <c r="B167" s="8" t="s">
        <v>97</v>
      </c>
      <c r="C167" s="77"/>
      <c r="D167" s="81">
        <v>0.72844390747154675</v>
      </c>
      <c r="E167" s="81">
        <v>0.75305313368496052</v>
      </c>
      <c r="F167" s="81">
        <v>0.77051329290715032</v>
      </c>
      <c r="G167" s="81">
        <v>0.77901226895072373</v>
      </c>
      <c r="H167" s="81">
        <v>0.79135033428608093</v>
      </c>
      <c r="I167" s="81">
        <v>0.77429285498821787</v>
      </c>
      <c r="J167" s="81">
        <v>0.78135519007093546</v>
      </c>
      <c r="K167" s="81">
        <v>0.78743364795467985</v>
      </c>
      <c r="L167" s="81">
        <v>0.78466167244255614</v>
      </c>
      <c r="M167" s="81">
        <v>0.79622878960660215</v>
      </c>
      <c r="N167" s="81">
        <v>0.79800768909601261</v>
      </c>
      <c r="O167" s="81">
        <v>0.79638290049527882</v>
      </c>
      <c r="P167" s="81">
        <v>0.81399124013046842</v>
      </c>
      <c r="Q167" s="81">
        <v>0.79315013412204816</v>
      </c>
      <c r="R167" s="81">
        <v>0.7894495119580498</v>
      </c>
      <c r="S167" s="81">
        <v>0.82704435417398381</v>
      </c>
      <c r="T167" s="81">
        <v>0.82602839052339128</v>
      </c>
      <c r="U167" s="81">
        <v>0.82836674757287232</v>
      </c>
      <c r="V167" s="81">
        <v>0.81877679387875335</v>
      </c>
      <c r="W167" s="81">
        <v>0.82540232097928934</v>
      </c>
      <c r="X167" s="82">
        <v>0.79128773799652929</v>
      </c>
    </row>
    <row r="168" spans="2:24" x14ac:dyDescent="0.25">
      <c r="B168" s="8" t="s">
        <v>98</v>
      </c>
      <c r="C168" s="77"/>
      <c r="D168" s="81">
        <v>0.54518071592696171</v>
      </c>
      <c r="E168" s="81">
        <v>0.57896177727017251</v>
      </c>
      <c r="F168" s="81">
        <v>0.62270081427996726</v>
      </c>
      <c r="G168" s="81">
        <v>0.65611529014752201</v>
      </c>
      <c r="H168" s="81">
        <v>0.67569804072145156</v>
      </c>
      <c r="I168" s="81">
        <v>0.62730800493457572</v>
      </c>
      <c r="J168" s="81">
        <v>0.63970117509248803</v>
      </c>
      <c r="K168" s="81">
        <v>0.65677841176949148</v>
      </c>
      <c r="L168" s="81">
        <v>0.65928119658682405</v>
      </c>
      <c r="M168" s="81">
        <v>0.66073525577789394</v>
      </c>
      <c r="N168" s="81">
        <v>0.68481991327339253</v>
      </c>
      <c r="O168" s="81">
        <v>0.70885736473719219</v>
      </c>
      <c r="P168" s="81">
        <v>0.7612149914090296</v>
      </c>
      <c r="Q168" s="81">
        <v>0.76358817318616623</v>
      </c>
      <c r="R168" s="81">
        <v>0.75766814625187029</v>
      </c>
      <c r="S168" s="81">
        <v>0.76257624101836796</v>
      </c>
      <c r="T168" s="81">
        <v>0.76778334112648261</v>
      </c>
      <c r="U168" s="81">
        <v>0.76556505027096233</v>
      </c>
      <c r="V168" s="81">
        <v>0.75860423496202678</v>
      </c>
      <c r="W168" s="81">
        <v>0.76032440258636713</v>
      </c>
      <c r="X168" s="82">
        <v>0.68388106721021991</v>
      </c>
    </row>
    <row r="169" spans="2:24" x14ac:dyDescent="0.25">
      <c r="B169" s="8" t="s">
        <v>99</v>
      </c>
      <c r="C169" s="77"/>
      <c r="D169" s="81">
        <v>0.64575272613014933</v>
      </c>
      <c r="E169" s="81">
        <v>0.69594269245234341</v>
      </c>
      <c r="F169" s="81">
        <v>0.71891834889505812</v>
      </c>
      <c r="G169" s="81">
        <v>0.75270473653602943</v>
      </c>
      <c r="H169" s="81">
        <v>0.76479776098329311</v>
      </c>
      <c r="I169" s="81">
        <v>0.75363127417144571</v>
      </c>
      <c r="J169" s="81">
        <v>0.76430519368539218</v>
      </c>
      <c r="K169" s="81">
        <v>0.77545567291024053</v>
      </c>
      <c r="L169" s="81">
        <v>0.77575510554422711</v>
      </c>
      <c r="M169" s="81">
        <v>0.77854978508124784</v>
      </c>
      <c r="N169" s="81">
        <v>0.7838096303272426</v>
      </c>
      <c r="O169" s="81">
        <v>0.78375796084298777</v>
      </c>
      <c r="P169" s="81">
        <v>0.79326098501616948</v>
      </c>
      <c r="Q169" s="81">
        <v>0.79042920188851029</v>
      </c>
      <c r="R169" s="81">
        <v>0.79072192214691062</v>
      </c>
      <c r="S169" s="81">
        <v>0.7966434465311748</v>
      </c>
      <c r="T169" s="81">
        <v>0.80375239597522929</v>
      </c>
      <c r="U169" s="81">
        <v>0.80338768220613699</v>
      </c>
      <c r="V169" s="81">
        <v>0.80225370111520644</v>
      </c>
      <c r="W169" s="81">
        <v>0.80465068637530757</v>
      </c>
      <c r="X169" s="82">
        <v>0.77371238213281146</v>
      </c>
    </row>
    <row r="171" spans="2:24" x14ac:dyDescent="0.25">
      <c r="B171" s="8" t="s">
        <v>100</v>
      </c>
      <c r="C171" s="77"/>
      <c r="D171" s="81">
        <v>0.72649299863627659</v>
      </c>
      <c r="E171" s="81">
        <v>0.73385934647423479</v>
      </c>
      <c r="F171" s="81">
        <v>0.7433654602153722</v>
      </c>
      <c r="G171" s="81">
        <v>0.75126815127426516</v>
      </c>
      <c r="H171" s="81">
        <v>0.76350783268597222</v>
      </c>
      <c r="I171" s="81">
        <v>0.74726065847665457</v>
      </c>
      <c r="J171" s="81">
        <v>0.75420944256034717</v>
      </c>
      <c r="K171" s="81">
        <v>0.76289651570013151</v>
      </c>
      <c r="L171" s="81">
        <v>0.76294712557456412</v>
      </c>
      <c r="M171" s="81">
        <v>0.77186781020187001</v>
      </c>
      <c r="N171" s="81">
        <v>0.77270212736585175</v>
      </c>
      <c r="O171" s="81">
        <v>0.77522465838313637</v>
      </c>
      <c r="P171" s="81">
        <v>0.79077624409675029</v>
      </c>
      <c r="Q171" s="81">
        <v>0.77585736939534378</v>
      </c>
      <c r="R171" s="81">
        <v>0.77790852193797022</v>
      </c>
      <c r="S171" s="81">
        <v>0.8067362130938095</v>
      </c>
      <c r="T171" s="81">
        <v>0.80684214788713826</v>
      </c>
      <c r="U171" s="81">
        <v>0.80867507458002519</v>
      </c>
      <c r="V171" s="81">
        <v>0.80495908733769872</v>
      </c>
      <c r="W171" s="81">
        <v>0.80878186954876519</v>
      </c>
      <c r="X171" s="82">
        <v>0.76953767171253784</v>
      </c>
    </row>
    <row r="174" spans="2:24" ht="30.75" x14ac:dyDescent="0.45">
      <c r="B174" s="1" t="s">
        <v>261</v>
      </c>
    </row>
    <row r="175" spans="2:24" ht="30.75" x14ac:dyDescent="0.45">
      <c r="B175" s="1" t="s">
        <v>227</v>
      </c>
    </row>
    <row r="177" spans="1:24" ht="26.25" x14ac:dyDescent="0.4">
      <c r="A177" s="83" t="s">
        <v>103</v>
      </c>
      <c r="B177" s="84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ht="26.25" x14ac:dyDescent="0.25">
      <c r="A178" s="85" t="s">
        <v>104</v>
      </c>
      <c r="B178" s="85" t="s">
        <v>105</v>
      </c>
      <c r="C178" s="86" t="s">
        <v>106</v>
      </c>
      <c r="D178" s="87">
        <v>2015</v>
      </c>
      <c r="E178" s="87">
        <v>2016</v>
      </c>
      <c r="F178" s="87">
        <v>2017</v>
      </c>
      <c r="G178" s="87">
        <v>2018</v>
      </c>
      <c r="H178" s="87">
        <v>2019</v>
      </c>
      <c r="I178" s="87">
        <v>2020</v>
      </c>
      <c r="J178" s="87">
        <v>2021</v>
      </c>
      <c r="K178" s="87">
        <v>2022</v>
      </c>
      <c r="L178" s="87">
        <v>2023</v>
      </c>
      <c r="M178" s="87">
        <v>2024</v>
      </c>
      <c r="N178" s="87">
        <v>2025</v>
      </c>
      <c r="O178" s="87">
        <v>2026</v>
      </c>
      <c r="P178" s="87">
        <v>2027</v>
      </c>
      <c r="Q178" s="87">
        <v>2028</v>
      </c>
      <c r="R178" s="87">
        <v>2029</v>
      </c>
      <c r="S178" s="87">
        <v>2030</v>
      </c>
      <c r="T178" s="87">
        <v>2031</v>
      </c>
      <c r="U178" s="87">
        <v>2032</v>
      </c>
      <c r="V178" s="87">
        <v>2033</v>
      </c>
      <c r="W178" s="87">
        <v>2034</v>
      </c>
      <c r="X178" s="87" t="s">
        <v>107</v>
      </c>
    </row>
    <row r="179" spans="1:24" x14ac:dyDescent="0.25">
      <c r="A179" s="88" t="s">
        <v>94</v>
      </c>
      <c r="B179" s="89" t="s">
        <v>108</v>
      </c>
      <c r="C179" s="90">
        <v>0</v>
      </c>
      <c r="D179" s="91">
        <v>0.37</v>
      </c>
      <c r="E179" s="91">
        <v>0.33</v>
      </c>
      <c r="F179" s="91">
        <v>0.35000000000000003</v>
      </c>
      <c r="G179" s="91">
        <v>0.43</v>
      </c>
      <c r="H179" s="91">
        <v>0.5</v>
      </c>
      <c r="I179" s="91">
        <v>0.27</v>
      </c>
      <c r="J179" s="91">
        <v>0.28999999999999998</v>
      </c>
      <c r="K179" s="91">
        <v>0.3</v>
      </c>
      <c r="L179" s="91">
        <v>0.3</v>
      </c>
      <c r="M179" s="91">
        <v>0.28999999999999998</v>
      </c>
      <c r="N179" s="91">
        <v>0.26</v>
      </c>
      <c r="O179" s="91">
        <v>0.25</v>
      </c>
      <c r="P179" s="91">
        <v>0.25</v>
      </c>
      <c r="Q179" s="91">
        <v>0.24</v>
      </c>
      <c r="R179" s="91">
        <v>0.24</v>
      </c>
      <c r="S179" s="91">
        <v>0.22</v>
      </c>
      <c r="T179" s="91">
        <v>0.22</v>
      </c>
      <c r="U179" s="91">
        <v>0.21</v>
      </c>
      <c r="V179" s="91">
        <v>0.21</v>
      </c>
      <c r="W179" s="91">
        <v>0.21</v>
      </c>
      <c r="X179" s="91">
        <v>5.7399999999999993</v>
      </c>
    </row>
    <row r="180" spans="1:24" x14ac:dyDescent="0.25">
      <c r="A180" s="92"/>
      <c r="B180" s="89" t="s">
        <v>109</v>
      </c>
      <c r="C180" s="90">
        <v>0.23718418599987778</v>
      </c>
      <c r="D180" s="91">
        <v>0.36</v>
      </c>
      <c r="E180" s="91">
        <v>0.43</v>
      </c>
      <c r="F180" s="91">
        <v>0.45</v>
      </c>
      <c r="G180" s="91">
        <v>0.46</v>
      </c>
      <c r="H180" s="91">
        <v>0.46</v>
      </c>
      <c r="I180" s="91">
        <v>0.2</v>
      </c>
      <c r="J180" s="91">
        <v>0.2</v>
      </c>
      <c r="K180" s="91">
        <v>0.2</v>
      </c>
      <c r="L180" s="91">
        <v>0.2</v>
      </c>
      <c r="M180" s="91">
        <v>0.19</v>
      </c>
      <c r="N180" s="91">
        <v>0.14000000000000001</v>
      </c>
      <c r="O180" s="91">
        <v>0.14000000000000001</v>
      </c>
      <c r="P180" s="91">
        <v>0.15</v>
      </c>
      <c r="Q180" s="91">
        <v>0.15</v>
      </c>
      <c r="R180" s="91">
        <v>0.15</v>
      </c>
      <c r="S180" s="91">
        <v>0.08</v>
      </c>
      <c r="T180" s="91">
        <v>0.08</v>
      </c>
      <c r="U180" s="91">
        <v>0.08</v>
      </c>
      <c r="V180" s="91">
        <v>7.0000000000000007E-2</v>
      </c>
      <c r="W180" s="91">
        <v>7.0000000000000007E-2</v>
      </c>
      <c r="X180" s="91">
        <v>4.2600000000000016</v>
      </c>
    </row>
    <row r="181" spans="1:24" x14ac:dyDescent="0.25">
      <c r="A181" s="92"/>
      <c r="B181" s="89" t="s">
        <v>110</v>
      </c>
      <c r="C181" s="90">
        <v>11.108290660755294</v>
      </c>
      <c r="D181" s="91">
        <v>0.19</v>
      </c>
      <c r="E181" s="91">
        <v>0.28999999999999998</v>
      </c>
      <c r="F181" s="91">
        <v>0.33</v>
      </c>
      <c r="G181" s="91">
        <v>0.38</v>
      </c>
      <c r="H181" s="91">
        <v>0.41000000000000003</v>
      </c>
      <c r="I181" s="91">
        <v>0.23</v>
      </c>
      <c r="J181" s="91">
        <v>0.25</v>
      </c>
      <c r="K181" s="91">
        <v>0.27</v>
      </c>
      <c r="L181" s="91">
        <v>0.26</v>
      </c>
      <c r="M181" s="91">
        <v>0.25</v>
      </c>
      <c r="N181" s="91">
        <v>0.22</v>
      </c>
      <c r="O181" s="91">
        <v>0.22</v>
      </c>
      <c r="P181" s="91">
        <v>0.22</v>
      </c>
      <c r="Q181" s="91">
        <v>0.22</v>
      </c>
      <c r="R181" s="91">
        <v>0.22</v>
      </c>
      <c r="S181" s="91">
        <v>0.22</v>
      </c>
      <c r="T181" s="91">
        <v>0.21</v>
      </c>
      <c r="U181" s="91">
        <v>0.2</v>
      </c>
      <c r="V181" s="91">
        <v>0.19</v>
      </c>
      <c r="W181" s="91">
        <v>0.16</v>
      </c>
      <c r="X181" s="91">
        <v>4.9400000000000022</v>
      </c>
    </row>
    <row r="182" spans="1:24" x14ac:dyDescent="0.25">
      <c r="A182" s="92"/>
      <c r="B182" s="89" t="s">
        <v>111</v>
      </c>
      <c r="C182" s="90">
        <v>14.544682609926575</v>
      </c>
      <c r="D182" s="91">
        <v>0.16</v>
      </c>
      <c r="E182" s="91">
        <v>0.18</v>
      </c>
      <c r="F182" s="91">
        <v>0.22</v>
      </c>
      <c r="G182" s="91">
        <v>0.28999999999999998</v>
      </c>
      <c r="H182" s="91">
        <v>0.34</v>
      </c>
      <c r="I182" s="91">
        <v>0.3</v>
      </c>
      <c r="J182" s="91">
        <v>0.33</v>
      </c>
      <c r="K182" s="91">
        <v>0.35000000000000003</v>
      </c>
      <c r="L182" s="91">
        <v>0.34</v>
      </c>
      <c r="M182" s="91">
        <v>0.33</v>
      </c>
      <c r="N182" s="91">
        <v>0.3</v>
      </c>
      <c r="O182" s="91">
        <v>0.3</v>
      </c>
      <c r="P182" s="91">
        <v>0.3</v>
      </c>
      <c r="Q182" s="91">
        <v>0.31</v>
      </c>
      <c r="R182" s="91">
        <v>0.31</v>
      </c>
      <c r="S182" s="91">
        <v>0.31</v>
      </c>
      <c r="T182" s="91">
        <v>0.31</v>
      </c>
      <c r="U182" s="91">
        <v>0.3</v>
      </c>
      <c r="V182" s="91">
        <v>0.28999999999999998</v>
      </c>
      <c r="W182" s="91">
        <v>0.26</v>
      </c>
      <c r="X182" s="91">
        <v>5.8299999999999974</v>
      </c>
    </row>
    <row r="183" spans="1:24" x14ac:dyDescent="0.25">
      <c r="A183" s="92"/>
      <c r="B183" s="89" t="s">
        <v>112</v>
      </c>
      <c r="C183" s="90">
        <v>29.299234511118662</v>
      </c>
      <c r="D183" s="91">
        <v>0.06</v>
      </c>
      <c r="E183" s="91">
        <v>0.08</v>
      </c>
      <c r="F183" s="91">
        <v>0.13</v>
      </c>
      <c r="G183" s="91">
        <v>0.14000000000000001</v>
      </c>
      <c r="H183" s="91">
        <v>0.16</v>
      </c>
      <c r="I183" s="91">
        <v>0.1</v>
      </c>
      <c r="J183" s="91">
        <v>0.1</v>
      </c>
      <c r="K183" s="91">
        <v>0.1</v>
      </c>
      <c r="L183" s="91">
        <v>0.09</v>
      </c>
      <c r="M183" s="91">
        <v>0.08</v>
      </c>
      <c r="N183" s="91">
        <v>7.0000000000000007E-2</v>
      </c>
      <c r="O183" s="91">
        <v>7.0000000000000007E-2</v>
      </c>
      <c r="P183" s="91">
        <v>7.0000000000000007E-2</v>
      </c>
      <c r="Q183" s="91">
        <v>0.06</v>
      </c>
      <c r="R183" s="91">
        <v>0.06</v>
      </c>
      <c r="S183" s="91">
        <v>0.06</v>
      </c>
      <c r="T183" s="91">
        <v>0.05</v>
      </c>
      <c r="U183" s="91">
        <v>0.05</v>
      </c>
      <c r="V183" s="91">
        <v>0.05</v>
      </c>
      <c r="W183" s="91">
        <v>0.05</v>
      </c>
      <c r="X183" s="91">
        <v>1.6300000000000006</v>
      </c>
    </row>
    <row r="184" spans="1:24" x14ac:dyDescent="0.25">
      <c r="A184" s="92"/>
      <c r="B184" s="89" t="s">
        <v>113</v>
      </c>
      <c r="C184" s="90">
        <v>38.812119727605506</v>
      </c>
      <c r="D184" s="91">
        <v>0.12</v>
      </c>
      <c r="E184" s="91">
        <v>0.12</v>
      </c>
      <c r="F184" s="91">
        <v>0.12</v>
      </c>
      <c r="G184" s="91">
        <v>0.12</v>
      </c>
      <c r="H184" s="91">
        <v>0.12</v>
      </c>
      <c r="I184" s="91">
        <v>0.11</v>
      </c>
      <c r="J184" s="91">
        <v>0.11</v>
      </c>
      <c r="K184" s="91">
        <v>0.11</v>
      </c>
      <c r="L184" s="91">
        <v>0.11</v>
      </c>
      <c r="M184" s="91">
        <v>0.1</v>
      </c>
      <c r="N184" s="91">
        <v>0.04</v>
      </c>
      <c r="O184" s="91">
        <v>0.04</v>
      </c>
      <c r="P184" s="91">
        <v>0.04</v>
      </c>
      <c r="Q184" s="91">
        <v>0.04</v>
      </c>
      <c r="R184" s="91">
        <v>0.03</v>
      </c>
      <c r="S184" s="91">
        <v>0.04</v>
      </c>
      <c r="T184" s="91">
        <v>0.03</v>
      </c>
      <c r="U184" s="91">
        <v>0.03</v>
      </c>
      <c r="V184" s="91">
        <v>0.03</v>
      </c>
      <c r="W184" s="91">
        <v>0.03</v>
      </c>
      <c r="X184" s="91">
        <v>1.4900000000000004</v>
      </c>
    </row>
    <row r="185" spans="1:24" x14ac:dyDescent="0.25">
      <c r="A185" s="92"/>
      <c r="B185" s="89" t="s">
        <v>114</v>
      </c>
      <c r="C185" s="90">
        <v>52.673818229022984</v>
      </c>
      <c r="D185" s="91"/>
      <c r="E185" s="91"/>
      <c r="F185" s="91">
        <v>0.06</v>
      </c>
      <c r="G185" s="91">
        <v>7.0000000000000007E-2</v>
      </c>
      <c r="H185" s="91">
        <v>7.0000000000000007E-2</v>
      </c>
      <c r="I185" s="91">
        <v>7.0000000000000007E-2</v>
      </c>
      <c r="J185" s="91">
        <v>0.08</v>
      </c>
      <c r="K185" s="91">
        <v>0.09</v>
      </c>
      <c r="L185" s="91">
        <v>0.19</v>
      </c>
      <c r="M185" s="91">
        <v>0.18</v>
      </c>
      <c r="N185" s="91">
        <v>0.16</v>
      </c>
      <c r="O185" s="91">
        <v>0.16</v>
      </c>
      <c r="P185" s="91">
        <v>0.16</v>
      </c>
      <c r="Q185" s="91">
        <v>0.16</v>
      </c>
      <c r="R185" s="91">
        <v>0.16</v>
      </c>
      <c r="S185" s="91">
        <v>0.16</v>
      </c>
      <c r="T185" s="91">
        <v>0.16</v>
      </c>
      <c r="U185" s="91">
        <v>0.15</v>
      </c>
      <c r="V185" s="91">
        <v>0.15</v>
      </c>
      <c r="W185" s="91">
        <v>0.15</v>
      </c>
      <c r="X185" s="91">
        <v>2.3799999999999994</v>
      </c>
    </row>
    <row r="186" spans="1:24" x14ac:dyDescent="0.25">
      <c r="A186" s="92"/>
      <c r="B186" s="89" t="s">
        <v>115</v>
      </c>
      <c r="C186" s="90">
        <v>52.777632141263886</v>
      </c>
      <c r="D186" s="91">
        <v>0.09</v>
      </c>
      <c r="E186" s="91">
        <v>0.09</v>
      </c>
      <c r="F186" s="91">
        <v>0.09</v>
      </c>
      <c r="G186" s="91">
        <v>0.09</v>
      </c>
      <c r="H186" s="91">
        <v>0.09</v>
      </c>
      <c r="I186" s="91">
        <v>0.09</v>
      </c>
      <c r="J186" s="91">
        <v>0.09</v>
      </c>
      <c r="K186" s="91">
        <v>0.09</v>
      </c>
      <c r="L186" s="91">
        <v>0.09</v>
      </c>
      <c r="M186" s="91">
        <v>0.09</v>
      </c>
      <c r="N186" s="91">
        <v>0.06</v>
      </c>
      <c r="O186" s="91">
        <v>0.06</v>
      </c>
      <c r="P186" s="91">
        <v>0.06</v>
      </c>
      <c r="Q186" s="91">
        <v>0.06</v>
      </c>
      <c r="R186" s="91">
        <v>0.06</v>
      </c>
      <c r="S186" s="91">
        <v>0.04</v>
      </c>
      <c r="T186" s="91">
        <v>0.04</v>
      </c>
      <c r="U186" s="91">
        <v>0.04</v>
      </c>
      <c r="V186" s="91">
        <v>0.04</v>
      </c>
      <c r="W186" s="91">
        <v>0.04</v>
      </c>
      <c r="X186" s="91">
        <v>1.4000000000000001</v>
      </c>
    </row>
    <row r="187" spans="1:24" x14ac:dyDescent="0.25">
      <c r="A187" s="92"/>
      <c r="B187" s="89" t="s">
        <v>116</v>
      </c>
      <c r="C187" s="90">
        <v>68.404903723178322</v>
      </c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>
        <v>0.08</v>
      </c>
      <c r="Q187" s="91"/>
      <c r="R187" s="91">
        <v>0.08</v>
      </c>
      <c r="S187" s="91">
        <v>0.08</v>
      </c>
      <c r="T187" s="91">
        <v>0.08</v>
      </c>
      <c r="U187" s="91">
        <v>0.08</v>
      </c>
      <c r="V187" s="91">
        <v>0.08</v>
      </c>
      <c r="W187" s="91">
        <v>0.08</v>
      </c>
      <c r="X187" s="91">
        <v>0.56000000000000005</v>
      </c>
    </row>
    <row r="188" spans="1:24" x14ac:dyDescent="0.25">
      <c r="A188" s="92"/>
      <c r="B188" s="89" t="s">
        <v>117</v>
      </c>
      <c r="C188" s="90">
        <v>67.768675712390689</v>
      </c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>
        <v>0.05</v>
      </c>
      <c r="O188" s="91">
        <v>0.05</v>
      </c>
      <c r="P188" s="91">
        <v>0.05</v>
      </c>
      <c r="Q188" s="91">
        <v>0.05</v>
      </c>
      <c r="R188" s="91">
        <v>0.06</v>
      </c>
      <c r="S188" s="91">
        <v>0.05</v>
      </c>
      <c r="T188" s="91">
        <v>0.05</v>
      </c>
      <c r="U188" s="91">
        <v>0.05</v>
      </c>
      <c r="V188" s="91">
        <v>0.05</v>
      </c>
      <c r="W188" s="91">
        <v>0.05</v>
      </c>
      <c r="X188" s="91">
        <v>0.51</v>
      </c>
    </row>
    <row r="189" spans="1:24" x14ac:dyDescent="0.25">
      <c r="A189" s="93" t="s">
        <v>120</v>
      </c>
      <c r="B189" s="94"/>
      <c r="C189" s="94"/>
      <c r="D189" s="95">
        <v>1.3499999999999999</v>
      </c>
      <c r="E189" s="95">
        <v>1.5200000000000002</v>
      </c>
      <c r="F189" s="95">
        <v>1.7500000000000002</v>
      </c>
      <c r="G189" s="95">
        <v>1.9800000000000004</v>
      </c>
      <c r="H189" s="95">
        <v>2.15</v>
      </c>
      <c r="I189" s="95">
        <v>1.3700000000000003</v>
      </c>
      <c r="J189" s="95">
        <v>1.4500000000000004</v>
      </c>
      <c r="K189" s="95">
        <v>1.5100000000000005</v>
      </c>
      <c r="L189" s="95">
        <v>1.5800000000000003</v>
      </c>
      <c r="M189" s="95">
        <v>1.5100000000000002</v>
      </c>
      <c r="N189" s="95">
        <v>1.3</v>
      </c>
      <c r="O189" s="95">
        <v>1.29</v>
      </c>
      <c r="P189" s="95">
        <v>1.3800000000000001</v>
      </c>
      <c r="Q189" s="95">
        <v>1.29</v>
      </c>
      <c r="R189" s="95">
        <v>1.37</v>
      </c>
      <c r="S189" s="95">
        <v>1.2600000000000002</v>
      </c>
      <c r="T189" s="95">
        <v>1.2300000000000002</v>
      </c>
      <c r="U189" s="95">
        <v>1.1900000000000002</v>
      </c>
      <c r="V189" s="95">
        <v>1.1600000000000001</v>
      </c>
      <c r="W189" s="95">
        <v>1.1000000000000003</v>
      </c>
      <c r="X189" s="95">
        <v>28.74</v>
      </c>
    </row>
    <row r="190" spans="1:24" x14ac:dyDescent="0.25">
      <c r="A190" s="88" t="s">
        <v>95</v>
      </c>
      <c r="B190" s="89" t="s">
        <v>108</v>
      </c>
      <c r="C190" s="90">
        <v>0</v>
      </c>
      <c r="D190" s="91">
        <v>13.200000000000001</v>
      </c>
      <c r="E190" s="91">
        <v>11.9</v>
      </c>
      <c r="F190" s="91">
        <v>10.5</v>
      </c>
      <c r="G190" s="91">
        <v>9.2000000000000011</v>
      </c>
      <c r="H190" s="91">
        <v>8</v>
      </c>
      <c r="I190" s="91">
        <v>7.2</v>
      </c>
      <c r="J190" s="91">
        <v>6.7</v>
      </c>
      <c r="K190" s="91">
        <v>6.6000000000000005</v>
      </c>
      <c r="L190" s="91">
        <v>6.3000000000000007</v>
      </c>
      <c r="M190" s="91">
        <v>6.2</v>
      </c>
      <c r="N190" s="91">
        <v>5.8000000000000007</v>
      </c>
      <c r="O190" s="91">
        <v>5.9</v>
      </c>
      <c r="P190" s="91">
        <v>5.8000000000000007</v>
      </c>
      <c r="Q190" s="91">
        <v>5.8000000000000007</v>
      </c>
      <c r="R190" s="91">
        <v>5.7</v>
      </c>
      <c r="S190" s="91">
        <v>5.5</v>
      </c>
      <c r="T190" s="91">
        <v>5.5</v>
      </c>
      <c r="U190" s="91">
        <v>5.5</v>
      </c>
      <c r="V190" s="91">
        <v>5.3000000000000007</v>
      </c>
      <c r="W190" s="91">
        <v>5</v>
      </c>
      <c r="X190" s="91">
        <v>141.60000000000002</v>
      </c>
    </row>
    <row r="191" spans="1:24" x14ac:dyDescent="0.25">
      <c r="A191" s="92"/>
      <c r="B191" s="89" t="s">
        <v>109</v>
      </c>
      <c r="C191" s="90">
        <v>0</v>
      </c>
      <c r="D191" s="91">
        <v>3</v>
      </c>
      <c r="E191" s="91">
        <v>1.9000000000000001</v>
      </c>
      <c r="F191" s="91">
        <v>1.9000000000000001</v>
      </c>
      <c r="G191" s="91">
        <v>1.8</v>
      </c>
      <c r="H191" s="91">
        <v>1.7000000000000002</v>
      </c>
      <c r="I191" s="91">
        <v>1.6</v>
      </c>
      <c r="J191" s="91">
        <v>1.4000000000000001</v>
      </c>
      <c r="K191" s="91">
        <v>1.5</v>
      </c>
      <c r="L191" s="91">
        <v>1.4000000000000001</v>
      </c>
      <c r="M191" s="91">
        <v>1.4000000000000001</v>
      </c>
      <c r="N191" s="91">
        <v>1.2000000000000002</v>
      </c>
      <c r="O191" s="91">
        <v>1.2000000000000002</v>
      </c>
      <c r="P191" s="91">
        <v>1.2000000000000002</v>
      </c>
      <c r="Q191" s="91">
        <v>1.2000000000000002</v>
      </c>
      <c r="R191" s="91">
        <v>1.1000000000000001</v>
      </c>
      <c r="S191" s="91">
        <v>1.1000000000000001</v>
      </c>
      <c r="T191" s="91">
        <v>1.1000000000000001</v>
      </c>
      <c r="U191" s="91">
        <v>1.1000000000000001</v>
      </c>
      <c r="V191" s="91">
        <v>1</v>
      </c>
      <c r="W191" s="91">
        <v>1.1000000000000001</v>
      </c>
      <c r="X191" s="91">
        <v>28.900000000000002</v>
      </c>
    </row>
    <row r="192" spans="1:24" x14ac:dyDescent="0.25">
      <c r="A192" s="92"/>
      <c r="B192" s="89" t="s">
        <v>110</v>
      </c>
      <c r="C192" s="90">
        <v>6.8725322235522981</v>
      </c>
      <c r="D192" s="91">
        <v>8.1</v>
      </c>
      <c r="E192" s="91">
        <v>7.5</v>
      </c>
      <c r="F192" s="91">
        <v>6.9</v>
      </c>
      <c r="G192" s="91">
        <v>6.7</v>
      </c>
      <c r="H192" s="91">
        <v>5.8000000000000007</v>
      </c>
      <c r="I192" s="91">
        <v>5.4</v>
      </c>
      <c r="J192" s="91">
        <v>4.9000000000000004</v>
      </c>
      <c r="K192" s="91">
        <v>4.7</v>
      </c>
      <c r="L192" s="91">
        <v>4.3</v>
      </c>
      <c r="M192" s="91">
        <v>4.3</v>
      </c>
      <c r="N192" s="91">
        <v>3.8000000000000003</v>
      </c>
      <c r="O192" s="91">
        <v>3.8000000000000003</v>
      </c>
      <c r="P192" s="91">
        <v>3.7</v>
      </c>
      <c r="Q192" s="91">
        <v>3.7</v>
      </c>
      <c r="R192" s="91">
        <v>3.7</v>
      </c>
      <c r="S192" s="91">
        <v>3.7</v>
      </c>
      <c r="T192" s="91">
        <v>3.6</v>
      </c>
      <c r="U192" s="91">
        <v>3.6</v>
      </c>
      <c r="V192" s="91">
        <v>3.6</v>
      </c>
      <c r="W192" s="91">
        <v>3.5</v>
      </c>
      <c r="X192" s="91">
        <v>95.299999999999983</v>
      </c>
    </row>
    <row r="193" spans="1:24" x14ac:dyDescent="0.25">
      <c r="A193" s="92"/>
      <c r="B193" s="89" t="s">
        <v>111</v>
      </c>
      <c r="C193" s="90">
        <v>12.14265914684394</v>
      </c>
      <c r="D193" s="91">
        <v>3</v>
      </c>
      <c r="E193" s="91">
        <v>2.5</v>
      </c>
      <c r="F193" s="91">
        <v>2.1</v>
      </c>
      <c r="G193" s="91">
        <v>1.8</v>
      </c>
      <c r="H193" s="91">
        <v>1.7000000000000002</v>
      </c>
      <c r="I193" s="91">
        <v>1.6</v>
      </c>
      <c r="J193" s="91">
        <v>1.4000000000000001</v>
      </c>
      <c r="K193" s="91">
        <v>1.5</v>
      </c>
      <c r="L193" s="91">
        <v>1.5</v>
      </c>
      <c r="M193" s="91">
        <v>1.4000000000000001</v>
      </c>
      <c r="N193" s="91">
        <v>1.3</v>
      </c>
      <c r="O193" s="91">
        <v>1.3</v>
      </c>
      <c r="P193" s="91">
        <v>1.3</v>
      </c>
      <c r="Q193" s="91">
        <v>1.3</v>
      </c>
      <c r="R193" s="91">
        <v>1.2000000000000002</v>
      </c>
      <c r="S193" s="91">
        <v>1.2000000000000002</v>
      </c>
      <c r="T193" s="91">
        <v>1.2000000000000002</v>
      </c>
      <c r="U193" s="91">
        <v>1.2000000000000002</v>
      </c>
      <c r="V193" s="91">
        <v>1.1000000000000001</v>
      </c>
      <c r="W193" s="91">
        <v>1.1000000000000001</v>
      </c>
      <c r="X193" s="91">
        <v>30.700000000000003</v>
      </c>
    </row>
    <row r="194" spans="1:24" x14ac:dyDescent="0.25">
      <c r="A194" s="92"/>
      <c r="B194" s="89" t="s">
        <v>112</v>
      </c>
      <c r="C194" s="90">
        <v>15.200071244243524</v>
      </c>
      <c r="D194" s="91">
        <v>3.5</v>
      </c>
      <c r="E194" s="91">
        <v>3.7</v>
      </c>
      <c r="F194" s="91">
        <v>3.8000000000000003</v>
      </c>
      <c r="G194" s="91">
        <v>3.7</v>
      </c>
      <c r="H194" s="91">
        <v>3.3000000000000003</v>
      </c>
      <c r="I194" s="91">
        <v>3.1</v>
      </c>
      <c r="J194" s="91">
        <v>3</v>
      </c>
      <c r="K194" s="91">
        <v>2.8000000000000003</v>
      </c>
      <c r="L194" s="91">
        <v>2.5</v>
      </c>
      <c r="M194" s="91">
        <v>2.4000000000000004</v>
      </c>
      <c r="N194" s="91">
        <v>2.3000000000000003</v>
      </c>
      <c r="O194" s="91">
        <v>2.3000000000000003</v>
      </c>
      <c r="P194" s="91">
        <v>2.2000000000000002</v>
      </c>
      <c r="Q194" s="91">
        <v>2.1</v>
      </c>
      <c r="R194" s="91">
        <v>2.1</v>
      </c>
      <c r="S194" s="91">
        <v>1.8</v>
      </c>
      <c r="T194" s="91">
        <v>1.7000000000000002</v>
      </c>
      <c r="U194" s="91">
        <v>1.7000000000000002</v>
      </c>
      <c r="V194" s="91">
        <v>1.6</v>
      </c>
      <c r="W194" s="91">
        <v>1.6</v>
      </c>
      <c r="X194" s="91">
        <v>51.20000000000001</v>
      </c>
    </row>
    <row r="195" spans="1:24" x14ac:dyDescent="0.25">
      <c r="A195" s="92"/>
      <c r="B195" s="89" t="s">
        <v>113</v>
      </c>
      <c r="C195" s="90">
        <v>5.8893543253743488</v>
      </c>
      <c r="D195" s="91">
        <v>4.9000000000000004</v>
      </c>
      <c r="E195" s="91">
        <v>4.3</v>
      </c>
      <c r="F195" s="91">
        <v>3.3000000000000003</v>
      </c>
      <c r="G195" s="91">
        <v>3.1</v>
      </c>
      <c r="H195" s="91">
        <v>2.7</v>
      </c>
      <c r="I195" s="91">
        <v>2.5</v>
      </c>
      <c r="J195" s="91">
        <v>2.3000000000000003</v>
      </c>
      <c r="K195" s="91">
        <v>2.2000000000000002</v>
      </c>
      <c r="L195" s="91">
        <v>2.2000000000000002</v>
      </c>
      <c r="M195" s="91">
        <v>2</v>
      </c>
      <c r="N195" s="91">
        <v>1.9000000000000001</v>
      </c>
      <c r="O195" s="91">
        <v>1.9000000000000001</v>
      </c>
      <c r="P195" s="91">
        <v>1.9000000000000001</v>
      </c>
      <c r="Q195" s="91">
        <v>1.9000000000000001</v>
      </c>
      <c r="R195" s="91">
        <v>1.9000000000000001</v>
      </c>
      <c r="S195" s="91">
        <v>1.7000000000000002</v>
      </c>
      <c r="T195" s="91">
        <v>1.7000000000000002</v>
      </c>
      <c r="U195" s="91">
        <v>1.7000000000000002</v>
      </c>
      <c r="V195" s="91">
        <v>1.5</v>
      </c>
      <c r="W195" s="91">
        <v>1.5</v>
      </c>
      <c r="X195" s="91">
        <v>47.1</v>
      </c>
    </row>
    <row r="196" spans="1:24" x14ac:dyDescent="0.25">
      <c r="A196" s="92"/>
      <c r="B196" s="89" t="s">
        <v>114</v>
      </c>
      <c r="C196" s="90">
        <v>33.757543382964592</v>
      </c>
      <c r="D196" s="91">
        <v>0.9</v>
      </c>
      <c r="E196" s="91">
        <v>0.9</v>
      </c>
      <c r="F196" s="91">
        <v>0.8</v>
      </c>
      <c r="G196" s="91">
        <v>0.8</v>
      </c>
      <c r="H196" s="91">
        <v>0.60000000000000009</v>
      </c>
      <c r="I196" s="91">
        <v>0.60000000000000009</v>
      </c>
      <c r="J196" s="91">
        <v>0.60000000000000009</v>
      </c>
      <c r="K196" s="91">
        <v>0.5</v>
      </c>
      <c r="L196" s="91">
        <v>0.5</v>
      </c>
      <c r="M196" s="91">
        <v>0.5</v>
      </c>
      <c r="N196" s="91">
        <v>0.5</v>
      </c>
      <c r="O196" s="91">
        <v>0.5</v>
      </c>
      <c r="P196" s="91">
        <v>0.5</v>
      </c>
      <c r="Q196" s="91">
        <v>0.5</v>
      </c>
      <c r="R196" s="91">
        <v>0.5</v>
      </c>
      <c r="S196" s="91">
        <v>0.4</v>
      </c>
      <c r="T196" s="91">
        <v>0.4</v>
      </c>
      <c r="U196" s="91">
        <v>0.4</v>
      </c>
      <c r="V196" s="91">
        <v>0.4</v>
      </c>
      <c r="W196" s="91">
        <v>0.4</v>
      </c>
      <c r="X196" s="91">
        <v>11.200000000000001</v>
      </c>
    </row>
    <row r="197" spans="1:24" x14ac:dyDescent="0.25">
      <c r="A197" s="92"/>
      <c r="B197" s="89" t="s">
        <v>115</v>
      </c>
      <c r="C197" s="90">
        <v>45.392307012683709</v>
      </c>
      <c r="D197" s="91">
        <v>3.1</v>
      </c>
      <c r="E197" s="91">
        <v>2.1</v>
      </c>
      <c r="F197" s="91">
        <v>2.4000000000000004</v>
      </c>
      <c r="G197" s="91">
        <v>1.9000000000000001</v>
      </c>
      <c r="H197" s="91">
        <v>1.9000000000000001</v>
      </c>
      <c r="I197" s="91">
        <v>2.1</v>
      </c>
      <c r="J197" s="91">
        <v>1.5</v>
      </c>
      <c r="K197" s="91">
        <v>1.8</v>
      </c>
      <c r="L197" s="91">
        <v>1.9000000000000001</v>
      </c>
      <c r="M197" s="91">
        <v>1.9000000000000001</v>
      </c>
      <c r="N197" s="91">
        <v>1.2000000000000002</v>
      </c>
      <c r="O197" s="91">
        <v>1.5</v>
      </c>
      <c r="P197" s="91">
        <v>1.4000000000000001</v>
      </c>
      <c r="Q197" s="91">
        <v>1.5</v>
      </c>
      <c r="R197" s="91">
        <v>1.1000000000000001</v>
      </c>
      <c r="S197" s="91">
        <v>1.4000000000000001</v>
      </c>
      <c r="T197" s="91">
        <v>1.4000000000000001</v>
      </c>
      <c r="U197" s="91">
        <v>1.6</v>
      </c>
      <c r="V197" s="91">
        <v>1.2000000000000002</v>
      </c>
      <c r="W197" s="91">
        <v>1.3</v>
      </c>
      <c r="X197" s="91">
        <v>34.199999999999996</v>
      </c>
    </row>
    <row r="198" spans="1:24" x14ac:dyDescent="0.25">
      <c r="A198" s="92"/>
      <c r="B198" s="89" t="s">
        <v>116</v>
      </c>
      <c r="C198" s="90">
        <v>37.291224861149516</v>
      </c>
      <c r="D198" s="91">
        <v>4.3</v>
      </c>
      <c r="E198" s="91">
        <v>3.9000000000000004</v>
      </c>
      <c r="F198" s="91">
        <v>3.7</v>
      </c>
      <c r="G198" s="91">
        <v>3.4000000000000004</v>
      </c>
      <c r="H198" s="91">
        <v>3.3000000000000003</v>
      </c>
      <c r="I198" s="91">
        <v>3.1</v>
      </c>
      <c r="J198" s="91">
        <v>3</v>
      </c>
      <c r="K198" s="91">
        <v>2.9000000000000004</v>
      </c>
      <c r="L198" s="91">
        <v>2.8000000000000003</v>
      </c>
      <c r="M198" s="91">
        <v>2.7</v>
      </c>
      <c r="N198" s="91">
        <v>2.6</v>
      </c>
      <c r="O198" s="91">
        <v>2.6</v>
      </c>
      <c r="P198" s="91">
        <v>2.6</v>
      </c>
      <c r="Q198" s="91">
        <v>2.6</v>
      </c>
      <c r="R198" s="91">
        <v>2.6</v>
      </c>
      <c r="S198" s="91">
        <v>2.5</v>
      </c>
      <c r="T198" s="91">
        <v>2.5</v>
      </c>
      <c r="U198" s="91">
        <v>2.5</v>
      </c>
      <c r="V198" s="91">
        <v>2.4000000000000004</v>
      </c>
      <c r="W198" s="91">
        <v>2.5</v>
      </c>
      <c r="X198" s="91">
        <v>58.500000000000007</v>
      </c>
    </row>
    <row r="199" spans="1:24" x14ac:dyDescent="0.25">
      <c r="A199" s="92"/>
      <c r="B199" s="89" t="s">
        <v>121</v>
      </c>
      <c r="C199" s="90">
        <v>71.968445028006613</v>
      </c>
      <c r="D199" s="91">
        <v>0.1</v>
      </c>
      <c r="E199" s="91">
        <v>0.1</v>
      </c>
      <c r="F199" s="91">
        <v>0.1</v>
      </c>
      <c r="G199" s="91"/>
      <c r="H199" s="91"/>
      <c r="I199" s="91"/>
      <c r="J199" s="91">
        <v>0.1</v>
      </c>
      <c r="K199" s="91"/>
      <c r="L199" s="91">
        <v>0.1</v>
      </c>
      <c r="M199" s="91"/>
      <c r="N199" s="91"/>
      <c r="O199" s="91">
        <v>0.1</v>
      </c>
      <c r="P199" s="91">
        <v>1.1000000000000001</v>
      </c>
      <c r="Q199" s="91"/>
      <c r="R199" s="91">
        <v>1.1000000000000001</v>
      </c>
      <c r="S199" s="91">
        <v>0.9</v>
      </c>
      <c r="T199" s="91">
        <v>0.9</v>
      </c>
      <c r="U199" s="91">
        <v>0.9</v>
      </c>
      <c r="V199" s="91">
        <v>0.8</v>
      </c>
      <c r="W199" s="91">
        <v>0.8</v>
      </c>
      <c r="X199" s="91">
        <v>7.1000000000000005</v>
      </c>
    </row>
    <row r="200" spans="1:24" x14ac:dyDescent="0.25">
      <c r="A200" s="93" t="s">
        <v>122</v>
      </c>
      <c r="B200" s="94"/>
      <c r="C200" s="94"/>
      <c r="D200" s="95">
        <v>44.1</v>
      </c>
      <c r="E200" s="95">
        <v>38.800000000000004</v>
      </c>
      <c r="F200" s="95">
        <v>35.500000000000007</v>
      </c>
      <c r="G200" s="95">
        <v>32.400000000000006</v>
      </c>
      <c r="H200" s="95">
        <v>29</v>
      </c>
      <c r="I200" s="95">
        <v>27.200000000000006</v>
      </c>
      <c r="J200" s="95">
        <v>24.900000000000002</v>
      </c>
      <c r="K200" s="95">
        <v>24.5</v>
      </c>
      <c r="L200" s="95">
        <v>23.5</v>
      </c>
      <c r="M200" s="95">
        <v>22.8</v>
      </c>
      <c r="N200" s="95">
        <v>20.6</v>
      </c>
      <c r="O200" s="95">
        <v>21.100000000000005</v>
      </c>
      <c r="P200" s="95">
        <v>21.700000000000003</v>
      </c>
      <c r="Q200" s="95">
        <v>20.6</v>
      </c>
      <c r="R200" s="95">
        <v>21.000000000000004</v>
      </c>
      <c r="S200" s="95">
        <v>20.2</v>
      </c>
      <c r="T200" s="95">
        <v>19.999999999999996</v>
      </c>
      <c r="U200" s="95">
        <v>20.199999999999996</v>
      </c>
      <c r="V200" s="95">
        <v>18.900000000000002</v>
      </c>
      <c r="W200" s="95">
        <v>18.8</v>
      </c>
      <c r="X200" s="95">
        <v>505.8</v>
      </c>
    </row>
    <row r="201" spans="1:24" x14ac:dyDescent="0.25">
      <c r="A201" s="88" t="s">
        <v>96</v>
      </c>
      <c r="B201" s="89" t="s">
        <v>108</v>
      </c>
      <c r="C201" s="90">
        <v>0</v>
      </c>
      <c r="D201" s="91">
        <v>1.79</v>
      </c>
      <c r="E201" s="91">
        <v>1.71</v>
      </c>
      <c r="F201" s="91">
        <v>1.79</v>
      </c>
      <c r="G201" s="91">
        <v>2.2000000000000002</v>
      </c>
      <c r="H201" s="91">
        <v>2.54</v>
      </c>
      <c r="I201" s="91">
        <v>2.0299999999999998</v>
      </c>
      <c r="J201" s="91">
        <v>2.2400000000000002</v>
      </c>
      <c r="K201" s="91">
        <v>2.42</v>
      </c>
      <c r="L201" s="91">
        <v>2.4500000000000002</v>
      </c>
      <c r="M201" s="91">
        <v>2.4500000000000002</v>
      </c>
      <c r="N201" s="91">
        <v>2.23</v>
      </c>
      <c r="O201" s="91">
        <v>2.2200000000000002</v>
      </c>
      <c r="P201" s="91">
        <v>2.21</v>
      </c>
      <c r="Q201" s="91">
        <v>2.17</v>
      </c>
      <c r="R201" s="91">
        <v>2.13</v>
      </c>
      <c r="S201" s="91">
        <v>2.1</v>
      </c>
      <c r="T201" s="91">
        <v>2.12</v>
      </c>
      <c r="U201" s="91">
        <v>2.1</v>
      </c>
      <c r="V201" s="91">
        <v>2.15</v>
      </c>
      <c r="W201" s="91">
        <v>2.08</v>
      </c>
      <c r="X201" s="91">
        <v>43.129999999999995</v>
      </c>
    </row>
    <row r="202" spans="1:24" x14ac:dyDescent="0.25">
      <c r="A202" s="92"/>
      <c r="B202" s="89" t="s">
        <v>109</v>
      </c>
      <c r="C202" s="90">
        <v>0</v>
      </c>
      <c r="D202" s="91">
        <v>1.1500000000000001</v>
      </c>
      <c r="E202" s="91">
        <v>1.66</v>
      </c>
      <c r="F202" s="91">
        <v>1.86</v>
      </c>
      <c r="G202" s="91">
        <v>2.0299999999999998</v>
      </c>
      <c r="H202" s="91">
        <v>2.1</v>
      </c>
      <c r="I202" s="91">
        <v>1.1200000000000001</v>
      </c>
      <c r="J202" s="91">
        <v>1.1500000000000001</v>
      </c>
      <c r="K202" s="91">
        <v>1.19</v>
      </c>
      <c r="L202" s="91">
        <v>1.1600000000000001</v>
      </c>
      <c r="M202" s="91">
        <v>1.1400000000000001</v>
      </c>
      <c r="N202" s="91">
        <v>0.94000000000000006</v>
      </c>
      <c r="O202" s="91">
        <v>0.91</v>
      </c>
      <c r="P202" s="91">
        <v>0.88</v>
      </c>
      <c r="Q202" s="91">
        <v>0.85</v>
      </c>
      <c r="R202" s="91">
        <v>0.81</v>
      </c>
      <c r="S202" s="91">
        <v>0.78</v>
      </c>
      <c r="T202" s="91">
        <v>0.77</v>
      </c>
      <c r="U202" s="91">
        <v>0.74</v>
      </c>
      <c r="V202" s="91">
        <v>0.7</v>
      </c>
      <c r="W202" s="91">
        <v>0.67</v>
      </c>
      <c r="X202" s="91">
        <v>22.609999999999996</v>
      </c>
    </row>
    <row r="203" spans="1:24" x14ac:dyDescent="0.25">
      <c r="A203" s="92"/>
      <c r="B203" s="89" t="s">
        <v>110</v>
      </c>
      <c r="C203" s="90">
        <v>4.8509350348792175</v>
      </c>
      <c r="D203" s="91">
        <v>0.87</v>
      </c>
      <c r="E203" s="91">
        <v>0.88</v>
      </c>
      <c r="F203" s="91">
        <v>0.91</v>
      </c>
      <c r="G203" s="91">
        <v>0.92</v>
      </c>
      <c r="H203" s="91">
        <v>0.95000000000000007</v>
      </c>
      <c r="I203" s="91">
        <v>0.74</v>
      </c>
      <c r="J203" s="91">
        <v>0.74</v>
      </c>
      <c r="K203" s="91">
        <v>0.74</v>
      </c>
      <c r="L203" s="91">
        <v>0.74</v>
      </c>
      <c r="M203" s="91">
        <v>0.74</v>
      </c>
      <c r="N203" s="91">
        <v>0.55000000000000004</v>
      </c>
      <c r="O203" s="91">
        <v>0.55000000000000004</v>
      </c>
      <c r="P203" s="91">
        <v>0.55000000000000004</v>
      </c>
      <c r="Q203" s="91">
        <v>0.55000000000000004</v>
      </c>
      <c r="R203" s="91">
        <v>0.53</v>
      </c>
      <c r="S203" s="91">
        <v>0.28000000000000003</v>
      </c>
      <c r="T203" s="91">
        <v>0.3</v>
      </c>
      <c r="U203" s="91">
        <v>0.3</v>
      </c>
      <c r="V203" s="91">
        <v>0.3</v>
      </c>
      <c r="W203" s="91">
        <v>0.3</v>
      </c>
      <c r="X203" s="91">
        <v>12.440000000000005</v>
      </c>
    </row>
    <row r="204" spans="1:24" x14ac:dyDescent="0.25">
      <c r="A204" s="92"/>
      <c r="B204" s="89" t="s">
        <v>111</v>
      </c>
      <c r="C204" s="90">
        <v>8.9200920805554809</v>
      </c>
      <c r="D204" s="91">
        <v>0.79</v>
      </c>
      <c r="E204" s="91">
        <v>0.85</v>
      </c>
      <c r="F204" s="91">
        <v>0.91</v>
      </c>
      <c r="G204" s="91">
        <v>0.89</v>
      </c>
      <c r="H204" s="91">
        <v>0.95000000000000007</v>
      </c>
      <c r="I204" s="91">
        <v>0.85</v>
      </c>
      <c r="J204" s="91">
        <v>0.88</v>
      </c>
      <c r="K204" s="91">
        <v>0.92</v>
      </c>
      <c r="L204" s="91">
        <v>0.88</v>
      </c>
      <c r="M204" s="91">
        <v>0.85</v>
      </c>
      <c r="N204" s="91">
        <v>0.65</v>
      </c>
      <c r="O204" s="91">
        <v>0.62</v>
      </c>
      <c r="P204" s="91">
        <v>0.6</v>
      </c>
      <c r="Q204" s="91">
        <v>0.6</v>
      </c>
      <c r="R204" s="91">
        <v>0.57000000000000006</v>
      </c>
      <c r="S204" s="91">
        <v>0.37</v>
      </c>
      <c r="T204" s="91">
        <v>0.37</v>
      </c>
      <c r="U204" s="91">
        <v>0.39</v>
      </c>
      <c r="V204" s="91">
        <v>0.39</v>
      </c>
      <c r="W204" s="91">
        <v>0.39</v>
      </c>
      <c r="X204" s="91">
        <v>13.719999999999999</v>
      </c>
    </row>
    <row r="205" spans="1:24" x14ac:dyDescent="0.25">
      <c r="A205" s="92"/>
      <c r="B205" s="89" t="s">
        <v>112</v>
      </c>
      <c r="C205" s="90">
        <v>23.429727211719861</v>
      </c>
      <c r="D205" s="91">
        <v>0.82</v>
      </c>
      <c r="E205" s="91">
        <v>0.85</v>
      </c>
      <c r="F205" s="91">
        <v>0.88</v>
      </c>
      <c r="G205" s="91">
        <v>0.57000000000000006</v>
      </c>
      <c r="H205" s="91">
        <v>0.58000000000000007</v>
      </c>
      <c r="I205" s="91">
        <v>0.52</v>
      </c>
      <c r="J205" s="91">
        <v>0.5</v>
      </c>
      <c r="K205" s="91">
        <v>0.49</v>
      </c>
      <c r="L205" s="91">
        <v>0.48000000000000004</v>
      </c>
      <c r="M205" s="91">
        <v>0.48000000000000004</v>
      </c>
      <c r="N205" s="91">
        <v>0.29000000000000004</v>
      </c>
      <c r="O205" s="91">
        <v>0.28000000000000003</v>
      </c>
      <c r="P205" s="91">
        <v>0.27</v>
      </c>
      <c r="Q205" s="91">
        <v>0.27</v>
      </c>
      <c r="R205" s="91">
        <v>0.26</v>
      </c>
      <c r="S205" s="91">
        <v>0.27</v>
      </c>
      <c r="T205" s="91">
        <v>0.26</v>
      </c>
      <c r="U205" s="91">
        <v>0.26</v>
      </c>
      <c r="V205" s="91">
        <v>0.26</v>
      </c>
      <c r="W205" s="91">
        <v>0.25</v>
      </c>
      <c r="X205" s="91">
        <v>8.84</v>
      </c>
    </row>
    <row r="206" spans="1:24" x14ac:dyDescent="0.25">
      <c r="A206" s="92"/>
      <c r="B206" s="89" t="s">
        <v>113</v>
      </c>
      <c r="C206" s="90">
        <v>26.377806877266728</v>
      </c>
      <c r="D206" s="91">
        <v>1.74</v>
      </c>
      <c r="E206" s="91">
        <v>1.81</v>
      </c>
      <c r="F206" s="91">
        <v>1.87</v>
      </c>
      <c r="G206" s="91">
        <v>1.19</v>
      </c>
      <c r="H206" s="91">
        <v>1.22</v>
      </c>
      <c r="I206" s="91">
        <v>1.1000000000000001</v>
      </c>
      <c r="J206" s="91">
        <v>1.08</v>
      </c>
      <c r="K206" s="91">
        <v>1.08</v>
      </c>
      <c r="L206" s="91">
        <v>1.05</v>
      </c>
      <c r="M206" s="91">
        <v>1.04</v>
      </c>
      <c r="N206" s="91">
        <v>0.6</v>
      </c>
      <c r="O206" s="91">
        <v>0.6</v>
      </c>
      <c r="P206" s="91">
        <v>0.58000000000000007</v>
      </c>
      <c r="Q206" s="91">
        <v>0.57000000000000006</v>
      </c>
      <c r="R206" s="91">
        <v>0.56000000000000005</v>
      </c>
      <c r="S206" s="91">
        <v>0.27</v>
      </c>
      <c r="T206" s="91">
        <v>0.27</v>
      </c>
      <c r="U206" s="91">
        <v>0.27</v>
      </c>
      <c r="V206" s="91">
        <v>0.26</v>
      </c>
      <c r="W206" s="91">
        <v>0.25</v>
      </c>
      <c r="X206" s="91">
        <v>17.41</v>
      </c>
    </row>
    <row r="207" spans="1:24" x14ac:dyDescent="0.25">
      <c r="A207" s="92"/>
      <c r="B207" s="89" t="s">
        <v>114</v>
      </c>
      <c r="C207" s="90">
        <v>41.595816026284446</v>
      </c>
      <c r="D207" s="91">
        <v>0.28000000000000003</v>
      </c>
      <c r="E207" s="91">
        <v>0.3</v>
      </c>
      <c r="F207" s="91">
        <v>0.33</v>
      </c>
      <c r="G207" s="91">
        <v>0.36</v>
      </c>
      <c r="H207" s="91">
        <v>0.38</v>
      </c>
      <c r="I207" s="91">
        <v>0.37</v>
      </c>
      <c r="J207" s="91">
        <v>0.38</v>
      </c>
      <c r="K207" s="91">
        <v>0.4</v>
      </c>
      <c r="L207" s="91">
        <v>0.74</v>
      </c>
      <c r="M207" s="91">
        <v>0.72</v>
      </c>
      <c r="N207" s="91">
        <v>0.63</v>
      </c>
      <c r="O207" s="91">
        <v>0.62</v>
      </c>
      <c r="P207" s="91">
        <v>0.61</v>
      </c>
      <c r="Q207" s="91">
        <v>0.61</v>
      </c>
      <c r="R207" s="91">
        <v>0.6</v>
      </c>
      <c r="S207" s="91">
        <v>0.6</v>
      </c>
      <c r="T207" s="91">
        <v>0.6</v>
      </c>
      <c r="U207" s="91">
        <v>0.6</v>
      </c>
      <c r="V207" s="91">
        <v>0.57000000000000006</v>
      </c>
      <c r="W207" s="91">
        <v>0.56000000000000005</v>
      </c>
      <c r="X207" s="91">
        <v>10.26</v>
      </c>
    </row>
    <row r="208" spans="1:24" x14ac:dyDescent="0.25">
      <c r="A208" s="92"/>
      <c r="B208" s="89" t="s">
        <v>115</v>
      </c>
      <c r="C208" s="90">
        <v>39.938898988957938</v>
      </c>
      <c r="D208" s="91">
        <v>0.33</v>
      </c>
      <c r="E208" s="91">
        <v>0.33</v>
      </c>
      <c r="F208" s="91">
        <v>0.33999999999999997</v>
      </c>
      <c r="G208" s="91">
        <v>0.33999999999999997</v>
      </c>
      <c r="H208" s="91">
        <v>0.36</v>
      </c>
      <c r="I208" s="91">
        <v>0.33999999999999997</v>
      </c>
      <c r="J208" s="91">
        <v>0.35</v>
      </c>
      <c r="K208" s="91">
        <v>0.36</v>
      </c>
      <c r="L208" s="91">
        <v>0.51</v>
      </c>
      <c r="M208" s="91">
        <v>0.5</v>
      </c>
      <c r="N208" s="91">
        <v>0.4</v>
      </c>
      <c r="O208" s="91">
        <v>0.4</v>
      </c>
      <c r="P208" s="91">
        <v>0.4</v>
      </c>
      <c r="Q208" s="91">
        <v>0.4</v>
      </c>
      <c r="R208" s="91">
        <v>0.4</v>
      </c>
      <c r="S208" s="91">
        <v>0.39</v>
      </c>
      <c r="T208" s="91">
        <v>0.38</v>
      </c>
      <c r="U208" s="91">
        <v>0.37</v>
      </c>
      <c r="V208" s="91">
        <v>0.37</v>
      </c>
      <c r="W208" s="91">
        <v>0.33999999999999997</v>
      </c>
      <c r="X208" s="91">
        <v>7.6100000000000012</v>
      </c>
    </row>
    <row r="209" spans="1:24" x14ac:dyDescent="0.25">
      <c r="A209" s="92"/>
      <c r="B209" s="89" t="s">
        <v>116</v>
      </c>
      <c r="C209" s="90">
        <v>47.578768980530072</v>
      </c>
      <c r="D209" s="91">
        <v>0.57000000000000006</v>
      </c>
      <c r="E209" s="91">
        <v>0.67999999999999994</v>
      </c>
      <c r="F209" s="91">
        <v>0.8</v>
      </c>
      <c r="G209" s="91">
        <v>0.82</v>
      </c>
      <c r="H209" s="91">
        <v>0.95000000000000007</v>
      </c>
      <c r="I209" s="91">
        <v>1.0900000000000001</v>
      </c>
      <c r="J209" s="91">
        <v>1.2</v>
      </c>
      <c r="K209" s="91">
        <v>1.32</v>
      </c>
      <c r="L209" s="91">
        <v>1.66</v>
      </c>
      <c r="M209" s="91">
        <v>1.66</v>
      </c>
      <c r="N209" s="91">
        <v>1.6300000000000001</v>
      </c>
      <c r="O209" s="91">
        <v>1.6300000000000001</v>
      </c>
      <c r="P209" s="91">
        <v>1.64</v>
      </c>
      <c r="Q209" s="91">
        <v>1.65</v>
      </c>
      <c r="R209" s="91">
        <v>1.49</v>
      </c>
      <c r="S209" s="91">
        <v>1.3900000000000001</v>
      </c>
      <c r="T209" s="91">
        <v>1.29</v>
      </c>
      <c r="U209" s="91">
        <v>1.19</v>
      </c>
      <c r="V209" s="91">
        <v>1.06</v>
      </c>
      <c r="W209" s="91">
        <v>0.94000000000000006</v>
      </c>
      <c r="X209" s="91">
        <v>24.66</v>
      </c>
    </row>
    <row r="210" spans="1:24" x14ac:dyDescent="0.25">
      <c r="A210" s="92"/>
      <c r="B210" s="89" t="s">
        <v>117</v>
      </c>
      <c r="C210" s="90">
        <v>58.781758531257779</v>
      </c>
      <c r="D210" s="91">
        <v>0.02</v>
      </c>
      <c r="E210" s="91"/>
      <c r="F210" s="91">
        <v>0.02</v>
      </c>
      <c r="G210" s="91">
        <v>0.3</v>
      </c>
      <c r="H210" s="91">
        <v>0.41</v>
      </c>
      <c r="I210" s="91">
        <v>0.4</v>
      </c>
      <c r="J210" s="91">
        <v>0.4</v>
      </c>
      <c r="K210" s="91">
        <v>0.39</v>
      </c>
      <c r="L210" s="91">
        <v>0.38</v>
      </c>
      <c r="M210" s="91">
        <v>0.37</v>
      </c>
      <c r="N210" s="91">
        <v>0.23</v>
      </c>
      <c r="O210" s="91">
        <v>0.23</v>
      </c>
      <c r="P210" s="91">
        <v>0.23</v>
      </c>
      <c r="Q210" s="91">
        <v>0.23</v>
      </c>
      <c r="R210" s="91">
        <v>0.23</v>
      </c>
      <c r="S210" s="91">
        <v>0.19</v>
      </c>
      <c r="T210" s="91">
        <v>0.18</v>
      </c>
      <c r="U210" s="91">
        <v>0.19</v>
      </c>
      <c r="V210" s="91">
        <v>0.16999999999999998</v>
      </c>
      <c r="W210" s="91">
        <v>0.16999999999999998</v>
      </c>
      <c r="X210" s="91">
        <v>4.74</v>
      </c>
    </row>
    <row r="211" spans="1:24" x14ac:dyDescent="0.25">
      <c r="A211" s="92"/>
      <c r="B211" s="89" t="s">
        <v>118</v>
      </c>
      <c r="C211" s="90">
        <v>63.509544666219902</v>
      </c>
      <c r="D211" s="91"/>
      <c r="E211" s="91"/>
      <c r="F211" s="91"/>
      <c r="G211" s="91"/>
      <c r="H211" s="91"/>
      <c r="I211" s="91">
        <v>0.46</v>
      </c>
      <c r="J211" s="91">
        <v>0.65</v>
      </c>
      <c r="K211" s="91">
        <v>0.65</v>
      </c>
      <c r="L211" s="91">
        <v>0.65</v>
      </c>
      <c r="M211" s="91">
        <v>0.65</v>
      </c>
      <c r="N211" s="91">
        <v>0.58000000000000007</v>
      </c>
      <c r="O211" s="91">
        <v>0.6</v>
      </c>
      <c r="P211" s="91">
        <v>0.6</v>
      </c>
      <c r="Q211" s="91">
        <v>0.6</v>
      </c>
      <c r="R211" s="91">
        <v>0.6</v>
      </c>
      <c r="S211" s="91">
        <v>0.45</v>
      </c>
      <c r="T211" s="91">
        <v>0.45</v>
      </c>
      <c r="U211" s="91">
        <v>0.46</v>
      </c>
      <c r="V211" s="91">
        <v>0.46</v>
      </c>
      <c r="W211" s="91">
        <v>0.46</v>
      </c>
      <c r="X211" s="91">
        <v>8.32</v>
      </c>
    </row>
    <row r="212" spans="1:24" x14ac:dyDescent="0.25">
      <c r="A212" s="92"/>
      <c r="B212" s="89" t="s">
        <v>119</v>
      </c>
      <c r="C212" s="90">
        <v>75.149688372998327</v>
      </c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>
        <v>0.65</v>
      </c>
      <c r="T212" s="91">
        <v>0.65</v>
      </c>
      <c r="U212" s="91">
        <v>0.65</v>
      </c>
      <c r="V212" s="91">
        <v>0.64</v>
      </c>
      <c r="W212" s="91">
        <v>0.91</v>
      </c>
      <c r="X212" s="91">
        <v>3.5000000000000004</v>
      </c>
    </row>
    <row r="213" spans="1:24" x14ac:dyDescent="0.25">
      <c r="A213" s="93" t="s">
        <v>123</v>
      </c>
      <c r="B213" s="94"/>
      <c r="C213" s="94"/>
      <c r="D213" s="95">
        <v>8.3600000000000012</v>
      </c>
      <c r="E213" s="95">
        <v>9.07</v>
      </c>
      <c r="F213" s="95">
        <v>9.7100000000000009</v>
      </c>
      <c r="G213" s="95">
        <v>9.620000000000001</v>
      </c>
      <c r="H213" s="95">
        <v>10.440000000000001</v>
      </c>
      <c r="I213" s="95">
        <v>9.0200000000000014</v>
      </c>
      <c r="J213" s="95">
        <v>9.57</v>
      </c>
      <c r="K213" s="95">
        <v>9.9600000000000009</v>
      </c>
      <c r="L213" s="95">
        <v>10.700000000000003</v>
      </c>
      <c r="M213" s="95">
        <v>10.6</v>
      </c>
      <c r="N213" s="95">
        <v>8.73</v>
      </c>
      <c r="O213" s="95">
        <v>8.66</v>
      </c>
      <c r="P213" s="95">
        <v>8.57</v>
      </c>
      <c r="Q213" s="95">
        <v>8.5</v>
      </c>
      <c r="R213" s="95">
        <v>8.18</v>
      </c>
      <c r="S213" s="95">
        <v>7.74</v>
      </c>
      <c r="T213" s="95">
        <v>7.64</v>
      </c>
      <c r="U213" s="95">
        <v>7.5200000000000014</v>
      </c>
      <c r="V213" s="95">
        <v>7.33</v>
      </c>
      <c r="W213" s="95">
        <v>7.32</v>
      </c>
      <c r="X213" s="95">
        <v>177.24</v>
      </c>
    </row>
    <row r="214" spans="1:24" x14ac:dyDescent="0.25">
      <c r="A214" s="88" t="s">
        <v>97</v>
      </c>
      <c r="B214" s="89" t="s">
        <v>108</v>
      </c>
      <c r="C214" s="90">
        <v>0</v>
      </c>
      <c r="D214" s="91">
        <v>12.3</v>
      </c>
      <c r="E214" s="91">
        <v>12.700000000000001</v>
      </c>
      <c r="F214" s="91">
        <v>13</v>
      </c>
      <c r="G214" s="91">
        <v>12.600000000000001</v>
      </c>
      <c r="H214" s="91">
        <v>12.9</v>
      </c>
      <c r="I214" s="91">
        <v>11.5</v>
      </c>
      <c r="J214" s="91">
        <v>11.5</v>
      </c>
      <c r="K214" s="91">
        <v>11.700000000000001</v>
      </c>
      <c r="L214" s="91">
        <v>12.3</v>
      </c>
      <c r="M214" s="91">
        <v>12.5</v>
      </c>
      <c r="N214" s="91">
        <v>7.5</v>
      </c>
      <c r="O214" s="91">
        <v>7.6000000000000005</v>
      </c>
      <c r="P214" s="91">
        <v>7.8000000000000007</v>
      </c>
      <c r="Q214" s="91">
        <v>8</v>
      </c>
      <c r="R214" s="91">
        <v>7.9</v>
      </c>
      <c r="S214" s="91">
        <v>8.2000000000000011</v>
      </c>
      <c r="T214" s="91">
        <v>8.7000000000000011</v>
      </c>
      <c r="U214" s="91">
        <v>9</v>
      </c>
      <c r="V214" s="91">
        <v>9.2000000000000011</v>
      </c>
      <c r="W214" s="91">
        <v>9.1</v>
      </c>
      <c r="X214" s="91">
        <v>205.99999999999997</v>
      </c>
    </row>
    <row r="215" spans="1:24" x14ac:dyDescent="0.25">
      <c r="A215" s="92"/>
      <c r="B215" s="89" t="s">
        <v>109</v>
      </c>
      <c r="C215" s="90">
        <v>0</v>
      </c>
      <c r="D215" s="91">
        <v>15.3</v>
      </c>
      <c r="E215" s="91">
        <v>15.600000000000001</v>
      </c>
      <c r="F215" s="91">
        <v>16.900000000000002</v>
      </c>
      <c r="G215" s="91">
        <v>20</v>
      </c>
      <c r="H215" s="91">
        <v>22.5</v>
      </c>
      <c r="I215" s="91">
        <v>18.400000000000002</v>
      </c>
      <c r="J215" s="91">
        <v>19.900000000000002</v>
      </c>
      <c r="K215" s="91">
        <v>21.400000000000002</v>
      </c>
      <c r="L215" s="91">
        <v>21.400000000000002</v>
      </c>
      <c r="M215" s="91">
        <v>21.400000000000002</v>
      </c>
      <c r="N215" s="91">
        <v>19.700000000000003</v>
      </c>
      <c r="O215" s="91">
        <v>19.5</v>
      </c>
      <c r="P215" s="91">
        <v>19.3</v>
      </c>
      <c r="Q215" s="91">
        <v>19</v>
      </c>
      <c r="R215" s="91">
        <v>18.100000000000001</v>
      </c>
      <c r="S215" s="91">
        <v>15.4</v>
      </c>
      <c r="T215" s="91">
        <v>14.9</v>
      </c>
      <c r="U215" s="91">
        <v>14.5</v>
      </c>
      <c r="V215" s="91">
        <v>13.9</v>
      </c>
      <c r="W215" s="91">
        <v>14.100000000000001</v>
      </c>
      <c r="X215" s="91">
        <v>361.20000000000005</v>
      </c>
    </row>
    <row r="216" spans="1:24" x14ac:dyDescent="0.25">
      <c r="A216" s="92"/>
      <c r="B216" s="89" t="s">
        <v>110</v>
      </c>
      <c r="C216" s="90">
        <v>9.3178714591496394</v>
      </c>
      <c r="D216" s="91">
        <v>7.3000000000000007</v>
      </c>
      <c r="E216" s="91">
        <v>13.600000000000001</v>
      </c>
      <c r="F216" s="91">
        <v>16.8</v>
      </c>
      <c r="G216" s="91">
        <v>19.5</v>
      </c>
      <c r="H216" s="91">
        <v>21.400000000000002</v>
      </c>
      <c r="I216" s="91">
        <v>17.100000000000001</v>
      </c>
      <c r="J216" s="91">
        <v>18.2</v>
      </c>
      <c r="K216" s="91">
        <v>19.200000000000003</v>
      </c>
      <c r="L216" s="91">
        <v>18.7</v>
      </c>
      <c r="M216" s="91">
        <v>18.400000000000002</v>
      </c>
      <c r="N216" s="91">
        <v>15.700000000000001</v>
      </c>
      <c r="O216" s="91">
        <v>15.4</v>
      </c>
      <c r="P216" s="91">
        <v>15.100000000000001</v>
      </c>
      <c r="Q216" s="91">
        <v>14.8</v>
      </c>
      <c r="R216" s="91">
        <v>14.200000000000001</v>
      </c>
      <c r="S216" s="91">
        <v>13.9</v>
      </c>
      <c r="T216" s="91">
        <v>13.700000000000001</v>
      </c>
      <c r="U216" s="91">
        <v>13.600000000000001</v>
      </c>
      <c r="V216" s="91">
        <v>13.3</v>
      </c>
      <c r="W216" s="91">
        <v>13.600000000000001</v>
      </c>
      <c r="X216" s="91">
        <v>313.50000000000006</v>
      </c>
    </row>
    <row r="217" spans="1:24" x14ac:dyDescent="0.25">
      <c r="A217" s="92"/>
      <c r="B217" s="89" t="s">
        <v>111</v>
      </c>
      <c r="C217" s="90">
        <v>18.055472342493434</v>
      </c>
      <c r="D217" s="91">
        <v>6.4</v>
      </c>
      <c r="E217" s="91">
        <v>8</v>
      </c>
      <c r="F217" s="91">
        <v>9.6000000000000014</v>
      </c>
      <c r="G217" s="91">
        <v>10.9</v>
      </c>
      <c r="H217" s="91">
        <v>12.200000000000001</v>
      </c>
      <c r="I217" s="91">
        <v>11.700000000000001</v>
      </c>
      <c r="J217" s="91">
        <v>12.3</v>
      </c>
      <c r="K217" s="91">
        <v>12.9</v>
      </c>
      <c r="L217" s="91">
        <v>12.9</v>
      </c>
      <c r="M217" s="91">
        <v>12.8</v>
      </c>
      <c r="N217" s="91">
        <v>9.7000000000000011</v>
      </c>
      <c r="O217" s="91">
        <v>9.6000000000000014</v>
      </c>
      <c r="P217" s="91">
        <v>9.6000000000000014</v>
      </c>
      <c r="Q217" s="91">
        <v>9.6000000000000014</v>
      </c>
      <c r="R217" s="91">
        <v>9.2000000000000011</v>
      </c>
      <c r="S217" s="91">
        <v>8.8000000000000007</v>
      </c>
      <c r="T217" s="91">
        <v>8.5</v>
      </c>
      <c r="U217" s="91">
        <v>8.2000000000000011</v>
      </c>
      <c r="V217" s="91">
        <v>7.6000000000000005</v>
      </c>
      <c r="W217" s="91">
        <v>7.7</v>
      </c>
      <c r="X217" s="91">
        <v>198.2</v>
      </c>
    </row>
    <row r="218" spans="1:24" x14ac:dyDescent="0.25">
      <c r="A218" s="92"/>
      <c r="B218" s="89" t="s">
        <v>112</v>
      </c>
      <c r="C218" s="90">
        <v>22.426811299787548</v>
      </c>
      <c r="D218" s="91">
        <v>11.200000000000001</v>
      </c>
      <c r="E218" s="91">
        <v>11.3</v>
      </c>
      <c r="F218" s="91">
        <v>11.4</v>
      </c>
      <c r="G218" s="91">
        <v>7.5</v>
      </c>
      <c r="H218" s="91">
        <v>7.6000000000000005</v>
      </c>
      <c r="I218" s="91">
        <v>7.3000000000000007</v>
      </c>
      <c r="J218" s="91">
        <v>7.5</v>
      </c>
      <c r="K218" s="91">
        <v>7.7</v>
      </c>
      <c r="L218" s="91">
        <v>8.3000000000000007</v>
      </c>
      <c r="M218" s="91">
        <v>8.3000000000000007</v>
      </c>
      <c r="N218" s="91">
        <v>6.5</v>
      </c>
      <c r="O218" s="91">
        <v>6.5</v>
      </c>
      <c r="P218" s="91">
        <v>6.6000000000000005</v>
      </c>
      <c r="Q218" s="91">
        <v>6.6000000000000005</v>
      </c>
      <c r="R218" s="91">
        <v>6.5</v>
      </c>
      <c r="S218" s="91">
        <v>5.3000000000000007</v>
      </c>
      <c r="T218" s="91">
        <v>5.3000000000000007</v>
      </c>
      <c r="U218" s="91">
        <v>5.2</v>
      </c>
      <c r="V218" s="91">
        <v>5.1000000000000005</v>
      </c>
      <c r="W218" s="91">
        <v>5</v>
      </c>
      <c r="X218" s="91">
        <v>146.69999999999996</v>
      </c>
    </row>
    <row r="219" spans="1:24" x14ac:dyDescent="0.25">
      <c r="A219" s="92"/>
      <c r="B219" s="89" t="s">
        <v>113</v>
      </c>
      <c r="C219" s="90">
        <v>20.174848986791446</v>
      </c>
      <c r="D219" s="91">
        <v>9</v>
      </c>
      <c r="E219" s="91">
        <v>9</v>
      </c>
      <c r="F219" s="91">
        <v>8.9</v>
      </c>
      <c r="G219" s="91">
        <v>7.6000000000000005</v>
      </c>
      <c r="H219" s="91">
        <v>7.6000000000000005</v>
      </c>
      <c r="I219" s="91">
        <v>7.2</v>
      </c>
      <c r="J219" s="91">
        <v>7</v>
      </c>
      <c r="K219" s="91">
        <v>7</v>
      </c>
      <c r="L219" s="91">
        <v>7.1000000000000005</v>
      </c>
      <c r="M219" s="91">
        <v>7</v>
      </c>
      <c r="N219" s="91">
        <v>5.6000000000000005</v>
      </c>
      <c r="O219" s="91">
        <v>5.6000000000000005</v>
      </c>
      <c r="P219" s="91">
        <v>5.5</v>
      </c>
      <c r="Q219" s="91">
        <v>5.5</v>
      </c>
      <c r="R219" s="91">
        <v>5.5</v>
      </c>
      <c r="S219" s="91">
        <v>5.5</v>
      </c>
      <c r="T219" s="91">
        <v>5.5</v>
      </c>
      <c r="U219" s="91">
        <v>5.5</v>
      </c>
      <c r="V219" s="91">
        <v>5.5</v>
      </c>
      <c r="W219" s="91">
        <v>5.5</v>
      </c>
      <c r="X219" s="91">
        <v>132.6</v>
      </c>
    </row>
    <row r="220" spans="1:24" x14ac:dyDescent="0.25">
      <c r="A220" s="92"/>
      <c r="B220" s="89" t="s">
        <v>114</v>
      </c>
      <c r="C220" s="90">
        <v>39.998242147973485</v>
      </c>
      <c r="D220" s="91">
        <v>3.4000000000000004</v>
      </c>
      <c r="E220" s="91">
        <v>3.6</v>
      </c>
      <c r="F220" s="91">
        <v>3.7</v>
      </c>
      <c r="G220" s="91">
        <v>3.8000000000000003</v>
      </c>
      <c r="H220" s="91">
        <v>3.9000000000000004</v>
      </c>
      <c r="I220" s="91">
        <v>3.8000000000000003</v>
      </c>
      <c r="J220" s="91">
        <v>4</v>
      </c>
      <c r="K220" s="91">
        <v>4.1000000000000005</v>
      </c>
      <c r="L220" s="91">
        <v>4.5</v>
      </c>
      <c r="M220" s="91">
        <v>4.5</v>
      </c>
      <c r="N220" s="91">
        <v>3.9000000000000004</v>
      </c>
      <c r="O220" s="91">
        <v>3.9000000000000004</v>
      </c>
      <c r="P220" s="91">
        <v>3.8000000000000003</v>
      </c>
      <c r="Q220" s="91">
        <v>3.8000000000000003</v>
      </c>
      <c r="R220" s="91">
        <v>3.8000000000000003</v>
      </c>
      <c r="S220" s="91">
        <v>3.7</v>
      </c>
      <c r="T220" s="91">
        <v>3.6</v>
      </c>
      <c r="U220" s="91">
        <v>3.6</v>
      </c>
      <c r="V220" s="91">
        <v>3.5</v>
      </c>
      <c r="W220" s="91">
        <v>3.5</v>
      </c>
      <c r="X220" s="91">
        <v>76.399999999999977</v>
      </c>
    </row>
    <row r="221" spans="1:24" x14ac:dyDescent="0.25">
      <c r="A221" s="92"/>
      <c r="B221" s="89" t="s">
        <v>115</v>
      </c>
      <c r="C221" s="90">
        <v>45.67021729074586</v>
      </c>
      <c r="D221" s="91">
        <v>4</v>
      </c>
      <c r="E221" s="91">
        <v>3.9000000000000004</v>
      </c>
      <c r="F221" s="91">
        <v>4</v>
      </c>
      <c r="G221" s="91">
        <v>3.7</v>
      </c>
      <c r="H221" s="91">
        <v>3.7</v>
      </c>
      <c r="I221" s="91">
        <v>3.4000000000000004</v>
      </c>
      <c r="J221" s="91">
        <v>3.4000000000000004</v>
      </c>
      <c r="K221" s="91">
        <v>3.4000000000000004</v>
      </c>
      <c r="L221" s="91">
        <v>3.3000000000000003</v>
      </c>
      <c r="M221" s="91">
        <v>3.3000000000000003</v>
      </c>
      <c r="N221" s="91">
        <v>2.3000000000000003</v>
      </c>
      <c r="O221" s="91">
        <v>2.3000000000000003</v>
      </c>
      <c r="P221" s="91">
        <v>2.3000000000000003</v>
      </c>
      <c r="Q221" s="91">
        <v>2.3000000000000003</v>
      </c>
      <c r="R221" s="91">
        <v>2.2000000000000002</v>
      </c>
      <c r="S221" s="91">
        <v>2.1</v>
      </c>
      <c r="T221" s="91">
        <v>2.1</v>
      </c>
      <c r="U221" s="91">
        <v>2.1</v>
      </c>
      <c r="V221" s="91">
        <v>2</v>
      </c>
      <c r="W221" s="91">
        <v>2</v>
      </c>
      <c r="X221" s="91">
        <v>57.79999999999999</v>
      </c>
    </row>
    <row r="222" spans="1:24" x14ac:dyDescent="0.25">
      <c r="A222" s="92"/>
      <c r="B222" s="89" t="s">
        <v>116</v>
      </c>
      <c r="C222" s="90">
        <v>68.1997060311746</v>
      </c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>
        <v>0.1</v>
      </c>
      <c r="P222" s="91">
        <v>1.7000000000000002</v>
      </c>
      <c r="Q222" s="91"/>
      <c r="R222" s="91"/>
      <c r="S222" s="91">
        <v>1.4000000000000001</v>
      </c>
      <c r="T222" s="91">
        <v>1.4000000000000001</v>
      </c>
      <c r="U222" s="91">
        <v>1.4000000000000001</v>
      </c>
      <c r="V222" s="91">
        <v>1.4000000000000001</v>
      </c>
      <c r="W222" s="91">
        <v>1.4000000000000001</v>
      </c>
      <c r="X222" s="91">
        <v>8.8000000000000007</v>
      </c>
    </row>
    <row r="223" spans="1:24" x14ac:dyDescent="0.25">
      <c r="A223" s="92"/>
      <c r="B223" s="89" t="s">
        <v>117</v>
      </c>
      <c r="C223" s="90">
        <v>67.27505210825808</v>
      </c>
      <c r="D223" s="91">
        <v>0.1</v>
      </c>
      <c r="E223" s="91">
        <v>0.1</v>
      </c>
      <c r="F223" s="91">
        <v>0.1</v>
      </c>
      <c r="G223" s="91"/>
      <c r="H223" s="91">
        <v>0.1</v>
      </c>
      <c r="I223" s="91">
        <v>0.1</v>
      </c>
      <c r="J223" s="91"/>
      <c r="K223" s="91"/>
      <c r="L223" s="91">
        <v>0.2</v>
      </c>
      <c r="M223" s="91">
        <v>2.2000000000000002</v>
      </c>
      <c r="N223" s="91">
        <v>2.1</v>
      </c>
      <c r="O223" s="91">
        <v>2.1</v>
      </c>
      <c r="P223" s="91">
        <v>2.1</v>
      </c>
      <c r="Q223" s="91">
        <v>2.1</v>
      </c>
      <c r="R223" s="91">
        <v>2.1</v>
      </c>
      <c r="S223" s="91">
        <v>1.7000000000000002</v>
      </c>
      <c r="T223" s="91">
        <v>1.7000000000000002</v>
      </c>
      <c r="U223" s="91">
        <v>1.7000000000000002</v>
      </c>
      <c r="V223" s="91">
        <v>1.8</v>
      </c>
      <c r="W223" s="91">
        <v>1.8</v>
      </c>
      <c r="X223" s="91">
        <v>22.099999999999998</v>
      </c>
    </row>
    <row r="224" spans="1:24" x14ac:dyDescent="0.25">
      <c r="A224" s="93" t="s">
        <v>126</v>
      </c>
      <c r="B224" s="94"/>
      <c r="C224" s="94"/>
      <c r="D224" s="95">
        <v>69</v>
      </c>
      <c r="E224" s="95">
        <v>77.8</v>
      </c>
      <c r="F224" s="95">
        <v>84.4</v>
      </c>
      <c r="G224" s="95">
        <v>85.6</v>
      </c>
      <c r="H224" s="95">
        <v>91.899999999999991</v>
      </c>
      <c r="I224" s="95">
        <v>80.5</v>
      </c>
      <c r="J224" s="95">
        <v>83.800000000000011</v>
      </c>
      <c r="K224" s="95">
        <v>87.4</v>
      </c>
      <c r="L224" s="95">
        <v>88.7</v>
      </c>
      <c r="M224" s="95">
        <v>90.4</v>
      </c>
      <c r="N224" s="95">
        <v>73</v>
      </c>
      <c r="O224" s="95">
        <v>72.599999999999994</v>
      </c>
      <c r="P224" s="95">
        <v>73.8</v>
      </c>
      <c r="Q224" s="95">
        <v>71.699999999999989</v>
      </c>
      <c r="R224" s="95">
        <v>69.5</v>
      </c>
      <c r="S224" s="95">
        <v>66</v>
      </c>
      <c r="T224" s="95">
        <v>65.400000000000006</v>
      </c>
      <c r="U224" s="95">
        <v>64.800000000000011</v>
      </c>
      <c r="V224" s="95">
        <v>63.300000000000004</v>
      </c>
      <c r="W224" s="95">
        <v>63.7</v>
      </c>
      <c r="X224" s="95">
        <v>1523.2999999999997</v>
      </c>
    </row>
    <row r="225" spans="1:24" x14ac:dyDescent="0.25">
      <c r="A225" s="88" t="s">
        <v>98</v>
      </c>
      <c r="B225" s="89" t="s">
        <v>108</v>
      </c>
      <c r="C225" s="90">
        <v>0</v>
      </c>
      <c r="D225" s="91">
        <v>0.56000000000000005</v>
      </c>
      <c r="E225" s="91">
        <v>0.51</v>
      </c>
      <c r="F225" s="91">
        <v>0.55000000000000004</v>
      </c>
      <c r="G225" s="91">
        <v>0.79</v>
      </c>
      <c r="H225" s="91">
        <v>0.98</v>
      </c>
      <c r="I225" s="91">
        <v>0.79</v>
      </c>
      <c r="J225" s="91">
        <v>0.92</v>
      </c>
      <c r="K225" s="91">
        <v>1.01</v>
      </c>
      <c r="L225" s="91">
        <v>1.05</v>
      </c>
      <c r="M225" s="91">
        <v>1.07</v>
      </c>
      <c r="N225" s="91">
        <v>0.99</v>
      </c>
      <c r="O225" s="91">
        <v>0.99</v>
      </c>
      <c r="P225" s="91">
        <v>0.99</v>
      </c>
      <c r="Q225" s="91">
        <v>0.98</v>
      </c>
      <c r="R225" s="91">
        <v>0.96</v>
      </c>
      <c r="S225" s="91">
        <v>0.94000000000000006</v>
      </c>
      <c r="T225" s="91">
        <v>0.95000000000000007</v>
      </c>
      <c r="U225" s="91">
        <v>0.93</v>
      </c>
      <c r="V225" s="91">
        <v>0.94000000000000006</v>
      </c>
      <c r="W225" s="91">
        <v>0.86</v>
      </c>
      <c r="X225" s="91">
        <v>17.759999999999998</v>
      </c>
    </row>
    <row r="226" spans="1:24" x14ac:dyDescent="0.25">
      <c r="A226" s="92"/>
      <c r="B226" s="89" t="s">
        <v>109</v>
      </c>
      <c r="C226" s="90">
        <v>0</v>
      </c>
      <c r="D226" s="91">
        <v>0.62</v>
      </c>
      <c r="E226" s="91">
        <v>0.89</v>
      </c>
      <c r="F226" s="91">
        <v>1.04</v>
      </c>
      <c r="G226" s="91">
        <v>1.18</v>
      </c>
      <c r="H226" s="91">
        <v>1.25</v>
      </c>
      <c r="I226" s="91">
        <v>0.78</v>
      </c>
      <c r="J226" s="91">
        <v>0.82000000000000006</v>
      </c>
      <c r="K226" s="91">
        <v>0.86</v>
      </c>
      <c r="L226" s="91">
        <v>0.85</v>
      </c>
      <c r="M226" s="91">
        <v>0.84</v>
      </c>
      <c r="N226" s="91">
        <v>0.79</v>
      </c>
      <c r="O226" s="91">
        <v>0.79</v>
      </c>
      <c r="P226" s="91">
        <v>0.78</v>
      </c>
      <c r="Q226" s="91">
        <v>0.77</v>
      </c>
      <c r="R226" s="91">
        <v>0.75</v>
      </c>
      <c r="S226" s="91">
        <v>0.62</v>
      </c>
      <c r="T226" s="91">
        <v>0.62</v>
      </c>
      <c r="U226" s="91">
        <v>0.57999999999999996</v>
      </c>
      <c r="V226" s="91">
        <v>0.55000000000000004</v>
      </c>
      <c r="W226" s="91">
        <v>0.51</v>
      </c>
      <c r="X226" s="91">
        <v>15.889999999999999</v>
      </c>
    </row>
    <row r="227" spans="1:24" x14ac:dyDescent="0.25">
      <c r="A227" s="92"/>
      <c r="B227" s="89" t="s">
        <v>110</v>
      </c>
      <c r="C227" s="90">
        <v>7.3738815278410605</v>
      </c>
      <c r="D227" s="91">
        <v>0.49</v>
      </c>
      <c r="E227" s="91">
        <v>0.54</v>
      </c>
      <c r="F227" s="91">
        <v>0.57999999999999996</v>
      </c>
      <c r="G227" s="91">
        <v>0.61</v>
      </c>
      <c r="H227" s="91">
        <v>0.63</v>
      </c>
      <c r="I227" s="91">
        <v>0.42</v>
      </c>
      <c r="J227" s="91">
        <v>0.41000000000000003</v>
      </c>
      <c r="K227" s="91">
        <v>0.42</v>
      </c>
      <c r="L227" s="91">
        <v>0.41000000000000003</v>
      </c>
      <c r="M227" s="91">
        <v>0.4</v>
      </c>
      <c r="N227" s="91">
        <v>0.3</v>
      </c>
      <c r="O227" s="91">
        <v>0.28999999999999998</v>
      </c>
      <c r="P227" s="91">
        <v>0.28999999999999998</v>
      </c>
      <c r="Q227" s="91">
        <v>0.28999999999999998</v>
      </c>
      <c r="R227" s="91">
        <v>0.27</v>
      </c>
      <c r="S227" s="91">
        <v>0.18</v>
      </c>
      <c r="T227" s="91">
        <v>0.17</v>
      </c>
      <c r="U227" s="91">
        <v>0.17</v>
      </c>
      <c r="V227" s="91">
        <v>0.17</v>
      </c>
      <c r="W227" s="91">
        <v>0.17</v>
      </c>
      <c r="X227" s="91">
        <v>7.2099999999999991</v>
      </c>
    </row>
    <row r="228" spans="1:24" x14ac:dyDescent="0.25">
      <c r="A228" s="92"/>
      <c r="B228" s="89" t="s">
        <v>111</v>
      </c>
      <c r="C228" s="90">
        <v>5.3267761676202738</v>
      </c>
      <c r="D228" s="91">
        <v>0.85</v>
      </c>
      <c r="E228" s="91">
        <v>0.92</v>
      </c>
      <c r="F228" s="91">
        <v>1.04</v>
      </c>
      <c r="G228" s="91">
        <v>1.03</v>
      </c>
      <c r="H228" s="91">
        <v>1.0900000000000001</v>
      </c>
      <c r="I228" s="91">
        <v>0.94000000000000006</v>
      </c>
      <c r="J228" s="91">
        <v>0.95000000000000007</v>
      </c>
      <c r="K228" s="91">
        <v>0.96</v>
      </c>
      <c r="L228" s="91">
        <v>0.92</v>
      </c>
      <c r="M228" s="91">
        <v>0.9</v>
      </c>
      <c r="N228" s="91">
        <v>0.79</v>
      </c>
      <c r="O228" s="91">
        <v>0.77</v>
      </c>
      <c r="P228" s="91">
        <v>0.75</v>
      </c>
      <c r="Q228" s="91">
        <v>0.74</v>
      </c>
      <c r="R228" s="91">
        <v>0.72</v>
      </c>
      <c r="S228" s="91">
        <v>0.71</v>
      </c>
      <c r="T228" s="91">
        <v>0.71</v>
      </c>
      <c r="U228" s="91">
        <v>0.71</v>
      </c>
      <c r="V228" s="91">
        <v>0.70000000000000007</v>
      </c>
      <c r="W228" s="91">
        <v>0.70000000000000007</v>
      </c>
      <c r="X228" s="91">
        <v>16.900000000000002</v>
      </c>
    </row>
    <row r="229" spans="1:24" x14ac:dyDescent="0.25">
      <c r="A229" s="92"/>
      <c r="B229" s="89" t="s">
        <v>112</v>
      </c>
      <c r="C229" s="90">
        <v>25.139469243033133</v>
      </c>
      <c r="D229" s="91">
        <v>0.46</v>
      </c>
      <c r="E229" s="91">
        <v>0.49</v>
      </c>
      <c r="F229" s="91">
        <v>0.56000000000000005</v>
      </c>
      <c r="G229" s="91">
        <v>0.41000000000000003</v>
      </c>
      <c r="H229" s="91">
        <v>0.43</v>
      </c>
      <c r="I229" s="91">
        <v>0.33</v>
      </c>
      <c r="J229" s="91">
        <v>0.32</v>
      </c>
      <c r="K229" s="91">
        <v>0.32</v>
      </c>
      <c r="L229" s="91">
        <v>0.3</v>
      </c>
      <c r="M229" s="91">
        <v>0.28999999999999998</v>
      </c>
      <c r="N229" s="91">
        <v>0.19</v>
      </c>
      <c r="O229" s="91">
        <v>0.18</v>
      </c>
      <c r="P229" s="91">
        <v>0.18</v>
      </c>
      <c r="Q229" s="91">
        <v>0.17</v>
      </c>
      <c r="R229" s="91">
        <v>0.17</v>
      </c>
      <c r="S229" s="91">
        <v>0.16</v>
      </c>
      <c r="T229" s="91">
        <v>0.15</v>
      </c>
      <c r="U229" s="91">
        <v>0.15</v>
      </c>
      <c r="V229" s="91">
        <v>0.14000000000000001</v>
      </c>
      <c r="W229" s="91">
        <v>0.14000000000000001</v>
      </c>
      <c r="X229" s="91">
        <v>5.5399999999999991</v>
      </c>
    </row>
    <row r="230" spans="1:24" x14ac:dyDescent="0.25">
      <c r="A230" s="92"/>
      <c r="B230" s="89" t="s">
        <v>113</v>
      </c>
      <c r="C230" s="90">
        <v>31.820962621849802</v>
      </c>
      <c r="D230" s="91">
        <v>0.43</v>
      </c>
      <c r="E230" s="91">
        <v>0.44</v>
      </c>
      <c r="F230" s="91">
        <v>0.46</v>
      </c>
      <c r="G230" s="91">
        <v>0.45</v>
      </c>
      <c r="H230" s="91">
        <v>0.46</v>
      </c>
      <c r="I230" s="91">
        <v>0.45</v>
      </c>
      <c r="J230" s="91">
        <v>0.45</v>
      </c>
      <c r="K230" s="91">
        <v>0.47000000000000003</v>
      </c>
      <c r="L230" s="91">
        <v>0.47000000000000003</v>
      </c>
      <c r="M230" s="91">
        <v>0.48</v>
      </c>
      <c r="N230" s="91">
        <v>0.36</v>
      </c>
      <c r="O230" s="91">
        <v>0.35000000000000003</v>
      </c>
      <c r="P230" s="91">
        <v>0.35000000000000003</v>
      </c>
      <c r="Q230" s="91">
        <v>0.34</v>
      </c>
      <c r="R230" s="91">
        <v>0.32</v>
      </c>
      <c r="S230" s="91">
        <v>0.24</v>
      </c>
      <c r="T230" s="91">
        <v>0.23</v>
      </c>
      <c r="U230" s="91">
        <v>0.21</v>
      </c>
      <c r="V230" s="91">
        <v>0.2</v>
      </c>
      <c r="W230" s="91">
        <v>0.19</v>
      </c>
      <c r="X230" s="91">
        <v>7.3500000000000014</v>
      </c>
    </row>
    <row r="231" spans="1:24" x14ac:dyDescent="0.25">
      <c r="A231" s="92"/>
      <c r="B231" s="89" t="s">
        <v>114</v>
      </c>
      <c r="C231" s="90">
        <v>46.840574292420129</v>
      </c>
      <c r="D231" s="91">
        <v>0.15</v>
      </c>
      <c r="E231" s="91">
        <v>0.16</v>
      </c>
      <c r="F231" s="91">
        <v>0.17</v>
      </c>
      <c r="G231" s="91">
        <v>0.17</v>
      </c>
      <c r="H231" s="91">
        <v>0.18</v>
      </c>
      <c r="I231" s="91">
        <v>0.19</v>
      </c>
      <c r="J231" s="91">
        <v>0.2</v>
      </c>
      <c r="K231" s="91">
        <v>0.21</v>
      </c>
      <c r="L231" s="91">
        <v>0.4</v>
      </c>
      <c r="M231" s="91">
        <v>0.4</v>
      </c>
      <c r="N231" s="91">
        <v>0.34</v>
      </c>
      <c r="O231" s="91">
        <v>0.34</v>
      </c>
      <c r="P231" s="91">
        <v>0.34</v>
      </c>
      <c r="Q231" s="91">
        <v>0.35000000000000003</v>
      </c>
      <c r="R231" s="91">
        <v>0.34</v>
      </c>
      <c r="S231" s="91">
        <v>0.34</v>
      </c>
      <c r="T231" s="91">
        <v>0.35000000000000003</v>
      </c>
      <c r="U231" s="91">
        <v>0.35000000000000003</v>
      </c>
      <c r="V231" s="91">
        <v>0.34</v>
      </c>
      <c r="W231" s="91">
        <v>0.34</v>
      </c>
      <c r="X231" s="91">
        <v>5.6599999999999984</v>
      </c>
    </row>
    <row r="232" spans="1:24" x14ac:dyDescent="0.25">
      <c r="A232" s="92"/>
      <c r="B232" s="89" t="s">
        <v>115</v>
      </c>
      <c r="C232" s="90">
        <v>52.881011891500648</v>
      </c>
      <c r="D232" s="91">
        <v>0.01</v>
      </c>
      <c r="E232" s="91">
        <v>0.02</v>
      </c>
      <c r="F232" s="91">
        <v>0.17</v>
      </c>
      <c r="G232" s="91">
        <v>0.18</v>
      </c>
      <c r="H232" s="91">
        <v>0.18</v>
      </c>
      <c r="I232" s="91">
        <v>0.18</v>
      </c>
      <c r="J232" s="91">
        <v>0.18</v>
      </c>
      <c r="K232" s="91">
        <v>0.19</v>
      </c>
      <c r="L232" s="91">
        <v>0.24</v>
      </c>
      <c r="M232" s="91">
        <v>0.24</v>
      </c>
      <c r="N232" s="91">
        <v>0.23</v>
      </c>
      <c r="O232" s="91">
        <v>0.23</v>
      </c>
      <c r="P232" s="91">
        <v>0.23</v>
      </c>
      <c r="Q232" s="91">
        <v>0.23</v>
      </c>
      <c r="R232" s="91">
        <v>0.23</v>
      </c>
      <c r="S232" s="91">
        <v>0.16</v>
      </c>
      <c r="T232" s="91">
        <v>0.16</v>
      </c>
      <c r="U232" s="91">
        <v>0.16</v>
      </c>
      <c r="V232" s="91">
        <v>0.16</v>
      </c>
      <c r="W232" s="91">
        <v>0.15</v>
      </c>
      <c r="X232" s="91">
        <v>3.5300000000000002</v>
      </c>
    </row>
    <row r="233" spans="1:24" x14ac:dyDescent="0.25">
      <c r="A233" s="92"/>
      <c r="B233" s="89" t="s">
        <v>116</v>
      </c>
      <c r="C233" s="90">
        <v>64.337256295639889</v>
      </c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>
        <v>0.01</v>
      </c>
      <c r="O233" s="91">
        <v>0.19</v>
      </c>
      <c r="P233" s="91">
        <v>0.19</v>
      </c>
      <c r="Q233" s="91">
        <v>0.19</v>
      </c>
      <c r="R233" s="91">
        <v>0.18</v>
      </c>
      <c r="S233" s="91">
        <v>0.17</v>
      </c>
      <c r="T233" s="91">
        <v>0.17</v>
      </c>
      <c r="U233" s="91">
        <v>0.17</v>
      </c>
      <c r="V233" s="91">
        <v>0.17</v>
      </c>
      <c r="W233" s="91">
        <v>0.17</v>
      </c>
      <c r="X233" s="91">
        <v>1.6099999999999999</v>
      </c>
    </row>
    <row r="234" spans="1:24" x14ac:dyDescent="0.25">
      <c r="A234" s="92"/>
      <c r="B234" s="89" t="s">
        <v>117</v>
      </c>
      <c r="C234" s="90">
        <v>66.207674804413585</v>
      </c>
      <c r="D234" s="91"/>
      <c r="E234" s="91"/>
      <c r="F234" s="91"/>
      <c r="G234" s="91"/>
      <c r="H234" s="91"/>
      <c r="I234" s="91"/>
      <c r="J234" s="91"/>
      <c r="K234" s="91"/>
      <c r="L234" s="91">
        <v>0.01</v>
      </c>
      <c r="M234" s="91"/>
      <c r="N234" s="91"/>
      <c r="O234" s="91"/>
      <c r="P234" s="91">
        <v>0.63</v>
      </c>
      <c r="Q234" s="91">
        <v>0.62</v>
      </c>
      <c r="R234" s="91">
        <v>0.61</v>
      </c>
      <c r="S234" s="91">
        <v>0.6</v>
      </c>
      <c r="T234" s="91">
        <v>0.6</v>
      </c>
      <c r="U234" s="91">
        <v>0.59</v>
      </c>
      <c r="V234" s="91">
        <v>0.59</v>
      </c>
      <c r="W234" s="91">
        <v>0.59</v>
      </c>
      <c r="X234" s="91">
        <v>4.84</v>
      </c>
    </row>
    <row r="235" spans="1:24" x14ac:dyDescent="0.25">
      <c r="A235" s="92"/>
      <c r="B235" s="89" t="s">
        <v>118</v>
      </c>
      <c r="C235" s="90">
        <v>73.158603607853038</v>
      </c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>
        <v>0.02</v>
      </c>
      <c r="S235" s="91"/>
      <c r="T235" s="91"/>
      <c r="U235" s="91">
        <v>0.01</v>
      </c>
      <c r="V235" s="91"/>
      <c r="W235" s="91">
        <v>0.08</v>
      </c>
      <c r="X235" s="91">
        <v>0.11</v>
      </c>
    </row>
    <row r="236" spans="1:24" x14ac:dyDescent="0.25">
      <c r="A236" s="93" t="s">
        <v>127</v>
      </c>
      <c r="B236" s="94"/>
      <c r="C236" s="94"/>
      <c r="D236" s="95">
        <v>3.57</v>
      </c>
      <c r="E236" s="95">
        <v>3.9699999999999998</v>
      </c>
      <c r="F236" s="95">
        <v>4.57</v>
      </c>
      <c r="G236" s="95">
        <v>4.82</v>
      </c>
      <c r="H236" s="95">
        <v>5.1999999999999993</v>
      </c>
      <c r="I236" s="95">
        <v>4.08</v>
      </c>
      <c r="J236" s="95">
        <v>4.25</v>
      </c>
      <c r="K236" s="95">
        <v>4.4400000000000004</v>
      </c>
      <c r="L236" s="95">
        <v>4.6500000000000004</v>
      </c>
      <c r="M236" s="95">
        <v>4.62</v>
      </c>
      <c r="N236" s="95">
        <v>3.9999999999999996</v>
      </c>
      <c r="O236" s="95">
        <v>4.13</v>
      </c>
      <c r="P236" s="95">
        <v>4.7300000000000004</v>
      </c>
      <c r="Q236" s="95">
        <v>4.6800000000000006</v>
      </c>
      <c r="R236" s="95">
        <v>4.5699999999999994</v>
      </c>
      <c r="S236" s="95">
        <v>4.12</v>
      </c>
      <c r="T236" s="95">
        <v>4.1100000000000003</v>
      </c>
      <c r="U236" s="95">
        <v>4.0299999999999994</v>
      </c>
      <c r="V236" s="95">
        <v>3.9600000000000004</v>
      </c>
      <c r="W236" s="95">
        <v>3.9</v>
      </c>
      <c r="X236" s="95">
        <v>86.4</v>
      </c>
    </row>
    <row r="237" spans="1:24" x14ac:dyDescent="0.25">
      <c r="A237" s="88" t="s">
        <v>99</v>
      </c>
      <c r="B237" s="89" t="s">
        <v>108</v>
      </c>
      <c r="C237" s="90">
        <v>0</v>
      </c>
      <c r="D237" s="91">
        <v>1.7</v>
      </c>
      <c r="E237" s="91">
        <v>1.73</v>
      </c>
      <c r="F237" s="91">
        <v>1.95</v>
      </c>
      <c r="G237" s="91">
        <v>2.46</v>
      </c>
      <c r="H237" s="91">
        <v>2.98</v>
      </c>
      <c r="I237" s="91">
        <v>2.5100000000000002</v>
      </c>
      <c r="J237" s="91">
        <v>2.83</v>
      </c>
      <c r="K237" s="91">
        <v>3.22</v>
      </c>
      <c r="L237" s="91">
        <v>3.5100000000000002</v>
      </c>
      <c r="M237" s="91">
        <v>3.75</v>
      </c>
      <c r="N237" s="91">
        <v>3.14</v>
      </c>
      <c r="O237" s="91">
        <v>3.24</v>
      </c>
      <c r="P237" s="91">
        <v>3.2800000000000002</v>
      </c>
      <c r="Q237" s="91">
        <v>3.29</v>
      </c>
      <c r="R237" s="91">
        <v>3.22</v>
      </c>
      <c r="S237" s="91">
        <v>3.23</v>
      </c>
      <c r="T237" s="91">
        <v>3.25</v>
      </c>
      <c r="U237" s="91">
        <v>3.31</v>
      </c>
      <c r="V237" s="91">
        <v>3.37</v>
      </c>
      <c r="W237" s="91">
        <v>3.5</v>
      </c>
      <c r="X237" s="91">
        <v>59.47</v>
      </c>
    </row>
    <row r="238" spans="1:24" x14ac:dyDescent="0.25">
      <c r="A238" s="92"/>
      <c r="B238" s="89" t="s">
        <v>109</v>
      </c>
      <c r="C238" s="90">
        <v>3.6082074565960269</v>
      </c>
      <c r="D238" s="91">
        <v>1.32</v>
      </c>
      <c r="E238" s="91">
        <v>1.98</v>
      </c>
      <c r="F238" s="91">
        <v>2.2400000000000002</v>
      </c>
      <c r="G238" s="91">
        <v>2.41</v>
      </c>
      <c r="H238" s="91">
        <v>2.5</v>
      </c>
      <c r="I238" s="91">
        <v>1.6300000000000001</v>
      </c>
      <c r="J238" s="91">
        <v>1.6300000000000001</v>
      </c>
      <c r="K238" s="91">
        <v>1.68</v>
      </c>
      <c r="L238" s="91">
        <v>1.69</v>
      </c>
      <c r="M238" s="91">
        <v>1.74</v>
      </c>
      <c r="N238" s="91">
        <v>1.27</v>
      </c>
      <c r="O238" s="91">
        <v>1.31</v>
      </c>
      <c r="P238" s="91">
        <v>1.35</v>
      </c>
      <c r="Q238" s="91">
        <v>1.42</v>
      </c>
      <c r="R238" s="91">
        <v>1.3900000000000001</v>
      </c>
      <c r="S238" s="91">
        <v>1.26</v>
      </c>
      <c r="T238" s="91">
        <v>1.34</v>
      </c>
      <c r="U238" s="91">
        <v>1.37</v>
      </c>
      <c r="V238" s="91">
        <v>1.35</v>
      </c>
      <c r="W238" s="91">
        <v>1.41</v>
      </c>
      <c r="X238" s="91">
        <v>32.290000000000006</v>
      </c>
    </row>
    <row r="239" spans="1:24" x14ac:dyDescent="0.25">
      <c r="A239" s="92"/>
      <c r="B239" s="89" t="s">
        <v>110</v>
      </c>
      <c r="C239" s="90">
        <v>12.688564356095483</v>
      </c>
      <c r="D239" s="91">
        <v>1.06</v>
      </c>
      <c r="E239" s="91">
        <v>1.28</v>
      </c>
      <c r="F239" s="91">
        <v>1.55</v>
      </c>
      <c r="G239" s="91">
        <v>1.95</v>
      </c>
      <c r="H239" s="91">
        <v>2.34</v>
      </c>
      <c r="I239" s="91">
        <v>2.37</v>
      </c>
      <c r="J239" s="91">
        <v>2.52</v>
      </c>
      <c r="K239" s="91">
        <v>2.75</v>
      </c>
      <c r="L239" s="91">
        <v>2.85</v>
      </c>
      <c r="M239" s="91">
        <v>2.99</v>
      </c>
      <c r="N239" s="91">
        <v>2.69</v>
      </c>
      <c r="O239" s="91">
        <v>2.84</v>
      </c>
      <c r="P239" s="91">
        <v>2.95</v>
      </c>
      <c r="Q239" s="91">
        <v>3.11</v>
      </c>
      <c r="R239" s="91">
        <v>3.1</v>
      </c>
      <c r="S239" s="91">
        <v>3.16</v>
      </c>
      <c r="T239" s="91">
        <v>3.2800000000000002</v>
      </c>
      <c r="U239" s="91">
        <v>3.37</v>
      </c>
      <c r="V239" s="91">
        <v>3.37</v>
      </c>
      <c r="W239" s="91">
        <v>3.27</v>
      </c>
      <c r="X239" s="91">
        <v>52.800000000000004</v>
      </c>
    </row>
    <row r="240" spans="1:24" x14ac:dyDescent="0.25">
      <c r="A240" s="92"/>
      <c r="B240" s="89" t="s">
        <v>111</v>
      </c>
      <c r="C240" s="90">
        <v>18.985731101317079</v>
      </c>
      <c r="D240" s="91">
        <v>0.71</v>
      </c>
      <c r="E240" s="91">
        <v>0.92</v>
      </c>
      <c r="F240" s="91">
        <v>1.23</v>
      </c>
      <c r="G240" s="91">
        <v>1.58</v>
      </c>
      <c r="H240" s="91">
        <v>2.0100000000000002</v>
      </c>
      <c r="I240" s="91">
        <v>2.2400000000000002</v>
      </c>
      <c r="J240" s="91">
        <v>2.5</v>
      </c>
      <c r="K240" s="91">
        <v>2.8000000000000003</v>
      </c>
      <c r="L240" s="91">
        <v>2.85</v>
      </c>
      <c r="M240" s="91">
        <v>2.91</v>
      </c>
      <c r="N240" s="91">
        <v>2.2800000000000002</v>
      </c>
      <c r="O240" s="91">
        <v>2.31</v>
      </c>
      <c r="P240" s="91">
        <v>2.3199999999999998</v>
      </c>
      <c r="Q240" s="91">
        <v>2.37</v>
      </c>
      <c r="R240" s="91">
        <v>2.38</v>
      </c>
      <c r="S240" s="91">
        <v>2.4700000000000002</v>
      </c>
      <c r="T240" s="91">
        <v>2.56</v>
      </c>
      <c r="U240" s="91">
        <v>2.67</v>
      </c>
      <c r="V240" s="91">
        <v>2.74</v>
      </c>
      <c r="W240" s="91">
        <v>2.77</v>
      </c>
      <c r="X240" s="91">
        <v>44.620000000000012</v>
      </c>
    </row>
    <row r="241" spans="1:24" x14ac:dyDescent="0.25">
      <c r="A241" s="92"/>
      <c r="B241" s="89" t="s">
        <v>112</v>
      </c>
      <c r="C241" s="90">
        <v>32.587195539313321</v>
      </c>
      <c r="D241" s="91">
        <v>1.0900000000000001</v>
      </c>
      <c r="E241" s="91">
        <v>1.33</v>
      </c>
      <c r="F241" s="91">
        <v>1.6300000000000001</v>
      </c>
      <c r="G241" s="91">
        <v>1.87</v>
      </c>
      <c r="H241" s="91">
        <v>2.11</v>
      </c>
      <c r="I241" s="91">
        <v>1.95</v>
      </c>
      <c r="J241" s="91">
        <v>1.97</v>
      </c>
      <c r="K241" s="91">
        <v>2.04</v>
      </c>
      <c r="L241" s="91">
        <v>2.0699999999999998</v>
      </c>
      <c r="M241" s="91">
        <v>2.14</v>
      </c>
      <c r="N241" s="91">
        <v>1.6</v>
      </c>
      <c r="O241" s="91">
        <v>1.67</v>
      </c>
      <c r="P241" s="91">
        <v>1.73</v>
      </c>
      <c r="Q241" s="91">
        <v>1.82</v>
      </c>
      <c r="R241" s="91">
        <v>1.84</v>
      </c>
      <c r="S241" s="91">
        <v>1.9100000000000001</v>
      </c>
      <c r="T241" s="91">
        <v>1.96</v>
      </c>
      <c r="U241" s="91">
        <v>2.06</v>
      </c>
      <c r="V241" s="91">
        <v>2.09</v>
      </c>
      <c r="W241" s="91">
        <v>2.19</v>
      </c>
      <c r="X241" s="91">
        <v>37.069999999999993</v>
      </c>
    </row>
    <row r="242" spans="1:24" x14ac:dyDescent="0.25">
      <c r="A242" s="92"/>
      <c r="B242" s="89" t="s">
        <v>113</v>
      </c>
      <c r="C242" s="90">
        <v>40.110988747615821</v>
      </c>
      <c r="D242" s="91">
        <v>0.53</v>
      </c>
      <c r="E242" s="91">
        <v>0.61</v>
      </c>
      <c r="F242" s="91">
        <v>0.71</v>
      </c>
      <c r="G242" s="91">
        <v>0.79</v>
      </c>
      <c r="H242" s="91">
        <v>0.89</v>
      </c>
      <c r="I242" s="91">
        <v>0.88</v>
      </c>
      <c r="J242" s="91">
        <v>0.89</v>
      </c>
      <c r="K242" s="91">
        <v>0.94000000000000006</v>
      </c>
      <c r="L242" s="91">
        <v>0.97</v>
      </c>
      <c r="M242" s="91">
        <v>1.01</v>
      </c>
      <c r="N242" s="91">
        <v>0.81</v>
      </c>
      <c r="O242" s="91">
        <v>0.84</v>
      </c>
      <c r="P242" s="91">
        <v>0.87</v>
      </c>
      <c r="Q242" s="91">
        <v>0.91</v>
      </c>
      <c r="R242" s="91">
        <v>0.9</v>
      </c>
      <c r="S242" s="91">
        <v>0.94000000000000006</v>
      </c>
      <c r="T242" s="91">
        <v>0.96</v>
      </c>
      <c r="U242" s="91">
        <v>1</v>
      </c>
      <c r="V242" s="91">
        <v>0.99</v>
      </c>
      <c r="W242" s="91">
        <v>1.02</v>
      </c>
      <c r="X242" s="91">
        <v>17.459999999999997</v>
      </c>
    </row>
    <row r="243" spans="1:24" x14ac:dyDescent="0.25">
      <c r="A243" s="92"/>
      <c r="B243" s="89" t="s">
        <v>114</v>
      </c>
      <c r="C243" s="90">
        <v>50.070463157880411</v>
      </c>
      <c r="D243" s="91">
        <v>0.01</v>
      </c>
      <c r="E243" s="91">
        <v>0.38</v>
      </c>
      <c r="F243" s="91">
        <v>0.43</v>
      </c>
      <c r="G243" s="91">
        <v>0.48</v>
      </c>
      <c r="H243" s="91">
        <v>0.53</v>
      </c>
      <c r="I243" s="91">
        <v>0.54</v>
      </c>
      <c r="J243" s="91">
        <v>0.54</v>
      </c>
      <c r="K243" s="91">
        <v>0.57000000000000006</v>
      </c>
      <c r="L243" s="91">
        <v>0.69000000000000006</v>
      </c>
      <c r="M243" s="91">
        <v>0.71</v>
      </c>
      <c r="N243" s="91">
        <v>0.43</v>
      </c>
      <c r="O243" s="91">
        <v>0.45</v>
      </c>
      <c r="P243" s="91">
        <v>0.47000000000000003</v>
      </c>
      <c r="Q243" s="91">
        <v>0.49</v>
      </c>
      <c r="R243" s="91">
        <v>0.49</v>
      </c>
      <c r="S243" s="91">
        <v>0.51</v>
      </c>
      <c r="T243" s="91">
        <v>0.52</v>
      </c>
      <c r="U243" s="91">
        <v>0.53</v>
      </c>
      <c r="V243" s="91">
        <v>0.53</v>
      </c>
      <c r="W243" s="91">
        <v>0.54</v>
      </c>
      <c r="X243" s="91">
        <v>9.84</v>
      </c>
    </row>
    <row r="244" spans="1:24" x14ac:dyDescent="0.25">
      <c r="A244" s="92"/>
      <c r="B244" s="89" t="s">
        <v>115</v>
      </c>
      <c r="C244" s="90">
        <v>54.927268594199241</v>
      </c>
      <c r="D244" s="91"/>
      <c r="E244" s="91"/>
      <c r="F244" s="91">
        <v>0.09</v>
      </c>
      <c r="G244" s="91">
        <v>0.32</v>
      </c>
      <c r="H244" s="91">
        <v>0.35000000000000003</v>
      </c>
      <c r="I244" s="91">
        <v>0.35000000000000003</v>
      </c>
      <c r="J244" s="91">
        <v>0.35000000000000003</v>
      </c>
      <c r="K244" s="91">
        <v>0.36</v>
      </c>
      <c r="L244" s="91">
        <v>0.42</v>
      </c>
      <c r="M244" s="91">
        <v>0.42</v>
      </c>
      <c r="N244" s="91">
        <v>0.36</v>
      </c>
      <c r="O244" s="91">
        <v>0.37</v>
      </c>
      <c r="P244" s="91">
        <v>0.38</v>
      </c>
      <c r="Q244" s="91">
        <v>0.39</v>
      </c>
      <c r="R244" s="91">
        <v>0.4</v>
      </c>
      <c r="S244" s="91">
        <v>0.32</v>
      </c>
      <c r="T244" s="91">
        <v>0.33</v>
      </c>
      <c r="U244" s="91">
        <v>0.33</v>
      </c>
      <c r="V244" s="91">
        <v>0.33</v>
      </c>
      <c r="W244" s="91">
        <v>0.33</v>
      </c>
      <c r="X244" s="91">
        <v>6.2000000000000011</v>
      </c>
    </row>
    <row r="245" spans="1:24" x14ac:dyDescent="0.25">
      <c r="A245" s="92"/>
      <c r="B245" s="89" t="s">
        <v>118</v>
      </c>
      <c r="C245" s="90">
        <v>73.55589584302183</v>
      </c>
      <c r="D245" s="91"/>
      <c r="E245" s="91"/>
      <c r="F245" s="91"/>
      <c r="G245" s="91"/>
      <c r="H245" s="91"/>
      <c r="I245" s="91"/>
      <c r="J245" s="91"/>
      <c r="K245" s="91"/>
      <c r="L245" s="91"/>
      <c r="M245" s="91">
        <v>0.01</v>
      </c>
      <c r="N245" s="91"/>
      <c r="O245" s="91"/>
      <c r="P245" s="91">
        <v>0.02</v>
      </c>
      <c r="Q245" s="91">
        <v>0.01</v>
      </c>
      <c r="R245" s="91">
        <v>0.03</v>
      </c>
      <c r="S245" s="91">
        <v>0.03</v>
      </c>
      <c r="T245" s="91">
        <v>0.2</v>
      </c>
      <c r="U245" s="91">
        <v>0.2</v>
      </c>
      <c r="V245" s="91">
        <v>0.02</v>
      </c>
      <c r="W245" s="91">
        <v>0.21</v>
      </c>
      <c r="X245" s="91">
        <v>0.73</v>
      </c>
    </row>
    <row r="246" spans="1:24" x14ac:dyDescent="0.25">
      <c r="A246" s="93" t="s">
        <v>128</v>
      </c>
      <c r="B246" s="94"/>
      <c r="C246" s="94"/>
      <c r="D246" s="95">
        <v>6.42</v>
      </c>
      <c r="E246" s="95">
        <v>8.23</v>
      </c>
      <c r="F246" s="95">
        <v>9.8300000000000018</v>
      </c>
      <c r="G246" s="95">
        <v>11.86</v>
      </c>
      <c r="H246" s="95">
        <v>13.709999999999999</v>
      </c>
      <c r="I246" s="95">
        <v>12.47</v>
      </c>
      <c r="J246" s="95">
        <v>13.230000000000002</v>
      </c>
      <c r="K246" s="95">
        <v>14.360000000000001</v>
      </c>
      <c r="L246" s="95">
        <v>15.05</v>
      </c>
      <c r="M246" s="95">
        <v>15.68</v>
      </c>
      <c r="N246" s="95">
        <v>12.579999999999998</v>
      </c>
      <c r="O246" s="95">
        <v>13.03</v>
      </c>
      <c r="P246" s="95">
        <v>13.370000000000001</v>
      </c>
      <c r="Q246" s="95">
        <v>13.810000000000002</v>
      </c>
      <c r="R246" s="95">
        <v>13.75</v>
      </c>
      <c r="S246" s="95">
        <v>13.83</v>
      </c>
      <c r="T246" s="95">
        <v>14.4</v>
      </c>
      <c r="U246" s="95">
        <v>14.84</v>
      </c>
      <c r="V246" s="95">
        <v>14.79</v>
      </c>
      <c r="W246" s="95">
        <v>15.24</v>
      </c>
      <c r="X246" s="95">
        <v>260.48</v>
      </c>
    </row>
    <row r="247" spans="1:24" ht="15.75" thickBot="1" x14ac:dyDescent="0.3">
      <c r="A247" s="96" t="s">
        <v>107</v>
      </c>
      <c r="B247" s="97"/>
      <c r="C247" s="97"/>
      <c r="D247" s="98">
        <v>132.80000000000001</v>
      </c>
      <c r="E247" s="98">
        <v>139.38999999999996</v>
      </c>
      <c r="F247" s="98">
        <v>145.76</v>
      </c>
      <c r="G247" s="98">
        <v>146.27999999999997</v>
      </c>
      <c r="H247" s="98">
        <v>152.39999999999998</v>
      </c>
      <c r="I247" s="98">
        <v>134.64000000000001</v>
      </c>
      <c r="J247" s="98">
        <v>137.19999999999999</v>
      </c>
      <c r="K247" s="98">
        <v>142.17000000000002</v>
      </c>
      <c r="L247" s="98">
        <v>144.17999999999995</v>
      </c>
      <c r="M247" s="98">
        <v>145.60999999999996</v>
      </c>
      <c r="N247" s="98">
        <v>120.21000000000001</v>
      </c>
      <c r="O247" s="98">
        <v>120.81000000000002</v>
      </c>
      <c r="P247" s="98">
        <v>123.54999999999997</v>
      </c>
      <c r="Q247" s="98">
        <v>120.57999999999998</v>
      </c>
      <c r="R247" s="98">
        <v>118.36999999999999</v>
      </c>
      <c r="S247" s="98">
        <v>113.14999999999999</v>
      </c>
      <c r="T247" s="98">
        <v>112.77999999999997</v>
      </c>
      <c r="U247" s="98">
        <v>112.58000000000003</v>
      </c>
      <c r="V247" s="98">
        <v>109.44</v>
      </c>
      <c r="W247" s="98">
        <v>110.06000000000002</v>
      </c>
      <c r="X247" s="98">
        <v>2581.9600000000014</v>
      </c>
    </row>
    <row r="352" spans="2:2" ht="30.75" x14ac:dyDescent="0.45">
      <c r="B352" s="1" t="s">
        <v>261</v>
      </c>
    </row>
    <row r="353" spans="1:24" ht="30.75" x14ac:dyDescent="0.45">
      <c r="B353" s="1" t="s">
        <v>227</v>
      </c>
    </row>
    <row r="355" spans="1:24" ht="26.25" x14ac:dyDescent="0.4">
      <c r="A355" s="83" t="s">
        <v>129</v>
      </c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x14ac:dyDescent="0.25">
      <c r="A356" s="99"/>
      <c r="B356" s="202"/>
      <c r="C356" s="289" t="s">
        <v>130</v>
      </c>
      <c r="D356" s="290"/>
      <c r="E356" s="290"/>
      <c r="F356" s="290"/>
      <c r="G356" s="290"/>
      <c r="H356" s="290"/>
      <c r="I356" s="290"/>
      <c r="J356" s="290"/>
      <c r="K356" s="290"/>
      <c r="L356" s="290"/>
      <c r="M356" s="290"/>
      <c r="N356" s="290"/>
      <c r="O356" s="290"/>
      <c r="P356" s="290"/>
      <c r="Q356" s="290"/>
      <c r="R356" s="290"/>
      <c r="S356" s="290"/>
      <c r="T356" s="290"/>
      <c r="U356" s="290"/>
      <c r="V356" s="291"/>
      <c r="W356" s="283" t="s">
        <v>4</v>
      </c>
      <c r="X356" s="292"/>
    </row>
    <row r="357" spans="1:24" ht="15.75" x14ac:dyDescent="0.25">
      <c r="A357" s="99" t="s">
        <v>131</v>
      </c>
      <c r="B357" s="101" t="s">
        <v>5</v>
      </c>
      <c r="C357" s="102">
        <v>2015</v>
      </c>
      <c r="D357" s="103">
        <f>+C357+1</f>
        <v>2016</v>
      </c>
      <c r="E357" s="103">
        <f t="shared" ref="E357:V357" si="4">+D357+1</f>
        <v>2017</v>
      </c>
      <c r="F357" s="103">
        <f t="shared" si="4"/>
        <v>2018</v>
      </c>
      <c r="G357" s="103">
        <f t="shared" si="4"/>
        <v>2019</v>
      </c>
      <c r="H357" s="103">
        <f t="shared" si="4"/>
        <v>2020</v>
      </c>
      <c r="I357" s="103">
        <f t="shared" si="4"/>
        <v>2021</v>
      </c>
      <c r="J357" s="103">
        <f t="shared" si="4"/>
        <v>2022</v>
      </c>
      <c r="K357" s="103">
        <f t="shared" si="4"/>
        <v>2023</v>
      </c>
      <c r="L357" s="103">
        <f t="shared" si="4"/>
        <v>2024</v>
      </c>
      <c r="M357" s="103">
        <f t="shared" si="4"/>
        <v>2025</v>
      </c>
      <c r="N357" s="103">
        <f t="shared" si="4"/>
        <v>2026</v>
      </c>
      <c r="O357" s="103">
        <f t="shared" si="4"/>
        <v>2027</v>
      </c>
      <c r="P357" s="103">
        <f t="shared" si="4"/>
        <v>2028</v>
      </c>
      <c r="Q357" s="103">
        <f t="shared" si="4"/>
        <v>2029</v>
      </c>
      <c r="R357" s="103">
        <f t="shared" si="4"/>
        <v>2030</v>
      </c>
      <c r="S357" s="103">
        <f t="shared" si="4"/>
        <v>2031</v>
      </c>
      <c r="T357" s="103">
        <f t="shared" si="4"/>
        <v>2032</v>
      </c>
      <c r="U357" s="103">
        <f t="shared" si="4"/>
        <v>2033</v>
      </c>
      <c r="V357" s="103">
        <f t="shared" si="4"/>
        <v>2034</v>
      </c>
      <c r="W357" s="104" t="s">
        <v>6</v>
      </c>
      <c r="X357" s="104" t="s">
        <v>7</v>
      </c>
    </row>
    <row r="358" spans="1:24" x14ac:dyDescent="0.25">
      <c r="A358" s="105" t="s">
        <v>132</v>
      </c>
      <c r="B358" s="106" t="s">
        <v>133</v>
      </c>
      <c r="C358" s="107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9"/>
      <c r="W358" s="107"/>
      <c r="X358" s="109"/>
    </row>
    <row r="359" spans="1:24" ht="15.75" x14ac:dyDescent="0.25">
      <c r="A359" s="203"/>
      <c r="B359" s="111" t="s">
        <v>134</v>
      </c>
      <c r="C359" s="112">
        <v>0</v>
      </c>
      <c r="D359" s="112">
        <v>0</v>
      </c>
      <c r="E359" s="112">
        <v>0</v>
      </c>
      <c r="F359" s="112">
        <v>0</v>
      </c>
      <c r="G359" s="112">
        <v>0</v>
      </c>
      <c r="H359" s="112">
        <v>0</v>
      </c>
      <c r="I359" s="112">
        <v>0</v>
      </c>
      <c r="J359" s="112">
        <v>0</v>
      </c>
      <c r="K359" s="112">
        <v>0</v>
      </c>
      <c r="L359" s="112">
        <v>0</v>
      </c>
      <c r="M359" s="112">
        <v>0</v>
      </c>
      <c r="N359" s="112">
        <v>0</v>
      </c>
      <c r="O359" s="112">
        <v>0</v>
      </c>
      <c r="P359" s="112">
        <v>0</v>
      </c>
      <c r="Q359" s="112">
        <v>0</v>
      </c>
      <c r="R359" s="112">
        <v>0</v>
      </c>
      <c r="S359" s="112">
        <v>-44.56</v>
      </c>
      <c r="T359" s="112">
        <v>0</v>
      </c>
      <c r="U359" s="112">
        <v>0</v>
      </c>
      <c r="V359" s="112">
        <v>0</v>
      </c>
      <c r="W359" s="112">
        <v>0</v>
      </c>
      <c r="X359" s="112">
        <v>-44.56</v>
      </c>
    </row>
    <row r="360" spans="1:24" ht="15.75" x14ac:dyDescent="0.25">
      <c r="A360" s="203"/>
      <c r="B360" s="111" t="s">
        <v>135</v>
      </c>
      <c r="C360" s="112">
        <v>0</v>
      </c>
      <c r="D360" s="112">
        <v>0</v>
      </c>
      <c r="E360" s="112">
        <v>0</v>
      </c>
      <c r="F360" s="112">
        <v>0</v>
      </c>
      <c r="G360" s="112">
        <v>0</v>
      </c>
      <c r="H360" s="112">
        <v>0</v>
      </c>
      <c r="I360" s="112">
        <v>0</v>
      </c>
      <c r="J360" s="112">
        <v>0</v>
      </c>
      <c r="K360" s="112">
        <v>0</v>
      </c>
      <c r="L360" s="112">
        <v>0</v>
      </c>
      <c r="M360" s="112">
        <v>0</v>
      </c>
      <c r="N360" s="112">
        <v>0</v>
      </c>
      <c r="O360" s="112">
        <v>0</v>
      </c>
      <c r="P360" s="112">
        <v>0</v>
      </c>
      <c r="Q360" s="112">
        <v>0</v>
      </c>
      <c r="R360" s="112">
        <v>0</v>
      </c>
      <c r="S360" s="112">
        <v>-32.68</v>
      </c>
      <c r="T360" s="112">
        <v>0</v>
      </c>
      <c r="U360" s="112">
        <v>0</v>
      </c>
      <c r="V360" s="112">
        <v>0</v>
      </c>
      <c r="W360" s="112">
        <v>0</v>
      </c>
      <c r="X360" s="112">
        <v>-32.68</v>
      </c>
    </row>
    <row r="361" spans="1:24" ht="15.75" x14ac:dyDescent="0.25">
      <c r="A361" s="203"/>
      <c r="B361" s="111" t="s">
        <v>228</v>
      </c>
      <c r="C361" s="112">
        <v>0</v>
      </c>
      <c r="D361" s="112">
        <v>0</v>
      </c>
      <c r="E361" s="112">
        <v>0</v>
      </c>
      <c r="F361" s="112">
        <v>0</v>
      </c>
      <c r="G361" s="112">
        <v>0</v>
      </c>
      <c r="H361" s="112">
        <v>0</v>
      </c>
      <c r="I361" s="112">
        <v>0</v>
      </c>
      <c r="J361" s="112">
        <v>0</v>
      </c>
      <c r="K361" s="112">
        <v>0</v>
      </c>
      <c r="L361" s="112">
        <v>0</v>
      </c>
      <c r="M361" s="112">
        <v>0</v>
      </c>
      <c r="N361" s="112">
        <v>0</v>
      </c>
      <c r="O361" s="112">
        <v>0</v>
      </c>
      <c r="P361" s="112">
        <v>0</v>
      </c>
      <c r="Q361" s="112">
        <v>0</v>
      </c>
      <c r="R361" s="112">
        <v>0</v>
      </c>
      <c r="S361" s="112">
        <v>0</v>
      </c>
      <c r="T361" s="112">
        <v>0</v>
      </c>
      <c r="U361" s="112">
        <v>-269</v>
      </c>
      <c r="V361" s="112">
        <v>0</v>
      </c>
      <c r="W361" s="112">
        <v>0</v>
      </c>
      <c r="X361" s="112">
        <v>-269</v>
      </c>
    </row>
    <row r="362" spans="1:24" ht="15.75" x14ac:dyDescent="0.25">
      <c r="A362" s="203"/>
      <c r="B362" s="111" t="s">
        <v>229</v>
      </c>
      <c r="C362" s="112">
        <v>0</v>
      </c>
      <c r="D362" s="112">
        <v>0</v>
      </c>
      <c r="E362" s="112">
        <v>0</v>
      </c>
      <c r="F362" s="112">
        <v>0</v>
      </c>
      <c r="G362" s="112">
        <v>0</v>
      </c>
      <c r="H362" s="112">
        <v>0</v>
      </c>
      <c r="I362" s="112">
        <v>0</v>
      </c>
      <c r="J362" s="112">
        <v>-450</v>
      </c>
      <c r="K362" s="112">
        <v>0</v>
      </c>
      <c r="L362" s="112">
        <v>0</v>
      </c>
      <c r="M362" s="112">
        <v>0</v>
      </c>
      <c r="N362" s="112">
        <v>0</v>
      </c>
      <c r="O362" s="112">
        <v>0</v>
      </c>
      <c r="P362" s="112">
        <v>0</v>
      </c>
      <c r="Q362" s="112">
        <v>0</v>
      </c>
      <c r="R362" s="112">
        <v>0</v>
      </c>
      <c r="S362" s="112">
        <v>0</v>
      </c>
      <c r="T362" s="112">
        <v>0</v>
      </c>
      <c r="U362" s="112">
        <v>0</v>
      </c>
      <c r="V362" s="112">
        <v>0</v>
      </c>
      <c r="W362" s="112">
        <v>-450</v>
      </c>
      <c r="X362" s="112">
        <v>-450</v>
      </c>
    </row>
    <row r="363" spans="1:24" ht="15.75" x14ac:dyDescent="0.25">
      <c r="A363" s="203"/>
      <c r="B363" s="111" t="s">
        <v>136</v>
      </c>
      <c r="C363" s="112">
        <v>-67</v>
      </c>
      <c r="D363" s="112">
        <v>0</v>
      </c>
      <c r="E363" s="112">
        <v>0</v>
      </c>
      <c r="F363" s="112">
        <v>0</v>
      </c>
      <c r="G363" s="112">
        <v>0</v>
      </c>
      <c r="H363" s="112">
        <v>0</v>
      </c>
      <c r="I363" s="112">
        <v>0</v>
      </c>
      <c r="J363" s="112">
        <v>0</v>
      </c>
      <c r="K363" s="112">
        <v>0</v>
      </c>
      <c r="L363" s="112">
        <v>0</v>
      </c>
      <c r="M363" s="112">
        <v>0</v>
      </c>
      <c r="N363" s="112">
        <v>0</v>
      </c>
      <c r="O363" s="112">
        <v>0</v>
      </c>
      <c r="P363" s="112">
        <v>0</v>
      </c>
      <c r="Q363" s="112">
        <v>0</v>
      </c>
      <c r="R363" s="112">
        <v>0</v>
      </c>
      <c r="S363" s="112">
        <v>0</v>
      </c>
      <c r="T363" s="112">
        <v>0</v>
      </c>
      <c r="U363" s="112">
        <v>0</v>
      </c>
      <c r="V363" s="112">
        <v>0</v>
      </c>
      <c r="W363" s="112">
        <v>-67</v>
      </c>
      <c r="X363" s="112">
        <v>-67</v>
      </c>
    </row>
    <row r="364" spans="1:24" ht="15.75" x14ac:dyDescent="0.25">
      <c r="A364" s="203"/>
      <c r="B364" s="111" t="s">
        <v>137</v>
      </c>
      <c r="C364" s="112">
        <v>-105</v>
      </c>
      <c r="D364" s="112">
        <v>0</v>
      </c>
      <c r="E364" s="112">
        <v>0</v>
      </c>
      <c r="F364" s="112">
        <v>0</v>
      </c>
      <c r="G364" s="112">
        <v>0</v>
      </c>
      <c r="H364" s="112">
        <v>0</v>
      </c>
      <c r="I364" s="112">
        <v>0</v>
      </c>
      <c r="J364" s="112">
        <v>0</v>
      </c>
      <c r="K364" s="112">
        <v>0</v>
      </c>
      <c r="L364" s="112">
        <v>0</v>
      </c>
      <c r="M364" s="112">
        <v>0</v>
      </c>
      <c r="N364" s="112">
        <v>0</v>
      </c>
      <c r="O364" s="112">
        <v>0</v>
      </c>
      <c r="P364" s="112">
        <v>0</v>
      </c>
      <c r="Q364" s="112">
        <v>0</v>
      </c>
      <c r="R364" s="112">
        <v>0</v>
      </c>
      <c r="S364" s="112">
        <v>0</v>
      </c>
      <c r="T364" s="112">
        <v>0</v>
      </c>
      <c r="U364" s="112">
        <v>0</v>
      </c>
      <c r="V364" s="112">
        <v>0</v>
      </c>
      <c r="W364" s="112">
        <v>-105</v>
      </c>
      <c r="X364" s="112">
        <v>-105</v>
      </c>
    </row>
    <row r="365" spans="1:24" ht="15.75" x14ac:dyDescent="0.25">
      <c r="A365" s="203"/>
      <c r="B365" s="111" t="s">
        <v>230</v>
      </c>
      <c r="C365" s="112">
        <v>0</v>
      </c>
      <c r="D365" s="112">
        <v>0</v>
      </c>
      <c r="E365" s="112">
        <v>0</v>
      </c>
      <c r="F365" s="112">
        <v>0</v>
      </c>
      <c r="G365" s="112">
        <v>0</v>
      </c>
      <c r="H365" s="112">
        <v>0</v>
      </c>
      <c r="I365" s="112">
        <v>0</v>
      </c>
      <c r="J365" s="112">
        <v>0</v>
      </c>
      <c r="K365" s="112">
        <v>0</v>
      </c>
      <c r="L365" s="112">
        <v>0</v>
      </c>
      <c r="M365" s="112">
        <v>-387</v>
      </c>
      <c r="N365" s="112">
        <v>0</v>
      </c>
      <c r="O365" s="112">
        <v>0</v>
      </c>
      <c r="P365" s="112">
        <v>0</v>
      </c>
      <c r="Q365" s="112">
        <v>0</v>
      </c>
      <c r="R365" s="112">
        <v>0</v>
      </c>
      <c r="S365" s="112">
        <v>0</v>
      </c>
      <c r="T365" s="112">
        <v>0</v>
      </c>
      <c r="U365" s="112">
        <v>0</v>
      </c>
      <c r="V365" s="112">
        <v>0</v>
      </c>
      <c r="W365" s="112">
        <v>0</v>
      </c>
      <c r="X365" s="112">
        <v>-387</v>
      </c>
    </row>
    <row r="366" spans="1:24" ht="15.75" x14ac:dyDescent="0.25">
      <c r="A366" s="203"/>
      <c r="B366" s="111" t="s">
        <v>231</v>
      </c>
      <c r="C366" s="112">
        <v>0</v>
      </c>
      <c r="D366" s="112">
        <v>0</v>
      </c>
      <c r="E366" s="112">
        <v>0</v>
      </c>
      <c r="F366" s="112">
        <v>0</v>
      </c>
      <c r="G366" s="112">
        <v>-106</v>
      </c>
      <c r="H366" s="112">
        <v>0</v>
      </c>
      <c r="I366" s="112">
        <v>0</v>
      </c>
      <c r="J366" s="112">
        <v>0</v>
      </c>
      <c r="K366" s="112">
        <v>0</v>
      </c>
      <c r="L366" s="112">
        <v>0</v>
      </c>
      <c r="M366" s="112">
        <v>0</v>
      </c>
      <c r="N366" s="112">
        <v>0</v>
      </c>
      <c r="O366" s="112">
        <v>0</v>
      </c>
      <c r="P366" s="112">
        <v>0</v>
      </c>
      <c r="Q366" s="112">
        <v>0</v>
      </c>
      <c r="R366" s="112">
        <v>0</v>
      </c>
      <c r="S366" s="112">
        <v>0</v>
      </c>
      <c r="T366" s="112">
        <v>0</v>
      </c>
      <c r="U366" s="112">
        <v>0</v>
      </c>
      <c r="V366" s="112">
        <v>0</v>
      </c>
      <c r="W366" s="112">
        <v>-106</v>
      </c>
      <c r="X366" s="112">
        <v>-106</v>
      </c>
    </row>
    <row r="367" spans="1:24" ht="15.75" x14ac:dyDescent="0.25">
      <c r="A367" s="203"/>
      <c r="B367" s="111" t="s">
        <v>139</v>
      </c>
      <c r="C367" s="112">
        <v>0</v>
      </c>
      <c r="D367" s="112">
        <v>0</v>
      </c>
      <c r="E367" s="112">
        <v>0</v>
      </c>
      <c r="F367" s="112">
        <v>0</v>
      </c>
      <c r="G367" s="112">
        <v>0</v>
      </c>
      <c r="H367" s="112">
        <v>0</v>
      </c>
      <c r="I367" s="112">
        <v>0</v>
      </c>
      <c r="J367" s="112">
        <v>0</v>
      </c>
      <c r="K367" s="112">
        <v>0</v>
      </c>
      <c r="L367" s="112">
        <v>0</v>
      </c>
      <c r="M367" s="112">
        <v>0</v>
      </c>
      <c r="N367" s="112">
        <v>0</v>
      </c>
      <c r="O367" s="112">
        <v>0</v>
      </c>
      <c r="P367" s="112">
        <v>-106</v>
      </c>
      <c r="Q367" s="112">
        <v>0</v>
      </c>
      <c r="R367" s="112">
        <v>0</v>
      </c>
      <c r="S367" s="112">
        <v>0</v>
      </c>
      <c r="T367" s="112">
        <v>0</v>
      </c>
      <c r="U367" s="112">
        <v>0</v>
      </c>
      <c r="V367" s="112">
        <v>0</v>
      </c>
      <c r="W367" s="112">
        <v>0</v>
      </c>
      <c r="X367" s="112">
        <v>-106</v>
      </c>
    </row>
    <row r="368" spans="1:24" ht="15.75" x14ac:dyDescent="0.25">
      <c r="A368" s="203"/>
      <c r="B368" s="111" t="s">
        <v>140</v>
      </c>
      <c r="C368" s="112">
        <v>0</v>
      </c>
      <c r="D368" s="112">
        <v>0</v>
      </c>
      <c r="E368" s="112">
        <v>0</v>
      </c>
      <c r="F368" s="112">
        <v>0</v>
      </c>
      <c r="G368" s="112">
        <v>0</v>
      </c>
      <c r="H368" s="112">
        <v>0</v>
      </c>
      <c r="I368" s="112">
        <v>0</v>
      </c>
      <c r="J368" s="112">
        <v>0</v>
      </c>
      <c r="K368" s="112">
        <v>0</v>
      </c>
      <c r="L368" s="112">
        <v>0</v>
      </c>
      <c r="M368" s="112">
        <v>0</v>
      </c>
      <c r="N368" s="112">
        <v>0</v>
      </c>
      <c r="O368" s="112">
        <v>0</v>
      </c>
      <c r="P368" s="112">
        <v>-220</v>
      </c>
      <c r="Q368" s="112">
        <v>0</v>
      </c>
      <c r="R368" s="112">
        <v>0</v>
      </c>
      <c r="S368" s="112">
        <v>0</v>
      </c>
      <c r="T368" s="112">
        <v>0</v>
      </c>
      <c r="U368" s="112">
        <v>0</v>
      </c>
      <c r="V368" s="112">
        <v>0</v>
      </c>
      <c r="W368" s="112">
        <v>0</v>
      </c>
      <c r="X368" s="112">
        <v>-220</v>
      </c>
    </row>
    <row r="369" spans="1:24" ht="15.75" x14ac:dyDescent="0.25">
      <c r="A369" s="203"/>
      <c r="B369" s="111" t="s">
        <v>141</v>
      </c>
      <c r="C369" s="112">
        <v>0</v>
      </c>
      <c r="D369" s="112">
        <v>0</v>
      </c>
      <c r="E369" s="112">
        <v>0</v>
      </c>
      <c r="F369" s="112">
        <v>0</v>
      </c>
      <c r="G369" s="112">
        <v>0</v>
      </c>
      <c r="H369" s="112">
        <v>0</v>
      </c>
      <c r="I369" s="112">
        <v>0</v>
      </c>
      <c r="J369" s="112">
        <v>0</v>
      </c>
      <c r="K369" s="112">
        <v>0</v>
      </c>
      <c r="L369" s="112">
        <v>0</v>
      </c>
      <c r="M369" s="112">
        <v>0</v>
      </c>
      <c r="N369" s="112">
        <v>0</v>
      </c>
      <c r="O369" s="112">
        <v>0</v>
      </c>
      <c r="P369" s="112">
        <v>0</v>
      </c>
      <c r="Q369" s="112">
        <v>0</v>
      </c>
      <c r="R369" s="112">
        <v>0</v>
      </c>
      <c r="S369" s="112">
        <v>0</v>
      </c>
      <c r="T369" s="112">
        <v>0</v>
      </c>
      <c r="U369" s="112">
        <v>-330</v>
      </c>
      <c r="V369" s="112">
        <v>0</v>
      </c>
      <c r="W369" s="112">
        <v>0</v>
      </c>
      <c r="X369" s="112">
        <v>-330</v>
      </c>
    </row>
    <row r="370" spans="1:24" ht="15.75" x14ac:dyDescent="0.25">
      <c r="A370" s="203"/>
      <c r="B370" s="111" t="s">
        <v>142</v>
      </c>
      <c r="C370" s="112">
        <v>0</v>
      </c>
      <c r="D370" s="112">
        <v>0</v>
      </c>
      <c r="E370" s="112">
        <v>0</v>
      </c>
      <c r="F370" s="112">
        <v>0</v>
      </c>
      <c r="G370" s="112">
        <v>0</v>
      </c>
      <c r="H370" s="112">
        <v>0</v>
      </c>
      <c r="I370" s="112">
        <v>0</v>
      </c>
      <c r="J370" s="112">
        <v>0</v>
      </c>
      <c r="K370" s="112">
        <v>0</v>
      </c>
      <c r="L370" s="112">
        <v>0</v>
      </c>
      <c r="M370" s="112">
        <v>0</v>
      </c>
      <c r="N370" s="112">
        <v>0</v>
      </c>
      <c r="O370" s="112">
        <v>0</v>
      </c>
      <c r="P370" s="112">
        <v>0</v>
      </c>
      <c r="Q370" s="112">
        <v>0</v>
      </c>
      <c r="R370" s="112">
        <v>-156</v>
      </c>
      <c r="S370" s="112">
        <v>0</v>
      </c>
      <c r="T370" s="112">
        <v>0</v>
      </c>
      <c r="U370" s="112">
        <v>0</v>
      </c>
      <c r="V370" s="112">
        <v>0</v>
      </c>
      <c r="W370" s="112">
        <v>0</v>
      </c>
      <c r="X370" s="112">
        <v>-156</v>
      </c>
    </row>
    <row r="371" spans="1:24" ht="15.75" x14ac:dyDescent="0.25">
      <c r="A371" s="203"/>
      <c r="B371" s="111" t="s">
        <v>143</v>
      </c>
      <c r="C371" s="112">
        <v>0</v>
      </c>
      <c r="D371" s="112">
        <v>0</v>
      </c>
      <c r="E371" s="112">
        <v>0</v>
      </c>
      <c r="F371" s="112">
        <v>0</v>
      </c>
      <c r="G371" s="112">
        <v>0</v>
      </c>
      <c r="H371" s="112">
        <v>0</v>
      </c>
      <c r="I371" s="112">
        <v>0</v>
      </c>
      <c r="J371" s="112">
        <v>0</v>
      </c>
      <c r="K371" s="112">
        <v>0</v>
      </c>
      <c r="L371" s="112">
        <v>0</v>
      </c>
      <c r="M371" s="112">
        <v>0</v>
      </c>
      <c r="N371" s="112">
        <v>0</v>
      </c>
      <c r="O371" s="112">
        <v>0</v>
      </c>
      <c r="P371" s="112">
        <v>0</v>
      </c>
      <c r="Q371" s="112">
        <v>0</v>
      </c>
      <c r="R371" s="112">
        <v>-201</v>
      </c>
      <c r="S371" s="112">
        <v>0</v>
      </c>
      <c r="T371" s="112">
        <v>0</v>
      </c>
      <c r="U371" s="112">
        <v>0</v>
      </c>
      <c r="V371" s="112">
        <v>0</v>
      </c>
      <c r="W371" s="112">
        <v>0</v>
      </c>
      <c r="X371" s="112">
        <v>-201</v>
      </c>
    </row>
    <row r="372" spans="1:24" ht="15.75" x14ac:dyDescent="0.25">
      <c r="A372" s="203"/>
      <c r="B372" s="111" t="s">
        <v>144</v>
      </c>
      <c r="C372" s="112">
        <v>-50</v>
      </c>
      <c r="D372" s="112">
        <v>0</v>
      </c>
      <c r="E372" s="112">
        <v>0</v>
      </c>
      <c r="F372" s="112">
        <v>-280</v>
      </c>
      <c r="G372" s="112">
        <v>0</v>
      </c>
      <c r="H372" s="112">
        <v>0</v>
      </c>
      <c r="I372" s="112">
        <v>0</v>
      </c>
      <c r="J372" s="112">
        <v>0</v>
      </c>
      <c r="K372" s="112">
        <v>0</v>
      </c>
      <c r="L372" s="112">
        <v>0</v>
      </c>
      <c r="M372" s="112">
        <v>0</v>
      </c>
      <c r="N372" s="112">
        <v>0</v>
      </c>
      <c r="O372" s="112">
        <v>0</v>
      </c>
      <c r="P372" s="112">
        <v>0</v>
      </c>
      <c r="Q372" s="112">
        <v>0</v>
      </c>
      <c r="R372" s="112">
        <v>0</v>
      </c>
      <c r="S372" s="112">
        <v>0</v>
      </c>
      <c r="T372" s="112">
        <v>0</v>
      </c>
      <c r="U372" s="112">
        <v>0</v>
      </c>
      <c r="V372" s="112">
        <v>0</v>
      </c>
      <c r="W372" s="112">
        <v>-330</v>
      </c>
      <c r="X372" s="112">
        <v>-330</v>
      </c>
    </row>
    <row r="373" spans="1:24" ht="15.75" x14ac:dyDescent="0.25">
      <c r="A373" s="203"/>
      <c r="B373" s="111" t="s">
        <v>145</v>
      </c>
      <c r="C373" s="113">
        <v>0</v>
      </c>
      <c r="D373" s="113">
        <v>0</v>
      </c>
      <c r="E373" s="113">
        <v>0</v>
      </c>
      <c r="F373" s="113">
        <v>0</v>
      </c>
      <c r="G373" s="113">
        <v>0</v>
      </c>
      <c r="H373" s="113">
        <v>0</v>
      </c>
      <c r="I373" s="113">
        <v>0</v>
      </c>
      <c r="J373" s="113">
        <v>0</v>
      </c>
      <c r="K373" s="113">
        <v>0</v>
      </c>
      <c r="L373" s="113">
        <v>0</v>
      </c>
      <c r="M373" s="113">
        <v>0</v>
      </c>
      <c r="N373" s="113">
        <v>0</v>
      </c>
      <c r="O373" s="113">
        <v>0</v>
      </c>
      <c r="P373" s="113">
        <v>0</v>
      </c>
      <c r="Q373" s="113">
        <v>0</v>
      </c>
      <c r="R373" s="113">
        <v>0</v>
      </c>
      <c r="S373" s="113">
        <v>0</v>
      </c>
      <c r="T373" s="113">
        <v>0</v>
      </c>
      <c r="U373" s="113">
        <v>-357.5</v>
      </c>
      <c r="V373" s="113">
        <v>0</v>
      </c>
      <c r="W373" s="112">
        <v>0</v>
      </c>
      <c r="X373" s="112">
        <v>-357.5</v>
      </c>
    </row>
    <row r="374" spans="1:24" ht="15.75" x14ac:dyDescent="0.25">
      <c r="A374" s="204"/>
      <c r="B374" s="115" t="s">
        <v>146</v>
      </c>
      <c r="C374" s="113">
        <v>0</v>
      </c>
      <c r="D374" s="113">
        <v>0</v>
      </c>
      <c r="E374" s="113">
        <v>0</v>
      </c>
      <c r="F374" s="113">
        <v>0</v>
      </c>
      <c r="G374" s="113">
        <v>0</v>
      </c>
      <c r="H374" s="113">
        <v>0</v>
      </c>
      <c r="I374" s="113">
        <v>0</v>
      </c>
      <c r="J374" s="113">
        <v>0</v>
      </c>
      <c r="K374" s="113">
        <v>0</v>
      </c>
      <c r="L374" s="113">
        <v>0</v>
      </c>
      <c r="M374" s="113">
        <v>387</v>
      </c>
      <c r="N374" s="113">
        <v>0</v>
      </c>
      <c r="O374" s="113">
        <v>0</v>
      </c>
      <c r="P374" s="113">
        <v>0</v>
      </c>
      <c r="Q374" s="113">
        <v>0</v>
      </c>
      <c r="R374" s="113">
        <v>0</v>
      </c>
      <c r="S374" s="113">
        <v>0</v>
      </c>
      <c r="T374" s="113">
        <v>0</v>
      </c>
      <c r="U374" s="113">
        <v>0</v>
      </c>
      <c r="V374" s="113">
        <v>0</v>
      </c>
      <c r="W374" s="112">
        <v>0</v>
      </c>
      <c r="X374" s="112">
        <v>387</v>
      </c>
    </row>
    <row r="375" spans="1:24" ht="15.75" x14ac:dyDescent="0.25">
      <c r="A375" s="204"/>
      <c r="B375" s="115" t="s">
        <v>147</v>
      </c>
      <c r="C375" s="113">
        <v>0</v>
      </c>
      <c r="D375" s="113">
        <v>0</v>
      </c>
      <c r="E375" s="113">
        <v>0</v>
      </c>
      <c r="F375" s="113">
        <v>337</v>
      </c>
      <c r="G375" s="113">
        <v>0</v>
      </c>
      <c r="H375" s="113">
        <v>0</v>
      </c>
      <c r="I375" s="113">
        <v>0</v>
      </c>
      <c r="J375" s="113">
        <v>0</v>
      </c>
      <c r="K375" s="113">
        <v>0</v>
      </c>
      <c r="L375" s="113">
        <v>0</v>
      </c>
      <c r="M375" s="113">
        <v>0</v>
      </c>
      <c r="N375" s="113">
        <v>0</v>
      </c>
      <c r="O375" s="113">
        <v>0</v>
      </c>
      <c r="P375" s="113">
        <v>0</v>
      </c>
      <c r="Q375" s="113">
        <v>0</v>
      </c>
      <c r="R375" s="113">
        <v>-337</v>
      </c>
      <c r="S375" s="113">
        <v>0</v>
      </c>
      <c r="T375" s="113">
        <v>0</v>
      </c>
      <c r="U375" s="113">
        <v>0</v>
      </c>
      <c r="V375" s="113">
        <v>0</v>
      </c>
      <c r="W375" s="112">
        <v>337</v>
      </c>
      <c r="X375" s="112">
        <v>0</v>
      </c>
    </row>
    <row r="376" spans="1:24" x14ac:dyDescent="0.25">
      <c r="A376" s="203"/>
      <c r="B376" s="106" t="s">
        <v>148</v>
      </c>
      <c r="C376" s="107"/>
      <c r="D376" s="108"/>
      <c r="E376" s="108"/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109"/>
      <c r="W376" s="205"/>
      <c r="X376" s="117"/>
    </row>
    <row r="377" spans="1:24" ht="15.75" x14ac:dyDescent="0.25">
      <c r="A377" s="204"/>
      <c r="B377" s="118" t="s">
        <v>149</v>
      </c>
      <c r="C377" s="113">
        <v>0</v>
      </c>
      <c r="D377" s="113">
        <v>0</v>
      </c>
      <c r="E377" s="113">
        <v>0</v>
      </c>
      <c r="F377" s="113">
        <v>0</v>
      </c>
      <c r="G377" s="113">
        <v>0</v>
      </c>
      <c r="H377" s="113">
        <v>0</v>
      </c>
      <c r="I377" s="113">
        <v>0</v>
      </c>
      <c r="J377" s="113">
        <v>0</v>
      </c>
      <c r="K377" s="113">
        <v>0</v>
      </c>
      <c r="L377" s="113">
        <v>0</v>
      </c>
      <c r="M377" s="113">
        <v>0</v>
      </c>
      <c r="N377" s="113">
        <v>0</v>
      </c>
      <c r="O377" s="113">
        <v>0</v>
      </c>
      <c r="P377" s="113">
        <v>313.39999999999998</v>
      </c>
      <c r="Q377" s="113">
        <v>0</v>
      </c>
      <c r="R377" s="113">
        <v>0</v>
      </c>
      <c r="S377" s="113">
        <v>0</v>
      </c>
      <c r="T377" s="113">
        <v>0</v>
      </c>
      <c r="U377" s="113">
        <v>0</v>
      </c>
      <c r="V377" s="113">
        <v>0</v>
      </c>
      <c r="W377" s="112">
        <v>0</v>
      </c>
      <c r="X377" s="112">
        <v>313.39999999999998</v>
      </c>
    </row>
    <row r="378" spans="1:24" ht="15.75" x14ac:dyDescent="0.25">
      <c r="A378" s="204"/>
      <c r="B378" s="118" t="s">
        <v>150</v>
      </c>
      <c r="C378" s="113">
        <v>0</v>
      </c>
      <c r="D378" s="113">
        <v>0</v>
      </c>
      <c r="E378" s="113">
        <v>0</v>
      </c>
      <c r="F378" s="113">
        <v>0</v>
      </c>
      <c r="G378" s="113">
        <v>0</v>
      </c>
      <c r="H378" s="113">
        <v>0</v>
      </c>
      <c r="I378" s="113">
        <v>0</v>
      </c>
      <c r="J378" s="113">
        <v>0</v>
      </c>
      <c r="K378" s="113">
        <v>0</v>
      </c>
      <c r="L378" s="113">
        <v>0</v>
      </c>
      <c r="M378" s="113">
        <v>0</v>
      </c>
      <c r="N378" s="113">
        <v>0</v>
      </c>
      <c r="O378" s="113">
        <v>0</v>
      </c>
      <c r="P378" s="113">
        <v>0</v>
      </c>
      <c r="Q378" s="113">
        <v>0</v>
      </c>
      <c r="R378" s="113">
        <v>0</v>
      </c>
      <c r="S378" s="113">
        <v>0</v>
      </c>
      <c r="T378" s="113">
        <v>0</v>
      </c>
      <c r="U378" s="113">
        <v>423</v>
      </c>
      <c r="V378" s="113">
        <v>0</v>
      </c>
      <c r="W378" s="112">
        <v>0</v>
      </c>
      <c r="X378" s="112">
        <v>423</v>
      </c>
    </row>
    <row r="379" spans="1:24" ht="15.75" x14ac:dyDescent="0.25">
      <c r="A379" s="204"/>
      <c r="B379" s="118" t="s">
        <v>232</v>
      </c>
      <c r="C379" s="113">
        <v>0</v>
      </c>
      <c r="D379" s="113">
        <v>0</v>
      </c>
      <c r="E379" s="113">
        <v>0</v>
      </c>
      <c r="F379" s="113">
        <v>0</v>
      </c>
      <c r="G379" s="113">
        <v>0</v>
      </c>
      <c r="H379" s="113">
        <v>0</v>
      </c>
      <c r="I379" s="113">
        <v>0</v>
      </c>
      <c r="J379" s="113">
        <v>0</v>
      </c>
      <c r="K379" s="113">
        <v>0</v>
      </c>
      <c r="L379" s="113">
        <v>0</v>
      </c>
      <c r="M379" s="113">
        <v>0</v>
      </c>
      <c r="N379" s="113">
        <v>0</v>
      </c>
      <c r="O379" s="113">
        <v>0</v>
      </c>
      <c r="P379" s="113">
        <v>423</v>
      </c>
      <c r="Q379" s="113">
        <v>0</v>
      </c>
      <c r="R379" s="113">
        <v>0</v>
      </c>
      <c r="S379" s="113">
        <v>0</v>
      </c>
      <c r="T379" s="113">
        <v>0</v>
      </c>
      <c r="U379" s="113">
        <v>0</v>
      </c>
      <c r="V379" s="113">
        <v>0</v>
      </c>
      <c r="W379" s="112">
        <v>0</v>
      </c>
      <c r="X379" s="112">
        <v>423</v>
      </c>
    </row>
    <row r="380" spans="1:24" ht="15.75" x14ac:dyDescent="0.25">
      <c r="A380" s="204"/>
      <c r="B380" s="118" t="s">
        <v>151</v>
      </c>
      <c r="C380" s="113">
        <v>0</v>
      </c>
      <c r="D380" s="113">
        <v>0</v>
      </c>
      <c r="E380" s="113">
        <v>0</v>
      </c>
      <c r="F380" s="113">
        <v>0</v>
      </c>
      <c r="G380" s="113">
        <v>0</v>
      </c>
      <c r="H380" s="113">
        <v>0</v>
      </c>
      <c r="I380" s="113">
        <v>0</v>
      </c>
      <c r="J380" s="113">
        <v>0</v>
      </c>
      <c r="K380" s="113">
        <v>0</v>
      </c>
      <c r="L380" s="113">
        <v>0</v>
      </c>
      <c r="M380" s="113">
        <v>0</v>
      </c>
      <c r="N380" s="113">
        <v>0</v>
      </c>
      <c r="O380" s="113">
        <v>0</v>
      </c>
      <c r="P380" s="113">
        <v>0</v>
      </c>
      <c r="Q380" s="113">
        <v>0</v>
      </c>
      <c r="R380" s="113">
        <v>0</v>
      </c>
      <c r="S380" s="113">
        <v>0</v>
      </c>
      <c r="T380" s="113">
        <v>400.78300000000002</v>
      </c>
      <c r="U380" s="113">
        <v>0</v>
      </c>
      <c r="V380" s="113">
        <v>0</v>
      </c>
      <c r="W380" s="112">
        <v>0</v>
      </c>
      <c r="X380" s="112">
        <v>400.78300000000002</v>
      </c>
    </row>
    <row r="381" spans="1:24" ht="15.75" x14ac:dyDescent="0.25">
      <c r="A381" s="204"/>
      <c r="B381" s="118" t="s">
        <v>240</v>
      </c>
      <c r="C381" s="113">
        <v>0</v>
      </c>
      <c r="D381" s="113">
        <v>0</v>
      </c>
      <c r="E381" s="113">
        <v>0</v>
      </c>
      <c r="F381" s="113">
        <v>0</v>
      </c>
      <c r="G381" s="113">
        <v>0</v>
      </c>
      <c r="H381" s="113">
        <v>0</v>
      </c>
      <c r="I381" s="113">
        <v>0</v>
      </c>
      <c r="J381" s="113">
        <v>0</v>
      </c>
      <c r="K381" s="113">
        <v>0</v>
      </c>
      <c r="L381" s="113">
        <v>0</v>
      </c>
      <c r="M381" s="113">
        <v>0</v>
      </c>
      <c r="N381" s="113">
        <v>0</v>
      </c>
      <c r="O381" s="113">
        <v>0</v>
      </c>
      <c r="P381" s="113">
        <v>0</v>
      </c>
      <c r="Q381" s="113">
        <v>0</v>
      </c>
      <c r="R381" s="113">
        <v>0</v>
      </c>
      <c r="S381" s="113">
        <v>0</v>
      </c>
      <c r="T381" s="113">
        <v>0</v>
      </c>
      <c r="U381" s="113">
        <v>635</v>
      </c>
      <c r="V381" s="113">
        <v>0</v>
      </c>
      <c r="W381" s="112">
        <v>0</v>
      </c>
      <c r="X381" s="112">
        <v>635</v>
      </c>
    </row>
    <row r="382" spans="1:24" ht="15.75" x14ac:dyDescent="0.25">
      <c r="A382" s="204"/>
      <c r="B382" s="118" t="s">
        <v>241</v>
      </c>
      <c r="C382" s="113">
        <v>0</v>
      </c>
      <c r="D382" s="113">
        <v>0</v>
      </c>
      <c r="E382" s="113">
        <v>0</v>
      </c>
      <c r="F382" s="113">
        <v>0</v>
      </c>
      <c r="G382" s="113">
        <v>0</v>
      </c>
      <c r="H382" s="113">
        <v>0</v>
      </c>
      <c r="I382" s="113">
        <v>0</v>
      </c>
      <c r="J382" s="113">
        <v>0</v>
      </c>
      <c r="K382" s="113">
        <v>0</v>
      </c>
      <c r="L382" s="113">
        <v>0</v>
      </c>
      <c r="M382" s="113">
        <v>0</v>
      </c>
      <c r="N382" s="113">
        <v>0</v>
      </c>
      <c r="O382" s="113">
        <v>0</v>
      </c>
      <c r="P382" s="113">
        <v>0</v>
      </c>
      <c r="Q382" s="113">
        <v>0</v>
      </c>
      <c r="R382" s="113">
        <v>0</v>
      </c>
      <c r="S382" s="113">
        <v>0</v>
      </c>
      <c r="T382" s="113">
        <v>0</v>
      </c>
      <c r="U382" s="113">
        <v>423</v>
      </c>
      <c r="V382" s="113">
        <v>0</v>
      </c>
      <c r="W382" s="112">
        <v>0</v>
      </c>
      <c r="X382" s="112">
        <v>423</v>
      </c>
    </row>
    <row r="383" spans="1:24" ht="16.5" thickBot="1" x14ac:dyDescent="0.3">
      <c r="A383" s="204"/>
      <c r="B383" s="118" t="s">
        <v>233</v>
      </c>
      <c r="C383" s="113">
        <v>0</v>
      </c>
      <c r="D383" s="113">
        <v>0</v>
      </c>
      <c r="E383" s="113">
        <v>0</v>
      </c>
      <c r="F383" s="113">
        <v>0</v>
      </c>
      <c r="G383" s="113">
        <v>0</v>
      </c>
      <c r="H383" s="113">
        <v>0</v>
      </c>
      <c r="I383" s="113">
        <v>0</v>
      </c>
      <c r="J383" s="113">
        <v>0</v>
      </c>
      <c r="K383" s="113">
        <v>0</v>
      </c>
      <c r="L383" s="113">
        <v>423</v>
      </c>
      <c r="M383" s="113">
        <v>0</v>
      </c>
      <c r="N383" s="113">
        <v>0</v>
      </c>
      <c r="O383" s="113">
        <v>0</v>
      </c>
      <c r="P383" s="113">
        <v>0</v>
      </c>
      <c r="Q383" s="113">
        <v>0</v>
      </c>
      <c r="R383" s="113">
        <v>423</v>
      </c>
      <c r="S383" s="113">
        <v>0</v>
      </c>
      <c r="T383" s="113">
        <v>0</v>
      </c>
      <c r="U383" s="113">
        <v>0</v>
      </c>
      <c r="V383" s="113">
        <v>0</v>
      </c>
      <c r="W383" s="112">
        <v>423</v>
      </c>
      <c r="X383" s="112">
        <v>846</v>
      </c>
    </row>
    <row r="384" spans="1:24" ht="16.5" thickBot="1" x14ac:dyDescent="0.3">
      <c r="A384" s="204"/>
      <c r="B384" s="119" t="s">
        <v>153</v>
      </c>
      <c r="C384" s="120">
        <v>0</v>
      </c>
      <c r="D384" s="120">
        <v>0</v>
      </c>
      <c r="E384" s="120">
        <v>0</v>
      </c>
      <c r="F384" s="120">
        <v>0</v>
      </c>
      <c r="G384" s="120">
        <v>0</v>
      </c>
      <c r="H384" s="120">
        <v>0</v>
      </c>
      <c r="I384" s="120">
        <v>0</v>
      </c>
      <c r="J384" s="120">
        <v>0</v>
      </c>
      <c r="K384" s="120">
        <v>0</v>
      </c>
      <c r="L384" s="120">
        <v>423</v>
      </c>
      <c r="M384" s="120">
        <v>0</v>
      </c>
      <c r="N384" s="120">
        <v>0</v>
      </c>
      <c r="O384" s="120">
        <v>0</v>
      </c>
      <c r="P384" s="120">
        <v>736.4</v>
      </c>
      <c r="Q384" s="120">
        <v>0</v>
      </c>
      <c r="R384" s="120">
        <v>423</v>
      </c>
      <c r="S384" s="120">
        <v>0</v>
      </c>
      <c r="T384" s="120">
        <v>400.78300000000002</v>
      </c>
      <c r="U384" s="120">
        <v>1481</v>
      </c>
      <c r="V384" s="120">
        <v>0</v>
      </c>
      <c r="W384" s="120">
        <v>423</v>
      </c>
      <c r="X384" s="120">
        <v>3464.183</v>
      </c>
    </row>
    <row r="385" spans="1:24" ht="16.5" thickBot="1" x14ac:dyDescent="0.3">
      <c r="A385" s="204"/>
      <c r="B385" s="121" t="s">
        <v>158</v>
      </c>
      <c r="C385" s="123">
        <v>0</v>
      </c>
      <c r="D385" s="123">
        <v>0</v>
      </c>
      <c r="E385" s="123">
        <v>0</v>
      </c>
      <c r="F385" s="123">
        <v>0</v>
      </c>
      <c r="G385" s="123">
        <v>0</v>
      </c>
      <c r="H385" s="123">
        <v>0</v>
      </c>
      <c r="I385" s="123">
        <v>0</v>
      </c>
      <c r="J385" s="123">
        <v>0</v>
      </c>
      <c r="K385" s="123">
        <v>0</v>
      </c>
      <c r="L385" s="123">
        <v>0</v>
      </c>
      <c r="M385" s="123">
        <v>0</v>
      </c>
      <c r="N385" s="123">
        <v>0</v>
      </c>
      <c r="O385" s="123">
        <v>0</v>
      </c>
      <c r="P385" s="123">
        <v>0</v>
      </c>
      <c r="Q385" s="123">
        <v>0</v>
      </c>
      <c r="R385" s="123">
        <v>0</v>
      </c>
      <c r="S385" s="123">
        <v>0</v>
      </c>
      <c r="T385" s="123">
        <v>0</v>
      </c>
      <c r="U385" s="123">
        <v>4.9400000000000004</v>
      </c>
      <c r="V385" s="123">
        <v>0</v>
      </c>
      <c r="W385" s="124">
        <v>0</v>
      </c>
      <c r="X385" s="124">
        <v>4.9400000000000004</v>
      </c>
    </row>
    <row r="386" spans="1:24" ht="16.5" thickBot="1" x14ac:dyDescent="0.3">
      <c r="A386" s="204"/>
      <c r="B386" s="119" t="s">
        <v>160</v>
      </c>
      <c r="C386" s="125">
        <v>0</v>
      </c>
      <c r="D386" s="125">
        <v>0</v>
      </c>
      <c r="E386" s="125">
        <v>0</v>
      </c>
      <c r="F386" s="125">
        <v>0</v>
      </c>
      <c r="G386" s="125">
        <v>0</v>
      </c>
      <c r="H386" s="125">
        <v>0</v>
      </c>
      <c r="I386" s="125">
        <v>0</v>
      </c>
      <c r="J386" s="125">
        <v>0</v>
      </c>
      <c r="K386" s="125">
        <v>0</v>
      </c>
      <c r="L386" s="125">
        <v>0</v>
      </c>
      <c r="M386" s="125">
        <v>0</v>
      </c>
      <c r="N386" s="125">
        <v>0</v>
      </c>
      <c r="O386" s="125">
        <v>0</v>
      </c>
      <c r="P386" s="125">
        <v>0</v>
      </c>
      <c r="Q386" s="125">
        <v>0</v>
      </c>
      <c r="R386" s="125">
        <v>0</v>
      </c>
      <c r="S386" s="125">
        <v>0</v>
      </c>
      <c r="T386" s="125">
        <v>0</v>
      </c>
      <c r="U386" s="125">
        <v>4.9400000000000004</v>
      </c>
      <c r="V386" s="125">
        <v>0</v>
      </c>
      <c r="W386" s="125">
        <v>0</v>
      </c>
      <c r="X386" s="125">
        <v>4.9400000000000004</v>
      </c>
    </row>
    <row r="387" spans="1:24" ht="15.75" x14ac:dyDescent="0.25">
      <c r="A387" s="204"/>
      <c r="B387" s="126" t="s">
        <v>161</v>
      </c>
      <c r="C387" s="113">
        <v>3.57</v>
      </c>
      <c r="D387" s="113">
        <v>3.9699999999999998</v>
      </c>
      <c r="E387" s="113">
        <v>4.57</v>
      </c>
      <c r="F387" s="113">
        <v>4.82</v>
      </c>
      <c r="G387" s="113">
        <v>5.1999999999999993</v>
      </c>
      <c r="H387" s="113">
        <v>4.08</v>
      </c>
      <c r="I387" s="113">
        <v>4.25</v>
      </c>
      <c r="J387" s="113">
        <v>4.4400000000000004</v>
      </c>
      <c r="K387" s="113">
        <v>4.6500000000000004</v>
      </c>
      <c r="L387" s="113">
        <v>4.62</v>
      </c>
      <c r="M387" s="113">
        <v>4</v>
      </c>
      <c r="N387" s="113">
        <v>4.13</v>
      </c>
      <c r="O387" s="113">
        <v>4.7300000000000004</v>
      </c>
      <c r="P387" s="113">
        <v>4.68</v>
      </c>
      <c r="Q387" s="113">
        <v>4.57</v>
      </c>
      <c r="R387" s="113">
        <v>4.12</v>
      </c>
      <c r="S387" s="113">
        <v>4.1100000000000003</v>
      </c>
      <c r="T387" s="113">
        <v>4.0299999999999994</v>
      </c>
      <c r="U387" s="113">
        <v>3.9600000000000004</v>
      </c>
      <c r="V387" s="113">
        <v>3.9</v>
      </c>
      <c r="W387" s="113">
        <v>44.169999999999995</v>
      </c>
      <c r="X387" s="113">
        <v>86.4</v>
      </c>
    </row>
    <row r="388" spans="1:24" ht="15.75" x14ac:dyDescent="0.25">
      <c r="A388" s="204"/>
      <c r="B388" s="126" t="s">
        <v>162</v>
      </c>
      <c r="C388" s="113">
        <v>69</v>
      </c>
      <c r="D388" s="113">
        <v>77.800000000000011</v>
      </c>
      <c r="E388" s="113">
        <v>84.4</v>
      </c>
      <c r="F388" s="113">
        <v>85.6</v>
      </c>
      <c r="G388" s="113">
        <v>91.9</v>
      </c>
      <c r="H388" s="113">
        <v>80.5</v>
      </c>
      <c r="I388" s="113">
        <v>83.800000000000011</v>
      </c>
      <c r="J388" s="113">
        <v>87.4</v>
      </c>
      <c r="K388" s="113">
        <v>88.7</v>
      </c>
      <c r="L388" s="113">
        <v>90.4</v>
      </c>
      <c r="M388" s="113">
        <v>73</v>
      </c>
      <c r="N388" s="113">
        <v>72.599999999999994</v>
      </c>
      <c r="O388" s="113">
        <v>73.8</v>
      </c>
      <c r="P388" s="113">
        <v>71.7</v>
      </c>
      <c r="Q388" s="113">
        <v>69.500000000000014</v>
      </c>
      <c r="R388" s="113">
        <v>66</v>
      </c>
      <c r="S388" s="113">
        <v>65.400000000000006</v>
      </c>
      <c r="T388" s="113">
        <v>64.800000000000011</v>
      </c>
      <c r="U388" s="113">
        <v>63.300000000000004</v>
      </c>
      <c r="V388" s="113">
        <v>63.7</v>
      </c>
      <c r="W388" s="113">
        <v>839.5</v>
      </c>
      <c r="X388" s="113">
        <v>1523.3000000000002</v>
      </c>
    </row>
    <row r="389" spans="1:24" ht="16.5" thickBot="1" x14ac:dyDescent="0.3">
      <c r="A389" s="204"/>
      <c r="B389" s="126" t="s">
        <v>163</v>
      </c>
      <c r="C389" s="113">
        <v>6.42</v>
      </c>
      <c r="D389" s="113">
        <v>8.23</v>
      </c>
      <c r="E389" s="113">
        <v>9.83</v>
      </c>
      <c r="F389" s="113">
        <v>11.86</v>
      </c>
      <c r="G389" s="113">
        <v>13.71</v>
      </c>
      <c r="H389" s="113">
        <v>12.47</v>
      </c>
      <c r="I389" s="113">
        <v>13.23</v>
      </c>
      <c r="J389" s="113">
        <v>14.360000000000001</v>
      </c>
      <c r="K389" s="113">
        <v>15.049999999999999</v>
      </c>
      <c r="L389" s="113">
        <v>15.680000000000001</v>
      </c>
      <c r="M389" s="113">
        <v>12.58</v>
      </c>
      <c r="N389" s="113">
        <v>13.030000000000001</v>
      </c>
      <c r="O389" s="113">
        <v>13.370000000000001</v>
      </c>
      <c r="P389" s="113">
        <v>13.809999999999999</v>
      </c>
      <c r="Q389" s="113">
        <v>13.750000000000002</v>
      </c>
      <c r="R389" s="113">
        <v>13.83</v>
      </c>
      <c r="S389" s="113">
        <v>14.399999999999999</v>
      </c>
      <c r="T389" s="113">
        <v>14.840000000000002</v>
      </c>
      <c r="U389" s="113">
        <v>14.79</v>
      </c>
      <c r="V389" s="113">
        <v>15.24</v>
      </c>
      <c r="W389" s="206">
        <v>120.84</v>
      </c>
      <c r="X389" s="206">
        <v>260.48</v>
      </c>
    </row>
    <row r="390" spans="1:24" ht="16.5" thickBot="1" x14ac:dyDescent="0.3">
      <c r="A390" s="204"/>
      <c r="B390" s="119" t="s">
        <v>164</v>
      </c>
      <c r="C390" s="120">
        <v>78.989999999999995</v>
      </c>
      <c r="D390" s="120">
        <v>90.000000000000014</v>
      </c>
      <c r="E390" s="120">
        <v>98.8</v>
      </c>
      <c r="F390" s="120">
        <v>102.27999999999999</v>
      </c>
      <c r="G390" s="120">
        <v>110.81</v>
      </c>
      <c r="H390" s="120">
        <v>97.05</v>
      </c>
      <c r="I390" s="120">
        <v>101.28000000000002</v>
      </c>
      <c r="J390" s="120">
        <v>106.2</v>
      </c>
      <c r="K390" s="120">
        <v>108.4</v>
      </c>
      <c r="L390" s="120">
        <v>110.70000000000002</v>
      </c>
      <c r="M390" s="120">
        <v>89.58</v>
      </c>
      <c r="N390" s="120">
        <v>89.759999999999991</v>
      </c>
      <c r="O390" s="120">
        <v>91.9</v>
      </c>
      <c r="P390" s="120">
        <v>90.19</v>
      </c>
      <c r="Q390" s="120">
        <v>87.820000000000022</v>
      </c>
      <c r="R390" s="120">
        <v>83.95</v>
      </c>
      <c r="S390" s="120">
        <v>83.91</v>
      </c>
      <c r="T390" s="120">
        <v>83.670000000000016</v>
      </c>
      <c r="U390" s="120">
        <v>82.050000000000011</v>
      </c>
      <c r="V390" s="120">
        <v>82.84</v>
      </c>
      <c r="W390" s="120">
        <v>1004.51</v>
      </c>
      <c r="X390" s="120">
        <v>1870.18</v>
      </c>
    </row>
    <row r="391" spans="1:24" ht="15.75" x14ac:dyDescent="0.25">
      <c r="A391" s="204"/>
      <c r="B391" s="128" t="s">
        <v>165</v>
      </c>
      <c r="C391" s="113">
        <v>0</v>
      </c>
      <c r="D391" s="113">
        <v>0</v>
      </c>
      <c r="E391" s="113">
        <v>0</v>
      </c>
      <c r="F391" s="113">
        <v>0</v>
      </c>
      <c r="G391" s="113">
        <v>10.042999999999999</v>
      </c>
      <c r="H391" s="113">
        <v>52.581000000000003</v>
      </c>
      <c r="I391" s="113">
        <v>0</v>
      </c>
      <c r="J391" s="113">
        <v>179.25</v>
      </c>
      <c r="K391" s="113">
        <v>169.14500000000001</v>
      </c>
      <c r="L391" s="113">
        <v>100.884</v>
      </c>
      <c r="M391" s="113">
        <v>184.251</v>
      </c>
      <c r="N391" s="113">
        <v>221.702</v>
      </c>
      <c r="O391" s="113">
        <v>293.64800000000002</v>
      </c>
      <c r="P391" s="113">
        <v>78.504000000000005</v>
      </c>
      <c r="Q391" s="113">
        <v>44.003</v>
      </c>
      <c r="R391" s="113">
        <v>277.40499999999997</v>
      </c>
      <c r="S391" s="113">
        <v>267.02999999999997</v>
      </c>
      <c r="T391" s="113">
        <v>86.427999999999997</v>
      </c>
      <c r="U391" s="113">
        <v>75.003</v>
      </c>
      <c r="V391" s="113">
        <v>300</v>
      </c>
      <c r="W391" s="129">
        <v>51.190300000000001</v>
      </c>
      <c r="X391" s="112">
        <v>116.99384999999998</v>
      </c>
    </row>
    <row r="392" spans="1:24" x14ac:dyDescent="0.25">
      <c r="A392" s="105" t="s">
        <v>166</v>
      </c>
      <c r="B392" s="106" t="s">
        <v>133</v>
      </c>
      <c r="C392" s="107"/>
      <c r="D392" s="108"/>
      <c r="E392" s="108"/>
      <c r="F392" s="108"/>
      <c r="G392" s="108"/>
      <c r="H392" s="108"/>
      <c r="I392" s="108"/>
      <c r="J392" s="108"/>
      <c r="K392" s="108"/>
      <c r="L392" s="108"/>
      <c r="M392" s="108"/>
      <c r="N392" s="108"/>
      <c r="O392" s="108"/>
      <c r="P392" s="108"/>
      <c r="Q392" s="108"/>
      <c r="R392" s="108"/>
      <c r="S392" s="108"/>
      <c r="T392" s="108"/>
      <c r="U392" s="108"/>
      <c r="V392" s="109"/>
      <c r="W392" s="107"/>
      <c r="X392" s="117"/>
    </row>
    <row r="393" spans="1:24" ht="15.75" x14ac:dyDescent="0.25">
      <c r="A393" s="203"/>
      <c r="B393" s="111" t="s">
        <v>234</v>
      </c>
      <c r="C393" s="112">
        <v>0</v>
      </c>
      <c r="D393" s="112">
        <v>0</v>
      </c>
      <c r="E393" s="112">
        <v>0</v>
      </c>
      <c r="F393" s="112">
        <v>0</v>
      </c>
      <c r="G393" s="112">
        <v>0</v>
      </c>
      <c r="H393" s="112">
        <v>0</v>
      </c>
      <c r="I393" s="112">
        <v>0</v>
      </c>
      <c r="J393" s="112">
        <v>0</v>
      </c>
      <c r="K393" s="112">
        <v>0</v>
      </c>
      <c r="L393" s="112">
        <v>-354</v>
      </c>
      <c r="M393" s="112">
        <v>0</v>
      </c>
      <c r="N393" s="112">
        <v>0</v>
      </c>
      <c r="O393" s="112">
        <v>0</v>
      </c>
      <c r="P393" s="112">
        <v>0</v>
      </c>
      <c r="Q393" s="112">
        <v>0</v>
      </c>
      <c r="R393" s="112">
        <v>0</v>
      </c>
      <c r="S393" s="112">
        <v>0</v>
      </c>
      <c r="T393" s="112">
        <v>0</v>
      </c>
      <c r="U393" s="112">
        <v>0</v>
      </c>
      <c r="V393" s="112">
        <v>0</v>
      </c>
      <c r="W393" s="112">
        <v>-354</v>
      </c>
      <c r="X393" s="112">
        <v>-354</v>
      </c>
    </row>
    <row r="394" spans="1:24" ht="15.75" x14ac:dyDescent="0.25">
      <c r="A394" s="203"/>
      <c r="B394" s="111" t="s">
        <v>235</v>
      </c>
      <c r="C394" s="112">
        <v>0</v>
      </c>
      <c r="D394" s="112">
        <v>0</v>
      </c>
      <c r="E394" s="112">
        <v>0</v>
      </c>
      <c r="F394" s="112">
        <v>0</v>
      </c>
      <c r="G394" s="112">
        <v>0</v>
      </c>
      <c r="H394" s="112">
        <v>0</v>
      </c>
      <c r="I394" s="112">
        <v>0</v>
      </c>
      <c r="J394" s="112">
        <v>0</v>
      </c>
      <c r="K394" s="112">
        <v>0</v>
      </c>
      <c r="L394" s="112">
        <v>0</v>
      </c>
      <c r="M394" s="112">
        <v>0</v>
      </c>
      <c r="N394" s="112">
        <v>0</v>
      </c>
      <c r="O394" s="112">
        <v>0</v>
      </c>
      <c r="P394" s="112">
        <v>0</v>
      </c>
      <c r="Q394" s="112">
        <v>0</v>
      </c>
      <c r="R394" s="112">
        <v>0</v>
      </c>
      <c r="S394" s="112">
        <v>0</v>
      </c>
      <c r="T394" s="112">
        <v>0</v>
      </c>
      <c r="U394" s="112">
        <v>-359</v>
      </c>
      <c r="V394" s="112">
        <v>0</v>
      </c>
      <c r="W394" s="112">
        <v>0</v>
      </c>
      <c r="X394" s="112">
        <v>-359</v>
      </c>
    </row>
    <row r="395" spans="1:24" x14ac:dyDescent="0.25">
      <c r="A395" s="207"/>
      <c r="B395" s="106" t="s">
        <v>148</v>
      </c>
      <c r="C395" s="107"/>
      <c r="D395" s="108"/>
      <c r="E395" s="108"/>
      <c r="F395" s="108"/>
      <c r="G395" s="108"/>
      <c r="H395" s="108"/>
      <c r="I395" s="108"/>
      <c r="J395" s="108"/>
      <c r="K395" s="108"/>
      <c r="L395" s="108"/>
      <c r="M395" s="108"/>
      <c r="N395" s="108"/>
      <c r="O395" s="108"/>
      <c r="P395" s="108"/>
      <c r="Q395" s="108"/>
      <c r="R395" s="108"/>
      <c r="S395" s="108"/>
      <c r="T395" s="108"/>
      <c r="U395" s="108"/>
      <c r="V395" s="109"/>
      <c r="W395" s="205"/>
      <c r="X395" s="117"/>
    </row>
    <row r="396" spans="1:24" ht="15.75" x14ac:dyDescent="0.25">
      <c r="A396" s="130"/>
      <c r="B396" s="131" t="s">
        <v>167</v>
      </c>
      <c r="C396" s="113">
        <v>0</v>
      </c>
      <c r="D396" s="113">
        <v>7</v>
      </c>
      <c r="E396" s="113">
        <v>0</v>
      </c>
      <c r="F396" s="113">
        <v>0</v>
      </c>
      <c r="G396" s="113">
        <v>0</v>
      </c>
      <c r="H396" s="113">
        <v>0</v>
      </c>
      <c r="I396" s="113">
        <v>0</v>
      </c>
      <c r="J396" s="113">
        <v>0</v>
      </c>
      <c r="K396" s="113">
        <v>0</v>
      </c>
      <c r="L396" s="113">
        <v>0</v>
      </c>
      <c r="M396" s="113">
        <v>0</v>
      </c>
      <c r="N396" s="113">
        <v>0</v>
      </c>
      <c r="O396" s="113">
        <v>0</v>
      </c>
      <c r="P396" s="113">
        <v>0</v>
      </c>
      <c r="Q396" s="113">
        <v>0</v>
      </c>
      <c r="R396" s="113">
        <v>0</v>
      </c>
      <c r="S396" s="113">
        <v>0</v>
      </c>
      <c r="T396" s="113">
        <v>0</v>
      </c>
      <c r="U396" s="113">
        <v>0</v>
      </c>
      <c r="V396" s="113">
        <v>0</v>
      </c>
      <c r="W396" s="112">
        <v>7</v>
      </c>
      <c r="X396" s="112">
        <v>7</v>
      </c>
    </row>
    <row r="397" spans="1:24" ht="15.75" x14ac:dyDescent="0.25">
      <c r="A397" s="132"/>
      <c r="B397" s="126" t="s">
        <v>168</v>
      </c>
      <c r="C397" s="123">
        <v>0</v>
      </c>
      <c r="D397" s="123">
        <v>0</v>
      </c>
      <c r="E397" s="123">
        <v>0</v>
      </c>
      <c r="F397" s="123">
        <v>0</v>
      </c>
      <c r="G397" s="123">
        <v>0</v>
      </c>
      <c r="H397" s="123">
        <v>0</v>
      </c>
      <c r="I397" s="123">
        <v>0</v>
      </c>
      <c r="J397" s="123">
        <v>10.62</v>
      </c>
      <c r="K397" s="123">
        <v>0</v>
      </c>
      <c r="L397" s="123">
        <v>0</v>
      </c>
      <c r="M397" s="123">
        <v>0</v>
      </c>
      <c r="N397" s="123">
        <v>10.55</v>
      </c>
      <c r="O397" s="123">
        <v>0</v>
      </c>
      <c r="P397" s="123">
        <v>0</v>
      </c>
      <c r="Q397" s="123">
        <v>0</v>
      </c>
      <c r="R397" s="123">
        <v>0</v>
      </c>
      <c r="S397" s="123">
        <v>10.6</v>
      </c>
      <c r="T397" s="123">
        <v>0</v>
      </c>
      <c r="U397" s="123">
        <v>0</v>
      </c>
      <c r="V397" s="123">
        <v>0</v>
      </c>
      <c r="W397" s="124">
        <v>10.62</v>
      </c>
      <c r="X397" s="124">
        <v>31.770000000000003</v>
      </c>
    </row>
    <row r="398" spans="1:24" ht="16.5" thickBot="1" x14ac:dyDescent="0.3">
      <c r="A398" s="132"/>
      <c r="B398" s="126" t="s">
        <v>169</v>
      </c>
      <c r="C398" s="123">
        <v>0</v>
      </c>
      <c r="D398" s="123">
        <v>0</v>
      </c>
      <c r="E398" s="123">
        <v>0</v>
      </c>
      <c r="F398" s="123">
        <v>0</v>
      </c>
      <c r="G398" s="123">
        <v>0</v>
      </c>
      <c r="H398" s="123">
        <v>0</v>
      </c>
      <c r="I398" s="123">
        <v>0</v>
      </c>
      <c r="J398" s="123">
        <v>0</v>
      </c>
      <c r="K398" s="123">
        <v>5.0199999999999996</v>
      </c>
      <c r="L398" s="123">
        <v>0</v>
      </c>
      <c r="M398" s="123">
        <v>3.4</v>
      </c>
      <c r="N398" s="123">
        <v>0</v>
      </c>
      <c r="O398" s="123">
        <v>0</v>
      </c>
      <c r="P398" s="123">
        <v>0</v>
      </c>
      <c r="Q398" s="123">
        <v>0</v>
      </c>
      <c r="R398" s="123">
        <v>0</v>
      </c>
      <c r="S398" s="123">
        <v>0</v>
      </c>
      <c r="T398" s="123">
        <v>0</v>
      </c>
      <c r="U398" s="123">
        <v>0</v>
      </c>
      <c r="V398" s="123">
        <v>0</v>
      </c>
      <c r="W398" s="124">
        <v>5.0199999999999996</v>
      </c>
      <c r="X398" s="124">
        <v>8.42</v>
      </c>
    </row>
    <row r="399" spans="1:24" ht="16.5" thickBot="1" x14ac:dyDescent="0.3">
      <c r="A399" s="132"/>
      <c r="B399" s="119" t="s">
        <v>170</v>
      </c>
      <c r="C399" s="125">
        <v>0</v>
      </c>
      <c r="D399" s="125">
        <v>0</v>
      </c>
      <c r="E399" s="125">
        <v>0</v>
      </c>
      <c r="F399" s="125">
        <v>0</v>
      </c>
      <c r="G399" s="125">
        <v>0</v>
      </c>
      <c r="H399" s="125">
        <v>0</v>
      </c>
      <c r="I399" s="125">
        <v>0</v>
      </c>
      <c r="J399" s="125">
        <v>10.62</v>
      </c>
      <c r="K399" s="125">
        <v>5.0199999999999996</v>
      </c>
      <c r="L399" s="125">
        <v>0</v>
      </c>
      <c r="M399" s="125">
        <v>3.4</v>
      </c>
      <c r="N399" s="125">
        <v>10.55</v>
      </c>
      <c r="O399" s="125">
        <v>0</v>
      </c>
      <c r="P399" s="125">
        <v>0</v>
      </c>
      <c r="Q399" s="125">
        <v>0</v>
      </c>
      <c r="R399" s="125">
        <v>0</v>
      </c>
      <c r="S399" s="125">
        <v>10.6</v>
      </c>
      <c r="T399" s="125">
        <v>0</v>
      </c>
      <c r="U399" s="125">
        <v>0</v>
      </c>
      <c r="V399" s="125">
        <v>0</v>
      </c>
      <c r="W399" s="125">
        <v>15.639999999999999</v>
      </c>
      <c r="X399" s="125">
        <v>40.190000000000005</v>
      </c>
    </row>
    <row r="400" spans="1:24" ht="15.75" x14ac:dyDescent="0.25">
      <c r="A400" s="130"/>
      <c r="B400" s="126" t="s">
        <v>171</v>
      </c>
      <c r="C400" s="113">
        <v>1.35</v>
      </c>
      <c r="D400" s="113">
        <v>1.52</v>
      </c>
      <c r="E400" s="113">
        <v>1.75</v>
      </c>
      <c r="F400" s="113">
        <v>1.9799999999999998</v>
      </c>
      <c r="G400" s="113">
        <v>2.15</v>
      </c>
      <c r="H400" s="113">
        <v>1.3699999999999999</v>
      </c>
      <c r="I400" s="113">
        <v>1.45</v>
      </c>
      <c r="J400" s="113">
        <v>1.51</v>
      </c>
      <c r="K400" s="113">
        <v>1.58</v>
      </c>
      <c r="L400" s="113">
        <v>1.51</v>
      </c>
      <c r="M400" s="113">
        <v>1.3</v>
      </c>
      <c r="N400" s="113">
        <v>1.29</v>
      </c>
      <c r="O400" s="113">
        <v>1.38</v>
      </c>
      <c r="P400" s="113">
        <v>1.2899999999999998</v>
      </c>
      <c r="Q400" s="113">
        <v>1.3699999999999999</v>
      </c>
      <c r="R400" s="113">
        <v>1.26</v>
      </c>
      <c r="S400" s="113">
        <v>1.23</v>
      </c>
      <c r="T400" s="113">
        <v>1.19</v>
      </c>
      <c r="U400" s="113">
        <v>1.1599999999999999</v>
      </c>
      <c r="V400" s="113">
        <v>1.0999999999999999</v>
      </c>
      <c r="W400" s="113">
        <v>16.169999999999998</v>
      </c>
      <c r="X400" s="113">
        <v>28.740000000000002</v>
      </c>
    </row>
    <row r="401" spans="1:24" ht="15.75" x14ac:dyDescent="0.25">
      <c r="A401" s="132"/>
      <c r="B401" s="126" t="s">
        <v>172</v>
      </c>
      <c r="C401" s="113">
        <v>44.1</v>
      </c>
      <c r="D401" s="113">
        <v>38.799999999999997</v>
      </c>
      <c r="E401" s="113">
        <v>35.5</v>
      </c>
      <c r="F401" s="113">
        <v>32.400000000000006</v>
      </c>
      <c r="G401" s="113">
        <v>29</v>
      </c>
      <c r="H401" s="113">
        <v>27.2</v>
      </c>
      <c r="I401" s="113">
        <v>24.9</v>
      </c>
      <c r="J401" s="113">
        <v>24.500000000000004</v>
      </c>
      <c r="K401" s="113">
        <v>23.5</v>
      </c>
      <c r="L401" s="113">
        <v>22.799999999999997</v>
      </c>
      <c r="M401" s="113">
        <v>20.600000000000005</v>
      </c>
      <c r="N401" s="113">
        <v>21.1</v>
      </c>
      <c r="O401" s="113">
        <v>21.700000000000003</v>
      </c>
      <c r="P401" s="113">
        <v>20.6</v>
      </c>
      <c r="Q401" s="113">
        <v>21</v>
      </c>
      <c r="R401" s="113">
        <v>20.200000000000003</v>
      </c>
      <c r="S401" s="113">
        <v>20</v>
      </c>
      <c r="T401" s="113">
        <v>20.2</v>
      </c>
      <c r="U401" s="113">
        <v>18.899999999999999</v>
      </c>
      <c r="V401" s="113">
        <v>18.799999999999997</v>
      </c>
      <c r="W401" s="113">
        <v>302.70000000000005</v>
      </c>
      <c r="X401" s="113">
        <v>505.80000000000007</v>
      </c>
    </row>
    <row r="402" spans="1:24" ht="16.5" thickBot="1" x14ac:dyDescent="0.3">
      <c r="A402" s="132"/>
      <c r="B402" s="126" t="s">
        <v>173</v>
      </c>
      <c r="C402" s="113">
        <v>8.36</v>
      </c>
      <c r="D402" s="113">
        <v>9.07</v>
      </c>
      <c r="E402" s="113">
        <v>9.7099999999999991</v>
      </c>
      <c r="F402" s="113">
        <v>9.6199999999999992</v>
      </c>
      <c r="G402" s="113">
        <v>10.44</v>
      </c>
      <c r="H402" s="113">
        <v>9.0200000000000014</v>
      </c>
      <c r="I402" s="113">
        <v>9.57</v>
      </c>
      <c r="J402" s="113">
        <v>9.9600000000000009</v>
      </c>
      <c r="K402" s="113">
        <v>10.700000000000005</v>
      </c>
      <c r="L402" s="113">
        <v>10.600000000000003</v>
      </c>
      <c r="M402" s="113">
        <v>8.7300000000000022</v>
      </c>
      <c r="N402" s="113">
        <v>8.66</v>
      </c>
      <c r="O402" s="113">
        <v>8.5699999999999985</v>
      </c>
      <c r="P402" s="113">
        <v>8.5</v>
      </c>
      <c r="Q402" s="113">
        <v>8.1800000000000015</v>
      </c>
      <c r="R402" s="113">
        <v>7.7400000000000011</v>
      </c>
      <c r="S402" s="113">
        <v>7.6400000000000006</v>
      </c>
      <c r="T402" s="113">
        <v>7.52</v>
      </c>
      <c r="U402" s="113">
        <v>7.3299999999999992</v>
      </c>
      <c r="V402" s="113">
        <v>7.32</v>
      </c>
      <c r="W402" s="133">
        <v>97.050000000000011</v>
      </c>
      <c r="X402" s="133">
        <v>177.24</v>
      </c>
    </row>
    <row r="403" spans="1:24" ht="16.5" thickBot="1" x14ac:dyDescent="0.3">
      <c r="A403" s="132"/>
      <c r="B403" s="119" t="s">
        <v>174</v>
      </c>
      <c r="C403" s="120">
        <v>53.81</v>
      </c>
      <c r="D403" s="120">
        <v>49.39</v>
      </c>
      <c r="E403" s="120">
        <v>46.96</v>
      </c>
      <c r="F403" s="120">
        <v>44</v>
      </c>
      <c r="G403" s="120">
        <v>41.589999999999996</v>
      </c>
      <c r="H403" s="120">
        <v>37.590000000000003</v>
      </c>
      <c r="I403" s="120">
        <v>35.92</v>
      </c>
      <c r="J403" s="120">
        <v>35.970000000000006</v>
      </c>
      <c r="K403" s="120">
        <v>35.78</v>
      </c>
      <c r="L403" s="120">
        <v>34.910000000000004</v>
      </c>
      <c r="M403" s="120">
        <v>30.63000000000001</v>
      </c>
      <c r="N403" s="120">
        <v>31.05</v>
      </c>
      <c r="O403" s="120">
        <v>31.65</v>
      </c>
      <c r="P403" s="120">
        <v>30.39</v>
      </c>
      <c r="Q403" s="120">
        <v>30.550000000000004</v>
      </c>
      <c r="R403" s="120">
        <v>29.200000000000006</v>
      </c>
      <c r="S403" s="120">
        <v>28.87</v>
      </c>
      <c r="T403" s="120">
        <v>28.91</v>
      </c>
      <c r="U403" s="120">
        <v>27.389999999999997</v>
      </c>
      <c r="V403" s="120">
        <v>27.22</v>
      </c>
      <c r="W403" s="120">
        <v>415.92000000000013</v>
      </c>
      <c r="X403" s="120">
        <v>711.78000000000009</v>
      </c>
    </row>
    <row r="404" spans="1:24" ht="15.75" x14ac:dyDescent="0.25">
      <c r="A404" s="130"/>
      <c r="B404" s="131" t="s">
        <v>175</v>
      </c>
      <c r="C404" s="113">
        <v>0</v>
      </c>
      <c r="D404" s="113">
        <v>93.034999999999997</v>
      </c>
      <c r="E404" s="113">
        <v>148.804</v>
      </c>
      <c r="F404" s="113">
        <v>113.42700000000001</v>
      </c>
      <c r="G404" s="113">
        <v>267.92500000000001</v>
      </c>
      <c r="H404" s="113">
        <v>267.92500000000001</v>
      </c>
      <c r="I404" s="113">
        <v>0</v>
      </c>
      <c r="J404" s="113">
        <v>267.92500000000001</v>
      </c>
      <c r="K404" s="113">
        <v>267.92500000000001</v>
      </c>
      <c r="L404" s="113">
        <v>267.92500000000001</v>
      </c>
      <c r="M404" s="113">
        <v>267.92500000000001</v>
      </c>
      <c r="N404" s="113">
        <v>267.92500000000001</v>
      </c>
      <c r="O404" s="113">
        <v>267.92500000000001</v>
      </c>
      <c r="P404" s="113">
        <v>267.92500000000001</v>
      </c>
      <c r="Q404" s="113">
        <v>182.05799999999999</v>
      </c>
      <c r="R404" s="113">
        <v>267.92500000000001</v>
      </c>
      <c r="S404" s="113">
        <v>267.92500000000001</v>
      </c>
      <c r="T404" s="113">
        <v>267.92500000000001</v>
      </c>
      <c r="U404" s="113">
        <v>148.26</v>
      </c>
      <c r="V404" s="113">
        <v>242.00700000000001</v>
      </c>
      <c r="W404" s="112">
        <v>169.48909999999998</v>
      </c>
      <c r="X404" s="112">
        <v>207.13455000000005</v>
      </c>
    </row>
    <row r="405" spans="1:24" ht="15.75" x14ac:dyDescent="0.25">
      <c r="A405" s="130"/>
      <c r="B405" s="131" t="s">
        <v>176</v>
      </c>
      <c r="C405" s="113">
        <v>400</v>
      </c>
      <c r="D405" s="113">
        <v>400</v>
      </c>
      <c r="E405" s="113">
        <v>400</v>
      </c>
      <c r="F405" s="113">
        <v>400</v>
      </c>
      <c r="G405" s="113">
        <v>400</v>
      </c>
      <c r="H405" s="113">
        <v>400</v>
      </c>
      <c r="I405" s="113">
        <v>400</v>
      </c>
      <c r="J405" s="113">
        <v>400</v>
      </c>
      <c r="K405" s="113">
        <v>400</v>
      </c>
      <c r="L405" s="113">
        <v>400</v>
      </c>
      <c r="M405" s="113">
        <v>400</v>
      </c>
      <c r="N405" s="113">
        <v>400</v>
      </c>
      <c r="O405" s="113">
        <v>400</v>
      </c>
      <c r="P405" s="113">
        <v>400</v>
      </c>
      <c r="Q405" s="113">
        <v>400</v>
      </c>
      <c r="R405" s="113">
        <v>400</v>
      </c>
      <c r="S405" s="113">
        <v>400</v>
      </c>
      <c r="T405" s="113">
        <v>400</v>
      </c>
      <c r="U405" s="113">
        <v>400</v>
      </c>
      <c r="V405" s="113">
        <v>400</v>
      </c>
      <c r="W405" s="112">
        <v>400</v>
      </c>
      <c r="X405" s="112">
        <v>400</v>
      </c>
    </row>
    <row r="406" spans="1:24" ht="15.75" x14ac:dyDescent="0.25">
      <c r="A406" s="130"/>
      <c r="B406" s="131" t="s">
        <v>177</v>
      </c>
      <c r="C406" s="113">
        <v>226.76300000000001</v>
      </c>
      <c r="D406" s="113">
        <v>375</v>
      </c>
      <c r="E406" s="113">
        <v>375</v>
      </c>
      <c r="F406" s="113">
        <v>375</v>
      </c>
      <c r="G406" s="113">
        <v>375</v>
      </c>
      <c r="H406" s="113">
        <v>375</v>
      </c>
      <c r="I406" s="113">
        <v>373.512</v>
      </c>
      <c r="J406" s="113">
        <v>375</v>
      </c>
      <c r="K406" s="113">
        <v>375</v>
      </c>
      <c r="L406" s="113">
        <v>375</v>
      </c>
      <c r="M406" s="113">
        <v>375</v>
      </c>
      <c r="N406" s="113">
        <v>375</v>
      </c>
      <c r="O406" s="113">
        <v>375</v>
      </c>
      <c r="P406" s="113">
        <v>375</v>
      </c>
      <c r="Q406" s="113">
        <v>375</v>
      </c>
      <c r="R406" s="113">
        <v>375</v>
      </c>
      <c r="S406" s="113">
        <v>375</v>
      </c>
      <c r="T406" s="113">
        <v>375</v>
      </c>
      <c r="U406" s="113">
        <v>375</v>
      </c>
      <c r="V406" s="113">
        <v>375</v>
      </c>
      <c r="W406" s="112">
        <v>360.02750000000003</v>
      </c>
      <c r="X406" s="112">
        <v>367.51374999999996</v>
      </c>
    </row>
    <row r="407" spans="1:24" ht="16.5" thickBot="1" x14ac:dyDescent="0.3">
      <c r="A407" s="130"/>
      <c r="B407" s="131" t="s">
        <v>178</v>
      </c>
      <c r="C407" s="113">
        <v>100</v>
      </c>
      <c r="D407" s="113">
        <v>100</v>
      </c>
      <c r="E407" s="113">
        <v>100</v>
      </c>
      <c r="F407" s="113">
        <v>100</v>
      </c>
      <c r="G407" s="113">
        <v>100</v>
      </c>
      <c r="H407" s="113">
        <v>100</v>
      </c>
      <c r="I407" s="113">
        <v>100</v>
      </c>
      <c r="J407" s="113">
        <v>100</v>
      </c>
      <c r="K407" s="113">
        <v>100</v>
      </c>
      <c r="L407" s="113">
        <v>100</v>
      </c>
      <c r="M407" s="113">
        <v>100</v>
      </c>
      <c r="N407" s="113">
        <v>100</v>
      </c>
      <c r="O407" s="113">
        <v>100</v>
      </c>
      <c r="P407" s="113">
        <v>100</v>
      </c>
      <c r="Q407" s="113">
        <v>100</v>
      </c>
      <c r="R407" s="113">
        <v>100</v>
      </c>
      <c r="S407" s="113">
        <v>100</v>
      </c>
      <c r="T407" s="113">
        <v>100</v>
      </c>
      <c r="U407" s="113">
        <v>100</v>
      </c>
      <c r="V407" s="113">
        <v>100</v>
      </c>
      <c r="W407" s="112">
        <v>100</v>
      </c>
      <c r="X407" s="112">
        <v>100</v>
      </c>
    </row>
    <row r="408" spans="1:24" ht="17.25" thickTop="1" thickBot="1" x14ac:dyDescent="0.3">
      <c r="A408" s="134"/>
      <c r="B408" s="135" t="s">
        <v>133</v>
      </c>
      <c r="C408" s="136">
        <v>-222</v>
      </c>
      <c r="D408" s="136">
        <v>0</v>
      </c>
      <c r="E408" s="136">
        <v>0</v>
      </c>
      <c r="F408" s="136">
        <v>57</v>
      </c>
      <c r="G408" s="136">
        <v>-106</v>
      </c>
      <c r="H408" s="136">
        <v>0</v>
      </c>
      <c r="I408" s="136">
        <v>0</v>
      </c>
      <c r="J408" s="136">
        <v>-450</v>
      </c>
      <c r="K408" s="136">
        <v>0</v>
      </c>
      <c r="L408" s="136">
        <v>-354</v>
      </c>
      <c r="M408" s="136">
        <v>0</v>
      </c>
      <c r="N408" s="136">
        <v>0</v>
      </c>
      <c r="O408" s="136">
        <v>0</v>
      </c>
      <c r="P408" s="136">
        <v>-326</v>
      </c>
      <c r="Q408" s="136">
        <v>0</v>
      </c>
      <c r="R408" s="136">
        <v>-694</v>
      </c>
      <c r="S408" s="136">
        <v>-77.240000000000009</v>
      </c>
      <c r="T408" s="136">
        <v>0</v>
      </c>
      <c r="U408" s="136">
        <v>-1315.5</v>
      </c>
      <c r="V408" s="136">
        <v>0</v>
      </c>
      <c r="W408" s="137"/>
      <c r="X408" s="137"/>
    </row>
    <row r="409" spans="1:24" ht="16.5" thickTop="1" x14ac:dyDescent="0.25">
      <c r="A409" s="138"/>
      <c r="B409" s="139" t="s">
        <v>179</v>
      </c>
      <c r="C409" s="140">
        <v>132.79999999999984</v>
      </c>
      <c r="D409" s="140">
        <v>146.38999999999999</v>
      </c>
      <c r="E409" s="140">
        <v>145.7600000000001</v>
      </c>
      <c r="F409" s="140">
        <v>146.28000000000009</v>
      </c>
      <c r="G409" s="140">
        <v>152.40000000000009</v>
      </c>
      <c r="H409" s="140">
        <v>134.6400000000001</v>
      </c>
      <c r="I409" s="140">
        <v>137.20000000000005</v>
      </c>
      <c r="J409" s="140">
        <v>152.79000000000019</v>
      </c>
      <c r="K409" s="140">
        <v>149.19999999999982</v>
      </c>
      <c r="L409" s="140">
        <v>568.6099999999999</v>
      </c>
      <c r="M409" s="140">
        <v>123.6099999999999</v>
      </c>
      <c r="N409" s="140">
        <v>131.36000000000035</v>
      </c>
      <c r="O409" s="140">
        <v>123.54999999999973</v>
      </c>
      <c r="P409" s="140">
        <v>856.98</v>
      </c>
      <c r="Q409" s="140">
        <v>118.37000000000012</v>
      </c>
      <c r="R409" s="140">
        <v>536.15000000000009</v>
      </c>
      <c r="S409" s="140">
        <v>123.38000000000011</v>
      </c>
      <c r="T409" s="140">
        <v>513.36299999999983</v>
      </c>
      <c r="U409" s="140">
        <v>1595.380000000001</v>
      </c>
      <c r="V409" s="140">
        <v>110.05999999999995</v>
      </c>
      <c r="W409" s="141"/>
      <c r="X409" s="141"/>
    </row>
    <row r="410" spans="1:24" ht="15.75" x14ac:dyDescent="0.25">
      <c r="A410" s="142"/>
      <c r="B410" s="143" t="s">
        <v>180</v>
      </c>
      <c r="C410" s="144">
        <v>726.76300000000003</v>
      </c>
      <c r="D410" s="144">
        <v>968.03499999999997</v>
      </c>
      <c r="E410" s="144">
        <v>1023.804</v>
      </c>
      <c r="F410" s="144">
        <v>988.42700000000002</v>
      </c>
      <c r="G410" s="144">
        <v>1152.9680000000001</v>
      </c>
      <c r="H410" s="144">
        <v>1195.5060000000001</v>
      </c>
      <c r="I410" s="144">
        <v>873.51199999999994</v>
      </c>
      <c r="J410" s="144">
        <v>1322.175</v>
      </c>
      <c r="K410" s="144">
        <v>1312.0700000000002</v>
      </c>
      <c r="L410" s="144">
        <v>1243.809</v>
      </c>
      <c r="M410" s="144">
        <v>1327.1759999999999</v>
      </c>
      <c r="N410" s="144">
        <v>1364.627</v>
      </c>
      <c r="O410" s="144">
        <v>1436.5730000000001</v>
      </c>
      <c r="P410" s="144">
        <v>1221.4290000000001</v>
      </c>
      <c r="Q410" s="144">
        <v>1101.0609999999999</v>
      </c>
      <c r="R410" s="144">
        <v>1420.33</v>
      </c>
      <c r="S410" s="144">
        <v>1409.9549999999999</v>
      </c>
      <c r="T410" s="144">
        <v>1229.3530000000001</v>
      </c>
      <c r="U410" s="144">
        <v>1098.2629999999999</v>
      </c>
      <c r="V410" s="144">
        <v>1417.0070000000001</v>
      </c>
      <c r="W410" s="141"/>
      <c r="X410" s="141"/>
    </row>
    <row r="411" spans="1:24" ht="15.75" x14ac:dyDescent="0.25">
      <c r="A411" s="142"/>
      <c r="B411" s="143" t="s">
        <v>181</v>
      </c>
      <c r="C411" s="144">
        <v>859.56299999999987</v>
      </c>
      <c r="D411" s="144">
        <v>1114.425</v>
      </c>
      <c r="E411" s="144">
        <v>1169.5640000000001</v>
      </c>
      <c r="F411" s="144">
        <v>1134.7070000000001</v>
      </c>
      <c r="G411" s="144">
        <v>1305.3680000000002</v>
      </c>
      <c r="H411" s="144">
        <v>1330.1460000000002</v>
      </c>
      <c r="I411" s="144">
        <v>1010.712</v>
      </c>
      <c r="J411" s="144">
        <v>1474.9650000000001</v>
      </c>
      <c r="K411" s="144">
        <v>1461.27</v>
      </c>
      <c r="L411" s="144">
        <v>1812.4189999999999</v>
      </c>
      <c r="M411" s="144">
        <v>1450.7859999999998</v>
      </c>
      <c r="N411" s="144">
        <v>1495.9870000000003</v>
      </c>
      <c r="O411" s="144">
        <v>1560.1229999999998</v>
      </c>
      <c r="P411" s="144">
        <v>2078.4090000000001</v>
      </c>
      <c r="Q411" s="144">
        <v>1219.431</v>
      </c>
      <c r="R411" s="144">
        <v>1956.48</v>
      </c>
      <c r="S411" s="144">
        <v>1533.335</v>
      </c>
      <c r="T411" s="144">
        <v>1742.7159999999999</v>
      </c>
      <c r="U411" s="144">
        <v>2693.6430000000009</v>
      </c>
      <c r="V411" s="144">
        <v>1527.067</v>
      </c>
      <c r="W411" s="141"/>
      <c r="X411" s="141"/>
    </row>
    <row r="412" spans="1:24" ht="15.75" x14ac:dyDescent="0.25">
      <c r="A412" s="142"/>
      <c r="B412" s="145" t="s">
        <v>182</v>
      </c>
      <c r="C412" s="146"/>
      <c r="D412" s="146"/>
      <c r="E412" s="146"/>
      <c r="F412" s="146"/>
      <c r="G412" s="146"/>
      <c r="H412" s="146"/>
      <c r="I412" s="146"/>
      <c r="J412" s="147"/>
      <c r="K412" s="148"/>
      <c r="L412" s="148"/>
      <c r="M412" s="148"/>
      <c r="N412" s="147"/>
      <c r="O412" s="147"/>
      <c r="P412" s="147"/>
      <c r="Q412" s="148"/>
      <c r="R412" s="148"/>
      <c r="S412" s="148"/>
      <c r="T412" s="148"/>
      <c r="U412" s="149"/>
      <c r="V412" s="149"/>
      <c r="W412" s="141"/>
      <c r="X412" s="141"/>
    </row>
    <row r="457" spans="2:22" ht="30.75" x14ac:dyDescent="0.45">
      <c r="B457" s="1" t="s">
        <v>261</v>
      </c>
    </row>
    <row r="458" spans="2:22" ht="30.75" x14ac:dyDescent="0.45">
      <c r="B458" s="1" t="s">
        <v>227</v>
      </c>
    </row>
    <row r="459" spans="2:22" ht="15.75" x14ac:dyDescent="0.25">
      <c r="B459" s="150"/>
      <c r="C459" s="151" t="s">
        <v>183</v>
      </c>
      <c r="D459" s="151"/>
      <c r="E459" s="152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</row>
    <row r="460" spans="2:22" x14ac:dyDescent="0.25">
      <c r="B460" s="153"/>
      <c r="C460" s="154" t="s">
        <v>184</v>
      </c>
      <c r="D460" s="154"/>
      <c r="E460" s="155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</row>
    <row r="461" spans="2:22" x14ac:dyDescent="0.25">
      <c r="B461" s="156"/>
      <c r="C461" s="157"/>
      <c r="D461" s="157"/>
      <c r="E461" s="158"/>
      <c r="F461" s="158"/>
      <c r="G461" s="158"/>
      <c r="H461" s="158"/>
      <c r="I461" s="158"/>
      <c r="J461" s="157"/>
      <c r="K461" s="158"/>
      <c r="L461" s="157"/>
      <c r="M461" s="157"/>
      <c r="N461" s="157"/>
      <c r="O461" s="157"/>
      <c r="P461" s="157"/>
      <c r="Q461" s="157"/>
      <c r="R461" s="157"/>
      <c r="S461" s="157"/>
      <c r="T461" s="157"/>
      <c r="U461" s="157"/>
      <c r="V461" s="157"/>
    </row>
    <row r="462" spans="2:22" x14ac:dyDescent="0.25">
      <c r="B462" s="159" t="s">
        <v>185</v>
      </c>
      <c r="C462" s="160">
        <v>2015</v>
      </c>
      <c r="D462" s="160">
        <v>2016</v>
      </c>
      <c r="E462" s="160">
        <v>2017</v>
      </c>
      <c r="F462" s="160">
        <v>2018</v>
      </c>
      <c r="G462" s="160">
        <v>2019</v>
      </c>
      <c r="H462" s="160">
        <v>2020</v>
      </c>
      <c r="I462" s="160">
        <v>2021</v>
      </c>
      <c r="J462" s="160">
        <v>2022</v>
      </c>
      <c r="K462" s="160">
        <v>2023</v>
      </c>
      <c r="L462" s="160">
        <v>2024</v>
      </c>
      <c r="M462" s="160">
        <v>2025</v>
      </c>
      <c r="N462" s="160">
        <v>2026</v>
      </c>
      <c r="O462" s="160">
        <v>2027</v>
      </c>
      <c r="P462" s="160">
        <v>2028</v>
      </c>
      <c r="Q462" s="160">
        <v>2029</v>
      </c>
      <c r="R462" s="160">
        <v>2030</v>
      </c>
      <c r="S462" s="160">
        <v>2031</v>
      </c>
      <c r="T462" s="160">
        <v>2032</v>
      </c>
      <c r="U462" s="160">
        <v>2033</v>
      </c>
      <c r="V462" s="160">
        <v>2034</v>
      </c>
    </row>
    <row r="463" spans="2:22" x14ac:dyDescent="0.25">
      <c r="B463" s="161" t="s">
        <v>132</v>
      </c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</row>
    <row r="464" spans="2:22" x14ac:dyDescent="0.25">
      <c r="B464" s="163" t="s">
        <v>186</v>
      </c>
      <c r="C464" s="164">
        <v>6409.76</v>
      </c>
      <c r="D464" s="164">
        <v>6396.9400000000005</v>
      </c>
      <c r="E464" s="164">
        <v>6396.9400000000005</v>
      </c>
      <c r="F464" s="164">
        <v>6452.9800000000005</v>
      </c>
      <c r="G464" s="164">
        <v>6346.9800000000005</v>
      </c>
      <c r="H464" s="164">
        <v>6346.9800000000005</v>
      </c>
      <c r="I464" s="164">
        <v>6343.5400000000009</v>
      </c>
      <c r="J464" s="164">
        <v>5892.3000000000011</v>
      </c>
      <c r="K464" s="164">
        <v>5892.3000000000011</v>
      </c>
      <c r="L464" s="164">
        <v>5889.6000000000013</v>
      </c>
      <c r="M464" s="164">
        <v>5888.3000000000011</v>
      </c>
      <c r="N464" s="164">
        <v>5888.3000000000011</v>
      </c>
      <c r="O464" s="164">
        <v>5888.3000000000011</v>
      </c>
      <c r="P464" s="164">
        <v>5562.3000000000011</v>
      </c>
      <c r="Q464" s="164">
        <v>5562.3000000000011</v>
      </c>
      <c r="R464" s="164">
        <v>4868.3000000000011</v>
      </c>
      <c r="S464" s="164">
        <v>4791.0600000000004</v>
      </c>
      <c r="T464" s="164">
        <v>4791.0600000000004</v>
      </c>
      <c r="U464" s="164">
        <v>3837.26</v>
      </c>
      <c r="V464" s="164">
        <v>3837.26</v>
      </c>
    </row>
    <row r="465" spans="2:22" x14ac:dyDescent="0.25">
      <c r="B465" s="163" t="s">
        <v>187</v>
      </c>
      <c r="C465" s="164">
        <v>116.67</v>
      </c>
      <c r="D465" s="164">
        <v>114.19</v>
      </c>
      <c r="E465" s="164">
        <v>114.18</v>
      </c>
      <c r="F465" s="164">
        <v>114.18</v>
      </c>
      <c r="G465" s="164">
        <v>114.18</v>
      </c>
      <c r="H465" s="164">
        <v>114.18</v>
      </c>
      <c r="I465" s="164">
        <v>114.18</v>
      </c>
      <c r="J465" s="164">
        <v>114.18</v>
      </c>
      <c r="K465" s="164">
        <v>114.18</v>
      </c>
      <c r="L465" s="164">
        <v>93.9</v>
      </c>
      <c r="M465" s="164">
        <v>93.9</v>
      </c>
      <c r="N465" s="164">
        <v>93.9</v>
      </c>
      <c r="O465" s="164">
        <v>93.9</v>
      </c>
      <c r="P465" s="164">
        <v>93.9</v>
      </c>
      <c r="Q465" s="164">
        <v>93.9</v>
      </c>
      <c r="R465" s="164">
        <v>93.9</v>
      </c>
      <c r="S465" s="164">
        <v>93.9</v>
      </c>
      <c r="T465" s="164">
        <v>93.9</v>
      </c>
      <c r="U465" s="164">
        <v>93.9</v>
      </c>
      <c r="V465" s="164">
        <v>93.9</v>
      </c>
    </row>
    <row r="466" spans="2:22" x14ac:dyDescent="0.25">
      <c r="B466" s="163" t="s">
        <v>188</v>
      </c>
      <c r="C466" s="164">
        <v>186.84000000000003</v>
      </c>
      <c r="D466" s="164">
        <v>186.84000000000003</v>
      </c>
      <c r="E466" s="164">
        <v>186.84000000000003</v>
      </c>
      <c r="F466" s="164">
        <v>186.84000000000003</v>
      </c>
      <c r="G466" s="164">
        <v>186.84000000000003</v>
      </c>
      <c r="H466" s="164">
        <v>186.84000000000003</v>
      </c>
      <c r="I466" s="164">
        <v>184.40000000000003</v>
      </c>
      <c r="J466" s="164">
        <v>184.40000000000003</v>
      </c>
      <c r="K466" s="164">
        <v>177.28000000000003</v>
      </c>
      <c r="L466" s="164">
        <v>177.28000000000003</v>
      </c>
      <c r="M466" s="164">
        <v>167.90000000000003</v>
      </c>
      <c r="N466" s="164">
        <v>167.90000000000003</v>
      </c>
      <c r="O466" s="164">
        <v>167.90000000000003</v>
      </c>
      <c r="P466" s="164">
        <v>167.90000000000003</v>
      </c>
      <c r="Q466" s="164">
        <v>167.90000000000003</v>
      </c>
      <c r="R466" s="164">
        <v>147.57000000000002</v>
      </c>
      <c r="S466" s="164">
        <v>118.46000000000002</v>
      </c>
      <c r="T466" s="164">
        <v>118.46000000000002</v>
      </c>
      <c r="U466" s="164">
        <v>118.46000000000002</v>
      </c>
      <c r="V466" s="164">
        <v>118.46000000000002</v>
      </c>
    </row>
    <row r="467" spans="2:22" x14ac:dyDescent="0.25">
      <c r="B467" s="163" t="s">
        <v>189</v>
      </c>
      <c r="C467" s="164">
        <v>627.27</v>
      </c>
      <c r="D467" s="164">
        <v>406.3</v>
      </c>
      <c r="E467" s="164">
        <v>300.29000000000002</v>
      </c>
      <c r="F467" s="164">
        <v>300.06</v>
      </c>
      <c r="G467" s="164">
        <v>300.05</v>
      </c>
      <c r="H467" s="164">
        <v>300.05</v>
      </c>
      <c r="I467" s="164">
        <v>272.48</v>
      </c>
      <c r="J467" s="164">
        <v>272.48</v>
      </c>
      <c r="K467" s="164">
        <v>272.47000000000003</v>
      </c>
      <c r="L467" s="164">
        <v>272.46000000000004</v>
      </c>
      <c r="M467" s="164">
        <v>172.44</v>
      </c>
      <c r="N467" s="164">
        <v>172.43</v>
      </c>
      <c r="O467" s="164">
        <v>172.43</v>
      </c>
      <c r="P467" s="164">
        <v>172.42</v>
      </c>
      <c r="Q467" s="164">
        <v>172.42</v>
      </c>
      <c r="R467" s="164">
        <v>172.41</v>
      </c>
      <c r="S467" s="164">
        <v>172.4</v>
      </c>
      <c r="T467" s="164">
        <v>172.4</v>
      </c>
      <c r="U467" s="164">
        <v>172.39</v>
      </c>
      <c r="V467" s="164">
        <v>172.39</v>
      </c>
    </row>
    <row r="468" spans="2:22" x14ac:dyDescent="0.25">
      <c r="B468" s="163" t="s">
        <v>190</v>
      </c>
      <c r="C468" s="164">
        <v>138.69999999999999</v>
      </c>
      <c r="D468" s="164">
        <v>189.60000000000008</v>
      </c>
      <c r="E468" s="164">
        <v>221.95999999999998</v>
      </c>
      <c r="F468" s="164">
        <v>221.86999999999992</v>
      </c>
      <c r="G468" s="164">
        <v>221.30999999999995</v>
      </c>
      <c r="H468" s="164">
        <v>215.32</v>
      </c>
      <c r="I468" s="164">
        <v>214.18999999999994</v>
      </c>
      <c r="J468" s="164">
        <v>210.29</v>
      </c>
      <c r="K468" s="164">
        <v>210.19</v>
      </c>
      <c r="L468" s="164">
        <v>160.21000000000004</v>
      </c>
      <c r="M468" s="164">
        <v>160.10000000000002</v>
      </c>
      <c r="N468" s="164">
        <v>160.01</v>
      </c>
      <c r="O468" s="164">
        <v>159.94</v>
      </c>
      <c r="P468" s="164">
        <v>159.84000000000003</v>
      </c>
      <c r="Q468" s="164">
        <v>156.98000000000002</v>
      </c>
      <c r="R468" s="164">
        <v>156.91</v>
      </c>
      <c r="S468" s="164">
        <v>156.82</v>
      </c>
      <c r="T468" s="164">
        <v>150.18</v>
      </c>
      <c r="U468" s="164">
        <v>123.77999999999999</v>
      </c>
      <c r="V468" s="164">
        <v>112.12999999999998</v>
      </c>
    </row>
    <row r="469" spans="2:22" x14ac:dyDescent="0.25">
      <c r="B469" s="163" t="s">
        <v>191</v>
      </c>
      <c r="C469" s="164">
        <v>323.3</v>
      </c>
      <c r="D469" s="164">
        <v>323.3</v>
      </c>
      <c r="E469" s="164">
        <v>323.3</v>
      </c>
      <c r="F469" s="164">
        <v>323.3</v>
      </c>
      <c r="G469" s="164">
        <v>323.3</v>
      </c>
      <c r="H469" s="164">
        <v>323.3</v>
      </c>
      <c r="I469" s="164">
        <v>323.3</v>
      </c>
      <c r="J469" s="164">
        <v>323.3</v>
      </c>
      <c r="K469" s="164">
        <v>323.3</v>
      </c>
      <c r="L469" s="164">
        <v>323.3</v>
      </c>
      <c r="M469" s="164">
        <v>323.3</v>
      </c>
      <c r="N469" s="164">
        <v>323.3</v>
      </c>
      <c r="O469" s="164">
        <v>323.3</v>
      </c>
      <c r="P469" s="164">
        <v>323.3</v>
      </c>
      <c r="Q469" s="164">
        <v>323.3</v>
      </c>
      <c r="R469" s="164">
        <v>323.3</v>
      </c>
      <c r="S469" s="164">
        <v>323.3</v>
      </c>
      <c r="T469" s="164">
        <v>323.3</v>
      </c>
      <c r="U469" s="164">
        <v>323.3</v>
      </c>
      <c r="V469" s="164">
        <v>323.3</v>
      </c>
    </row>
    <row r="470" spans="2:22" x14ac:dyDescent="0.25">
      <c r="B470" s="163" t="s">
        <v>192</v>
      </c>
      <c r="C470" s="164">
        <v>-731.9</v>
      </c>
      <c r="D470" s="164">
        <v>-731.5</v>
      </c>
      <c r="E470" s="164">
        <v>-656.47</v>
      </c>
      <c r="F470" s="164">
        <v>-655.55</v>
      </c>
      <c r="G470" s="164">
        <v>-655.55</v>
      </c>
      <c r="H470" s="164">
        <v>-655.55</v>
      </c>
      <c r="I470" s="164">
        <v>-174.55</v>
      </c>
      <c r="J470" s="164">
        <v>-174.55</v>
      </c>
      <c r="K470" s="164">
        <v>-174.55</v>
      </c>
      <c r="L470" s="164">
        <v>-144.1</v>
      </c>
      <c r="M470" s="164">
        <v>-144.1</v>
      </c>
      <c r="N470" s="164">
        <v>-144.1</v>
      </c>
      <c r="O470" s="164">
        <v>-144.1</v>
      </c>
      <c r="P470" s="164">
        <v>-144.1</v>
      </c>
      <c r="Q470" s="164">
        <v>-144.1</v>
      </c>
      <c r="R470" s="164">
        <v>-144.1</v>
      </c>
      <c r="S470" s="164">
        <v>-66.900000000000006</v>
      </c>
      <c r="T470" s="164">
        <v>-66.900000000000006</v>
      </c>
      <c r="U470" s="164">
        <v>-66.900000000000006</v>
      </c>
      <c r="V470" s="164">
        <v>-66.900000000000006</v>
      </c>
    </row>
    <row r="471" spans="2:22" x14ac:dyDescent="0.25">
      <c r="B471" s="163" t="s">
        <v>193</v>
      </c>
      <c r="C471" s="164">
        <v>-38</v>
      </c>
      <c r="D471" s="164">
        <v>-38</v>
      </c>
      <c r="E471" s="164">
        <v>-38</v>
      </c>
      <c r="F471" s="164">
        <v>-38</v>
      </c>
      <c r="G471" s="164">
        <v>-38</v>
      </c>
      <c r="H471" s="164">
        <v>-38</v>
      </c>
      <c r="I471" s="164">
        <v>-38</v>
      </c>
      <c r="J471" s="164">
        <v>-38</v>
      </c>
      <c r="K471" s="164">
        <v>-38</v>
      </c>
      <c r="L471" s="164">
        <v>-38</v>
      </c>
      <c r="M471" s="164">
        <v>-38</v>
      </c>
      <c r="N471" s="164">
        <v>-38</v>
      </c>
      <c r="O471" s="164">
        <v>-38</v>
      </c>
      <c r="P471" s="164">
        <v>-38</v>
      </c>
      <c r="Q471" s="164">
        <v>-38</v>
      </c>
      <c r="R471" s="164">
        <v>-38</v>
      </c>
      <c r="S471" s="164">
        <v>-38</v>
      </c>
      <c r="T471" s="164">
        <v>-38</v>
      </c>
      <c r="U471" s="164">
        <v>-38</v>
      </c>
      <c r="V471" s="164">
        <v>-38</v>
      </c>
    </row>
    <row r="472" spans="2:22" x14ac:dyDescent="0.25">
      <c r="B472" s="163" t="s">
        <v>194</v>
      </c>
      <c r="C472" s="164">
        <v>759.80000000000109</v>
      </c>
      <c r="D472" s="164">
        <v>640.00000000000045</v>
      </c>
      <c r="E472" s="164">
        <v>696.50000000000045</v>
      </c>
      <c r="F472" s="164">
        <v>673.30000000000109</v>
      </c>
      <c r="G472" s="164">
        <v>772.70000000000073</v>
      </c>
      <c r="H472" s="164">
        <v>750.30000000000018</v>
      </c>
      <c r="I472" s="164">
        <v>348.10000000000036</v>
      </c>
      <c r="J472" s="164">
        <v>614.89999999999964</v>
      </c>
      <c r="K472" s="164">
        <v>641</v>
      </c>
      <c r="L472" s="164">
        <v>295.19999999999982</v>
      </c>
      <c r="M472" s="164">
        <v>281.80000000000018</v>
      </c>
      <c r="N472" s="164">
        <v>259</v>
      </c>
      <c r="O472" s="164">
        <v>257.39999999999964</v>
      </c>
      <c r="P472" s="164">
        <v>251.59999999999945</v>
      </c>
      <c r="Q472" s="164">
        <v>129.5</v>
      </c>
      <c r="R472" s="164">
        <v>196.80000000000018</v>
      </c>
      <c r="S472" s="164">
        <v>221.80000000000018</v>
      </c>
      <c r="T472" s="164">
        <v>213.80000000000018</v>
      </c>
      <c r="U472" s="164">
        <v>-285.89999999999964</v>
      </c>
      <c r="V472" s="164">
        <v>-215.10000000000036</v>
      </c>
    </row>
    <row r="473" spans="2:22" x14ac:dyDescent="0.25">
      <c r="B473" s="165" t="s">
        <v>195</v>
      </c>
      <c r="C473" s="166">
        <v>7792.4400000000023</v>
      </c>
      <c r="D473" s="166">
        <v>7487.6700000000019</v>
      </c>
      <c r="E473" s="166">
        <v>7545.5400000000009</v>
      </c>
      <c r="F473" s="166">
        <v>7578.9800000000023</v>
      </c>
      <c r="G473" s="166">
        <v>7571.8100000000013</v>
      </c>
      <c r="H473" s="166">
        <v>7543.420000000001</v>
      </c>
      <c r="I473" s="166">
        <v>7587.64</v>
      </c>
      <c r="J473" s="166">
        <v>7399.3</v>
      </c>
      <c r="K473" s="166">
        <v>7418.170000000001</v>
      </c>
      <c r="L473" s="166">
        <v>7029.85</v>
      </c>
      <c r="M473" s="166">
        <v>6905.64</v>
      </c>
      <c r="N473" s="166">
        <v>6882.7400000000007</v>
      </c>
      <c r="O473" s="166">
        <v>6881.07</v>
      </c>
      <c r="P473" s="166">
        <v>6549.16</v>
      </c>
      <c r="Q473" s="166">
        <v>6424.2</v>
      </c>
      <c r="R473" s="166">
        <v>5777.09</v>
      </c>
      <c r="S473" s="166">
        <v>5772.84</v>
      </c>
      <c r="T473" s="166">
        <v>5758.2000000000007</v>
      </c>
      <c r="U473" s="166">
        <v>4278.2900000000009</v>
      </c>
      <c r="V473" s="166">
        <v>4337.4400000000005</v>
      </c>
    </row>
    <row r="474" spans="2:22" x14ac:dyDescent="0.25">
      <c r="B474" s="163"/>
      <c r="C474" s="147"/>
      <c r="D474" s="147"/>
      <c r="E474" s="167"/>
      <c r="F474" s="167"/>
      <c r="G474" s="167"/>
      <c r="H474" s="167"/>
      <c r="I474" s="167"/>
      <c r="J474" s="147"/>
      <c r="K474" s="16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</row>
    <row r="475" spans="2:22" x14ac:dyDescent="0.25">
      <c r="B475" s="163" t="s">
        <v>19</v>
      </c>
      <c r="C475" s="164">
        <v>0</v>
      </c>
      <c r="D475" s="164">
        <v>0</v>
      </c>
      <c r="E475" s="164">
        <v>0</v>
      </c>
      <c r="F475" s="164">
        <v>0</v>
      </c>
      <c r="G475" s="164">
        <v>10.65</v>
      </c>
      <c r="H475" s="164">
        <v>55.74</v>
      </c>
      <c r="I475" s="164">
        <v>0</v>
      </c>
      <c r="J475" s="164">
        <v>190</v>
      </c>
      <c r="K475" s="164">
        <v>179.29</v>
      </c>
      <c r="L475" s="164">
        <v>106.94</v>
      </c>
      <c r="M475" s="164">
        <v>195.31</v>
      </c>
      <c r="N475" s="164">
        <v>235</v>
      </c>
      <c r="O475" s="164">
        <v>311.27</v>
      </c>
      <c r="P475" s="164">
        <v>83.21</v>
      </c>
      <c r="Q475" s="164">
        <v>46.64</v>
      </c>
      <c r="R475" s="164">
        <v>294.05</v>
      </c>
      <c r="S475" s="164">
        <v>283.05</v>
      </c>
      <c r="T475" s="164">
        <v>91.61</v>
      </c>
      <c r="U475" s="164">
        <v>79.5</v>
      </c>
      <c r="V475" s="164">
        <v>318</v>
      </c>
    </row>
    <row r="476" spans="2:22" x14ac:dyDescent="0.25">
      <c r="B476" s="163" t="s">
        <v>32</v>
      </c>
      <c r="C476" s="164">
        <v>0</v>
      </c>
      <c r="D476" s="164">
        <v>0</v>
      </c>
      <c r="E476" s="164">
        <v>0</v>
      </c>
      <c r="F476" s="164">
        <v>0</v>
      </c>
      <c r="G476" s="164">
        <v>0</v>
      </c>
      <c r="H476" s="164">
        <v>0</v>
      </c>
      <c r="I476" s="164">
        <v>0</v>
      </c>
      <c r="J476" s="164">
        <v>0</v>
      </c>
      <c r="K476" s="164">
        <v>0</v>
      </c>
      <c r="L476" s="164">
        <v>391.96</v>
      </c>
      <c r="M476" s="164">
        <v>391.96</v>
      </c>
      <c r="N476" s="164">
        <v>391.96</v>
      </c>
      <c r="O476" s="164">
        <v>391.96</v>
      </c>
      <c r="P476" s="164">
        <v>1080.83</v>
      </c>
      <c r="Q476" s="164">
        <v>1080.83</v>
      </c>
      <c r="R476" s="164">
        <v>1472.79</v>
      </c>
      <c r="S476" s="164">
        <v>1472.79</v>
      </c>
      <c r="T476" s="164">
        <v>1844.3400000000001</v>
      </c>
      <c r="U476" s="164">
        <v>3249.5099999999998</v>
      </c>
      <c r="V476" s="164">
        <v>3249.5099999999998</v>
      </c>
    </row>
    <row r="477" spans="2:22" x14ac:dyDescent="0.25">
      <c r="B477" s="163" t="s">
        <v>196</v>
      </c>
      <c r="C477" s="164">
        <v>0</v>
      </c>
      <c r="D477" s="164">
        <v>0</v>
      </c>
      <c r="E477" s="164">
        <v>0</v>
      </c>
      <c r="F477" s="164">
        <v>0</v>
      </c>
      <c r="G477" s="164">
        <v>0</v>
      </c>
      <c r="H477" s="164">
        <v>0</v>
      </c>
      <c r="I477" s="164">
        <v>0</v>
      </c>
      <c r="J477" s="164">
        <v>0</v>
      </c>
      <c r="K477" s="164">
        <v>0</v>
      </c>
      <c r="L477" s="164">
        <v>0</v>
      </c>
      <c r="M477" s="164">
        <v>0</v>
      </c>
      <c r="N477" s="164">
        <v>0</v>
      </c>
      <c r="O477" s="164">
        <v>0</v>
      </c>
      <c r="P477" s="164">
        <v>0</v>
      </c>
      <c r="Q477" s="164">
        <v>0</v>
      </c>
      <c r="R477" s="164">
        <v>0</v>
      </c>
      <c r="S477" s="164">
        <v>0</v>
      </c>
      <c r="T477" s="164">
        <v>0</v>
      </c>
      <c r="U477" s="164">
        <v>0</v>
      </c>
      <c r="V477" s="164">
        <v>0</v>
      </c>
    </row>
    <row r="478" spans="2:22" x14ac:dyDescent="0.25">
      <c r="B478" s="163" t="s">
        <v>197</v>
      </c>
      <c r="C478" s="164">
        <v>0</v>
      </c>
      <c r="D478" s="164">
        <v>0</v>
      </c>
      <c r="E478" s="164">
        <v>0</v>
      </c>
      <c r="F478" s="164">
        <v>0</v>
      </c>
      <c r="G478" s="164">
        <v>0</v>
      </c>
      <c r="H478" s="164">
        <v>0</v>
      </c>
      <c r="I478" s="164">
        <v>0</v>
      </c>
      <c r="J478" s="164">
        <v>0</v>
      </c>
      <c r="K478" s="164">
        <v>0</v>
      </c>
      <c r="L478" s="164">
        <v>0</v>
      </c>
      <c r="M478" s="164">
        <v>0</v>
      </c>
      <c r="N478" s="164">
        <v>0</v>
      </c>
      <c r="O478" s="164">
        <v>0</v>
      </c>
      <c r="P478" s="164">
        <v>0</v>
      </c>
      <c r="Q478" s="164">
        <v>0</v>
      </c>
      <c r="R478" s="164">
        <v>0</v>
      </c>
      <c r="S478" s="164">
        <v>0</v>
      </c>
      <c r="T478" s="164">
        <v>0</v>
      </c>
      <c r="U478" s="164">
        <v>0</v>
      </c>
      <c r="V478" s="164">
        <v>0</v>
      </c>
    </row>
    <row r="479" spans="2:22" x14ac:dyDescent="0.25">
      <c r="B479" s="163" t="s">
        <v>191</v>
      </c>
      <c r="C479" s="164">
        <v>0</v>
      </c>
      <c r="D479" s="164">
        <v>0</v>
      </c>
      <c r="E479" s="164">
        <v>0</v>
      </c>
      <c r="F479" s="164">
        <v>0</v>
      </c>
      <c r="G479" s="164">
        <v>0</v>
      </c>
      <c r="H479" s="164">
        <v>0</v>
      </c>
      <c r="I479" s="164">
        <v>0</v>
      </c>
      <c r="J479" s="164">
        <v>0</v>
      </c>
      <c r="K479" s="164">
        <v>0</v>
      </c>
      <c r="L479" s="164">
        <v>0</v>
      </c>
      <c r="M479" s="164">
        <v>0</v>
      </c>
      <c r="N479" s="164">
        <v>0</v>
      </c>
      <c r="O479" s="164">
        <v>0</v>
      </c>
      <c r="P479" s="164">
        <v>0</v>
      </c>
      <c r="Q479" s="164">
        <v>0</v>
      </c>
      <c r="R479" s="164">
        <v>0</v>
      </c>
      <c r="S479" s="164">
        <v>0</v>
      </c>
      <c r="T479" s="164">
        <v>0</v>
      </c>
      <c r="U479" s="164">
        <v>4.9400000000000004</v>
      </c>
      <c r="V479" s="164">
        <v>4.9400000000000004</v>
      </c>
    </row>
    <row r="480" spans="2:22" x14ac:dyDescent="0.25">
      <c r="B480" s="163" t="s">
        <v>198</v>
      </c>
      <c r="C480" s="164">
        <v>0</v>
      </c>
      <c r="D480" s="164">
        <v>0</v>
      </c>
      <c r="E480" s="164">
        <v>0</v>
      </c>
      <c r="F480" s="164">
        <v>0</v>
      </c>
      <c r="G480" s="164">
        <v>0</v>
      </c>
      <c r="H480" s="164">
        <v>0</v>
      </c>
      <c r="I480" s="164">
        <v>0</v>
      </c>
      <c r="J480" s="164">
        <v>0</v>
      </c>
      <c r="K480" s="164">
        <v>0</v>
      </c>
      <c r="L480" s="164">
        <v>0</v>
      </c>
      <c r="M480" s="164">
        <v>0</v>
      </c>
      <c r="N480" s="164">
        <v>0</v>
      </c>
      <c r="O480" s="164">
        <v>0</v>
      </c>
      <c r="P480" s="164">
        <v>0</v>
      </c>
      <c r="Q480" s="164">
        <v>0</v>
      </c>
      <c r="R480" s="164">
        <v>0</v>
      </c>
      <c r="S480" s="164">
        <v>0</v>
      </c>
      <c r="T480" s="164">
        <v>0</v>
      </c>
      <c r="U480" s="164">
        <v>0</v>
      </c>
      <c r="V480" s="164">
        <v>0</v>
      </c>
    </row>
    <row r="481" spans="2:22" x14ac:dyDescent="0.25">
      <c r="B481" s="165" t="s">
        <v>199</v>
      </c>
      <c r="C481" s="166">
        <v>0</v>
      </c>
      <c r="D481" s="166">
        <v>0</v>
      </c>
      <c r="E481" s="166">
        <v>0</v>
      </c>
      <c r="F481" s="166">
        <v>0</v>
      </c>
      <c r="G481" s="166">
        <v>10.65</v>
      </c>
      <c r="H481" s="166">
        <v>55.74</v>
      </c>
      <c r="I481" s="166">
        <v>0</v>
      </c>
      <c r="J481" s="166">
        <v>190</v>
      </c>
      <c r="K481" s="166">
        <v>179.29</v>
      </c>
      <c r="L481" s="166">
        <v>498.9</v>
      </c>
      <c r="M481" s="166">
        <v>587.27</v>
      </c>
      <c r="N481" s="166">
        <v>626.96</v>
      </c>
      <c r="O481" s="166">
        <v>703.23</v>
      </c>
      <c r="P481" s="166">
        <v>1164.04</v>
      </c>
      <c r="Q481" s="166">
        <v>1127.47</v>
      </c>
      <c r="R481" s="166">
        <v>1766.84</v>
      </c>
      <c r="S481" s="166">
        <v>1755.84</v>
      </c>
      <c r="T481" s="166">
        <v>1935.95</v>
      </c>
      <c r="U481" s="166">
        <v>3333.95</v>
      </c>
      <c r="V481" s="166">
        <v>3572.45</v>
      </c>
    </row>
    <row r="482" spans="2:22" x14ac:dyDescent="0.25">
      <c r="B482" s="163"/>
      <c r="C482" s="147"/>
      <c r="D482" s="147"/>
      <c r="E482" s="167"/>
      <c r="F482" s="167"/>
      <c r="G482" s="167"/>
      <c r="H482" s="167"/>
      <c r="I482" s="167"/>
      <c r="J482" s="147"/>
      <c r="K482" s="16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</row>
    <row r="483" spans="2:22" x14ac:dyDescent="0.25">
      <c r="B483" s="165" t="s">
        <v>200</v>
      </c>
      <c r="C483" s="166">
        <v>7792.4400000000023</v>
      </c>
      <c r="D483" s="166">
        <v>7487.6700000000019</v>
      </c>
      <c r="E483" s="166">
        <v>7545.5400000000009</v>
      </c>
      <c r="F483" s="166">
        <v>7578.9800000000023</v>
      </c>
      <c r="G483" s="166">
        <v>7582.4600000000009</v>
      </c>
      <c r="H483" s="166">
        <v>7599.1600000000008</v>
      </c>
      <c r="I483" s="166">
        <v>7587.64</v>
      </c>
      <c r="J483" s="166">
        <v>7589.3</v>
      </c>
      <c r="K483" s="166">
        <v>7597.4600000000009</v>
      </c>
      <c r="L483" s="166">
        <v>7528.75</v>
      </c>
      <c r="M483" s="166">
        <v>7492.91</v>
      </c>
      <c r="N483" s="166">
        <v>7509.7000000000007</v>
      </c>
      <c r="O483" s="166">
        <v>7584.2999999999993</v>
      </c>
      <c r="P483" s="166">
        <v>7713.2</v>
      </c>
      <c r="Q483" s="166">
        <v>7551.67</v>
      </c>
      <c r="R483" s="166">
        <v>7543.93</v>
      </c>
      <c r="S483" s="166">
        <v>7528.68</v>
      </c>
      <c r="T483" s="166">
        <v>7694.1500000000005</v>
      </c>
      <c r="U483" s="166">
        <v>7612.2400000000007</v>
      </c>
      <c r="V483" s="166">
        <v>7909.89</v>
      </c>
    </row>
    <row r="484" spans="2:22" x14ac:dyDescent="0.25">
      <c r="B484" s="165"/>
      <c r="C484" s="147"/>
      <c r="D484" s="147"/>
      <c r="E484" s="167"/>
      <c r="F484" s="167"/>
      <c r="G484" s="167"/>
      <c r="H484" s="167"/>
      <c r="I484" s="167"/>
      <c r="J484" s="147"/>
      <c r="K484" s="16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</row>
    <row r="485" spans="2:22" x14ac:dyDescent="0.25">
      <c r="B485" s="163" t="s">
        <v>201</v>
      </c>
      <c r="C485" s="164">
        <v>7157</v>
      </c>
      <c r="D485" s="164">
        <v>6976.9</v>
      </c>
      <c r="E485" s="164">
        <v>7101.9</v>
      </c>
      <c r="F485" s="164">
        <v>7208.2</v>
      </c>
      <c r="G485" s="164">
        <v>7294.7999999999993</v>
      </c>
      <c r="H485" s="164">
        <v>7382.4</v>
      </c>
      <c r="I485" s="164">
        <v>7447.7</v>
      </c>
      <c r="J485" s="164">
        <v>7529</v>
      </c>
      <c r="K485" s="164">
        <v>7617.4</v>
      </c>
      <c r="L485" s="164">
        <v>7639.7</v>
      </c>
      <c r="M485" s="164">
        <v>7675.5999999999995</v>
      </c>
      <c r="N485" s="164">
        <v>7758.0999999999995</v>
      </c>
      <c r="O485" s="164">
        <v>7892.9</v>
      </c>
      <c r="P485" s="164">
        <v>8074.7000000000007</v>
      </c>
      <c r="Q485" s="164">
        <v>7997.5</v>
      </c>
      <c r="R485" s="164">
        <v>8053.5</v>
      </c>
      <c r="S485" s="164">
        <v>8102.5999999999995</v>
      </c>
      <c r="T485" s="164">
        <v>8311.3000000000011</v>
      </c>
      <c r="U485" s="164">
        <v>8295.7000000000007</v>
      </c>
      <c r="V485" s="164">
        <v>8621.1</v>
      </c>
    </row>
    <row r="486" spans="2:22" x14ac:dyDescent="0.25">
      <c r="B486" s="163" t="s">
        <v>202</v>
      </c>
      <c r="C486" s="164"/>
      <c r="D486" s="164"/>
      <c r="E486" s="164"/>
      <c r="F486" s="164"/>
      <c r="G486" s="164"/>
      <c r="H486" s="164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</row>
    <row r="487" spans="2:22" x14ac:dyDescent="0.25">
      <c r="B487" s="168" t="s">
        <v>203</v>
      </c>
      <c r="C487" s="164">
        <v>-149.45999999999998</v>
      </c>
      <c r="D487" s="164">
        <v>-174.89999999999998</v>
      </c>
      <c r="E487" s="164">
        <v>-174.89999999999998</v>
      </c>
      <c r="F487" s="164">
        <v>-174.89999999999998</v>
      </c>
      <c r="G487" s="164">
        <v>-174.89999999999998</v>
      </c>
      <c r="H487" s="164">
        <v>-174.89999999999998</v>
      </c>
      <c r="I487" s="164">
        <v>-174.89999999999998</v>
      </c>
      <c r="J487" s="164">
        <v>-174.89999999999998</v>
      </c>
      <c r="K487" s="164">
        <v>-174.89999999999998</v>
      </c>
      <c r="L487" s="164">
        <v>-174.89999999999998</v>
      </c>
      <c r="M487" s="164">
        <v>-174.89999999999998</v>
      </c>
      <c r="N487" s="164">
        <v>-174.89999999999998</v>
      </c>
      <c r="O487" s="164">
        <v>-174.89999999999998</v>
      </c>
      <c r="P487" s="164">
        <v>-174.89999999999998</v>
      </c>
      <c r="Q487" s="164">
        <v>-174.89999999999998</v>
      </c>
      <c r="R487" s="164">
        <v>-174.89999999999998</v>
      </c>
      <c r="S487" s="164">
        <v>-174.89999999999998</v>
      </c>
      <c r="T487" s="164">
        <v>-174.89999999999998</v>
      </c>
      <c r="U487" s="164">
        <v>-174.89999999999998</v>
      </c>
      <c r="V487" s="164">
        <v>-174.89999999999998</v>
      </c>
    </row>
    <row r="488" spans="2:22" x14ac:dyDescent="0.25">
      <c r="B488" s="168" t="s">
        <v>204</v>
      </c>
      <c r="C488" s="164">
        <v>-72.97</v>
      </c>
      <c r="D488" s="164">
        <v>-72.97</v>
      </c>
      <c r="E488" s="164">
        <v>-72.97</v>
      </c>
      <c r="F488" s="164">
        <v>-72.97</v>
      </c>
      <c r="G488" s="164">
        <v>-72.97</v>
      </c>
      <c r="H488" s="164">
        <v>-72.97</v>
      </c>
      <c r="I488" s="164">
        <v>-72.97</v>
      </c>
      <c r="J488" s="164">
        <v>-72.97</v>
      </c>
      <c r="K488" s="164">
        <v>-72.97</v>
      </c>
      <c r="L488" s="164">
        <v>-72.97</v>
      </c>
      <c r="M488" s="164">
        <v>-72.97</v>
      </c>
      <c r="N488" s="164">
        <v>-72.97</v>
      </c>
      <c r="O488" s="164">
        <v>-72.97</v>
      </c>
      <c r="P488" s="164">
        <v>-72.97</v>
      </c>
      <c r="Q488" s="164">
        <v>-72.97</v>
      </c>
      <c r="R488" s="164">
        <v>-72.97</v>
      </c>
      <c r="S488" s="164">
        <v>-72.97</v>
      </c>
      <c r="T488" s="164">
        <v>-72.97</v>
      </c>
      <c r="U488" s="164">
        <v>-72.97</v>
      </c>
      <c r="V488" s="164">
        <v>-72.97</v>
      </c>
    </row>
    <row r="489" spans="2:22" x14ac:dyDescent="0.25">
      <c r="B489" s="163" t="s">
        <v>205</v>
      </c>
      <c r="C489" s="164"/>
      <c r="D489" s="164"/>
      <c r="E489" s="164"/>
      <c r="F489" s="164"/>
      <c r="G489" s="164"/>
      <c r="H489" s="164"/>
      <c r="I489" s="164"/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</row>
    <row r="490" spans="2:22" x14ac:dyDescent="0.25">
      <c r="B490" s="168" t="s">
        <v>204</v>
      </c>
      <c r="C490" s="164">
        <v>-58.879999999999995</v>
      </c>
      <c r="D490" s="164">
        <v>-126.02999999999999</v>
      </c>
      <c r="E490" s="164">
        <v>-199.82</v>
      </c>
      <c r="F490" s="164">
        <v>-276.61</v>
      </c>
      <c r="G490" s="164">
        <v>-359.96</v>
      </c>
      <c r="H490" s="164">
        <v>-432.63000000000011</v>
      </c>
      <c r="I490" s="164">
        <v>-508.55</v>
      </c>
      <c r="J490" s="164">
        <v>-588.29999999999995</v>
      </c>
      <c r="K490" s="164">
        <v>-669.64999999999986</v>
      </c>
      <c r="L490" s="164">
        <v>-752.62</v>
      </c>
      <c r="M490" s="164">
        <v>-820.17000000000007</v>
      </c>
      <c r="N490" s="164">
        <v>-887.82000000000016</v>
      </c>
      <c r="O490" s="164">
        <v>-956.77</v>
      </c>
      <c r="P490" s="164">
        <v>-1024.33</v>
      </c>
      <c r="Q490" s="164">
        <v>-1090.1400000000001</v>
      </c>
      <c r="R490" s="164">
        <v>-1152.8499999999999</v>
      </c>
      <c r="S490" s="164">
        <v>-1215.4999999999995</v>
      </c>
      <c r="T490" s="164">
        <v>-1277.94</v>
      </c>
      <c r="U490" s="164">
        <v>-1339.1800000000003</v>
      </c>
      <c r="V490" s="164">
        <v>-1400.9900000000002</v>
      </c>
    </row>
    <row r="491" spans="2:22" x14ac:dyDescent="0.25">
      <c r="B491" s="165" t="s">
        <v>206</v>
      </c>
      <c r="C491" s="166">
        <v>6875.69</v>
      </c>
      <c r="D491" s="166">
        <v>6603</v>
      </c>
      <c r="E491" s="166">
        <v>6654.21</v>
      </c>
      <c r="F491" s="166">
        <v>6683.72</v>
      </c>
      <c r="G491" s="166">
        <v>6686.9699999999993</v>
      </c>
      <c r="H491" s="166">
        <v>6701.9</v>
      </c>
      <c r="I491" s="166">
        <v>6691.28</v>
      </c>
      <c r="J491" s="166">
        <v>6692.83</v>
      </c>
      <c r="K491" s="166">
        <v>6699.88</v>
      </c>
      <c r="L491" s="166">
        <v>6639.21</v>
      </c>
      <c r="M491" s="166">
        <v>6607.5599999999995</v>
      </c>
      <c r="N491" s="166">
        <v>6622.41</v>
      </c>
      <c r="O491" s="166">
        <v>6688.26</v>
      </c>
      <c r="P491" s="166">
        <v>6802.5000000000009</v>
      </c>
      <c r="Q491" s="166">
        <v>6659.49</v>
      </c>
      <c r="R491" s="166">
        <v>6652.7800000000007</v>
      </c>
      <c r="S491" s="166">
        <v>6639.23</v>
      </c>
      <c r="T491" s="166">
        <v>6785.4900000000016</v>
      </c>
      <c r="U491" s="166">
        <v>6708.6500000000005</v>
      </c>
      <c r="V491" s="166">
        <v>6972.2400000000016</v>
      </c>
    </row>
    <row r="492" spans="2:22" x14ac:dyDescent="0.25">
      <c r="B492" s="165"/>
      <c r="C492" s="147"/>
      <c r="D492" s="169"/>
      <c r="E492" s="170"/>
      <c r="F492" s="170"/>
      <c r="G492" s="170"/>
      <c r="H492" s="170"/>
      <c r="I492" s="170"/>
      <c r="J492" s="169"/>
      <c r="K492" s="170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</row>
    <row r="493" spans="2:22" x14ac:dyDescent="0.25">
      <c r="B493" s="163" t="s">
        <v>207</v>
      </c>
      <c r="C493" s="164">
        <v>913.23770000000002</v>
      </c>
      <c r="D493" s="164">
        <v>877.78800000000001</v>
      </c>
      <c r="E493" s="164">
        <v>884.44530000000009</v>
      </c>
      <c r="F493" s="164">
        <v>888.28160000000014</v>
      </c>
      <c r="G493" s="164">
        <v>888.70409999999993</v>
      </c>
      <c r="H493" s="164">
        <v>890.64499999999998</v>
      </c>
      <c r="I493" s="164">
        <v>889.26440000000002</v>
      </c>
      <c r="J493" s="164">
        <v>889.46590000000003</v>
      </c>
      <c r="K493" s="164">
        <v>890.38240000000008</v>
      </c>
      <c r="L493" s="164">
        <v>882.49530000000004</v>
      </c>
      <c r="M493" s="164">
        <v>878.38080000000002</v>
      </c>
      <c r="N493" s="164">
        <v>880.31130000000007</v>
      </c>
      <c r="O493" s="164">
        <v>888.87180000000012</v>
      </c>
      <c r="P493" s="164">
        <v>903.72300000000018</v>
      </c>
      <c r="Q493" s="164">
        <v>885.13170000000002</v>
      </c>
      <c r="R493" s="164">
        <v>884.25940000000014</v>
      </c>
      <c r="S493" s="164">
        <v>882.49789999999996</v>
      </c>
      <c r="T493" s="164">
        <v>901.51170000000025</v>
      </c>
      <c r="U493" s="164">
        <v>891.8189000000001</v>
      </c>
      <c r="V493" s="164">
        <v>926.08560000000023</v>
      </c>
    </row>
    <row r="494" spans="2:22" x14ac:dyDescent="0.25">
      <c r="B494" s="165" t="s">
        <v>208</v>
      </c>
      <c r="C494" s="166">
        <v>913.23770000000002</v>
      </c>
      <c r="D494" s="166">
        <v>877.78800000000001</v>
      </c>
      <c r="E494" s="166">
        <v>884.44530000000009</v>
      </c>
      <c r="F494" s="166">
        <v>888.28160000000014</v>
      </c>
      <c r="G494" s="166">
        <v>888.70409999999993</v>
      </c>
      <c r="H494" s="166">
        <v>890.64499999999998</v>
      </c>
      <c r="I494" s="166">
        <v>889.26440000000002</v>
      </c>
      <c r="J494" s="166">
        <v>889.46590000000003</v>
      </c>
      <c r="K494" s="166">
        <v>890.38240000000008</v>
      </c>
      <c r="L494" s="166">
        <v>882.49530000000004</v>
      </c>
      <c r="M494" s="166">
        <v>878.38080000000002</v>
      </c>
      <c r="N494" s="166">
        <v>880.31130000000007</v>
      </c>
      <c r="O494" s="166">
        <v>888.87180000000012</v>
      </c>
      <c r="P494" s="166">
        <v>903.72300000000018</v>
      </c>
      <c r="Q494" s="166">
        <v>885.13170000000002</v>
      </c>
      <c r="R494" s="166">
        <v>884.25940000000014</v>
      </c>
      <c r="S494" s="166">
        <v>882.49789999999996</v>
      </c>
      <c r="T494" s="166">
        <v>901.51170000000025</v>
      </c>
      <c r="U494" s="166">
        <v>891.8189000000001</v>
      </c>
      <c r="V494" s="166">
        <v>926.08560000000023</v>
      </c>
    </row>
    <row r="495" spans="2:22" x14ac:dyDescent="0.25">
      <c r="B495" s="165"/>
      <c r="C495" s="147"/>
      <c r="D495" s="147"/>
      <c r="E495" s="167"/>
      <c r="F495" s="167"/>
      <c r="G495" s="167"/>
      <c r="H495" s="167"/>
      <c r="I495" s="167"/>
      <c r="J495" s="147"/>
      <c r="K495" s="16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</row>
    <row r="496" spans="2:22" x14ac:dyDescent="0.25">
      <c r="B496" s="165" t="s">
        <v>209</v>
      </c>
      <c r="C496" s="166">
        <v>7788.9276999999993</v>
      </c>
      <c r="D496" s="166">
        <v>7480.7880000000005</v>
      </c>
      <c r="E496" s="166">
        <v>7538.6553000000004</v>
      </c>
      <c r="F496" s="166">
        <v>7572.0016000000005</v>
      </c>
      <c r="G496" s="166">
        <v>7575.6740999999993</v>
      </c>
      <c r="H496" s="166">
        <v>7592.5450000000001</v>
      </c>
      <c r="I496" s="166">
        <v>7580.5443999999998</v>
      </c>
      <c r="J496" s="166">
        <v>7582.2959000000001</v>
      </c>
      <c r="K496" s="166">
        <v>7590.2624000000005</v>
      </c>
      <c r="L496" s="166">
        <v>7521.7052999999996</v>
      </c>
      <c r="M496" s="166">
        <v>7485.9407999999994</v>
      </c>
      <c r="N496" s="166">
        <v>7502.7213000000002</v>
      </c>
      <c r="O496" s="166">
        <v>7577.1318000000001</v>
      </c>
      <c r="P496" s="166">
        <v>7706.2230000000009</v>
      </c>
      <c r="Q496" s="166">
        <v>7544.6216999999997</v>
      </c>
      <c r="R496" s="166">
        <v>7537.0394000000006</v>
      </c>
      <c r="S496" s="166">
        <v>7521.7278999999999</v>
      </c>
      <c r="T496" s="166">
        <v>7687.0017000000016</v>
      </c>
      <c r="U496" s="166">
        <v>7600.4689000000008</v>
      </c>
      <c r="V496" s="166">
        <v>7898.3256000000019</v>
      </c>
    </row>
    <row r="497" spans="2:22" x14ac:dyDescent="0.25">
      <c r="B497" s="165" t="s">
        <v>210</v>
      </c>
      <c r="C497" s="166">
        <v>3.5123000000030515</v>
      </c>
      <c r="D497" s="166">
        <v>6.8820000000014261</v>
      </c>
      <c r="E497" s="166">
        <v>6.884700000000521</v>
      </c>
      <c r="F497" s="166">
        <v>6.9784000000017841</v>
      </c>
      <c r="G497" s="166">
        <v>6.7859000000016749</v>
      </c>
      <c r="H497" s="166">
        <v>6.6150000000006912</v>
      </c>
      <c r="I497" s="166">
        <v>7.0956000000005588</v>
      </c>
      <c r="J497" s="166">
        <v>7.0041000000001077</v>
      </c>
      <c r="K497" s="166">
        <v>7.1976000000004206</v>
      </c>
      <c r="L497" s="166">
        <v>7.0447000000003754</v>
      </c>
      <c r="M497" s="166">
        <v>6.9692000000004555</v>
      </c>
      <c r="N497" s="166">
        <v>6.9787000000005719</v>
      </c>
      <c r="O497" s="166">
        <v>7.1681999999991604</v>
      </c>
      <c r="P497" s="166">
        <v>6.9769999999989523</v>
      </c>
      <c r="Q497" s="166">
        <v>7.0483000000003813</v>
      </c>
      <c r="R497" s="166">
        <v>6.8905999999997221</v>
      </c>
      <c r="S497" s="166">
        <v>6.9521000000004278</v>
      </c>
      <c r="T497" s="166">
        <v>7.1482999999989261</v>
      </c>
      <c r="U497" s="166">
        <v>11.771099999999933</v>
      </c>
      <c r="V497" s="166">
        <v>11.564399999998386</v>
      </c>
    </row>
    <row r="498" spans="2:22" x14ac:dyDescent="0.25">
      <c r="B498" s="165" t="s">
        <v>211</v>
      </c>
      <c r="C498" s="171">
        <v>0.13333207285377946</v>
      </c>
      <c r="D498" s="171">
        <v>0.13398000908677909</v>
      </c>
      <c r="E498" s="171">
        <v>0.1339497851735969</v>
      </c>
      <c r="F498" s="171">
        <v>0.13394636519782432</v>
      </c>
      <c r="G498" s="171">
        <v>0.13391565985790299</v>
      </c>
      <c r="H498" s="171">
        <v>0.13388143660752938</v>
      </c>
      <c r="I498" s="171">
        <v>0.13395942181466047</v>
      </c>
      <c r="J498" s="171">
        <v>0.13394483350092568</v>
      </c>
      <c r="K498" s="171">
        <v>0.13396956363397572</v>
      </c>
      <c r="L498" s="171">
        <v>0.13398280819555342</v>
      </c>
      <c r="M498" s="171">
        <v>0.13399045941315713</v>
      </c>
      <c r="N498" s="171">
        <v>0.13398294578559788</v>
      </c>
      <c r="O498" s="171">
        <v>0.13397206448313903</v>
      </c>
      <c r="P498" s="171">
        <v>0.13387725101065762</v>
      </c>
      <c r="Q498" s="171">
        <v>0.13397122001834982</v>
      </c>
      <c r="R498" s="171">
        <v>0.13395152101828112</v>
      </c>
      <c r="S498" s="171">
        <v>0.13396884879722504</v>
      </c>
      <c r="T498" s="171">
        <v>0.13391221562481093</v>
      </c>
      <c r="U498" s="171">
        <v>0.13469028791187498</v>
      </c>
      <c r="V498" s="171">
        <v>0.13448332243296246</v>
      </c>
    </row>
    <row r="499" spans="2:22" x14ac:dyDescent="0.25">
      <c r="B499" s="165"/>
      <c r="C499" s="147"/>
      <c r="D499" s="147"/>
      <c r="E499" s="167"/>
      <c r="F499" s="167"/>
      <c r="G499" s="167"/>
      <c r="H499" s="167"/>
      <c r="I499" s="167"/>
      <c r="J499" s="147"/>
      <c r="K499" s="16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</row>
    <row r="500" spans="2:22" x14ac:dyDescent="0.25">
      <c r="B500" s="163"/>
      <c r="C500" s="147"/>
      <c r="D500" s="147"/>
      <c r="E500" s="167"/>
      <c r="F500" s="167"/>
      <c r="G500" s="167"/>
      <c r="H500" s="167"/>
      <c r="I500" s="167"/>
      <c r="J500" s="147"/>
      <c r="K500" s="16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</row>
    <row r="501" spans="2:22" x14ac:dyDescent="0.25">
      <c r="B501" s="161" t="s">
        <v>166</v>
      </c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</row>
    <row r="502" spans="2:22" x14ac:dyDescent="0.25">
      <c r="B502" s="163" t="s">
        <v>186</v>
      </c>
      <c r="C502" s="164">
        <v>2495.13</v>
      </c>
      <c r="D502" s="164">
        <v>2250.5500000000002</v>
      </c>
      <c r="E502" s="164">
        <v>2247.73</v>
      </c>
      <c r="F502" s="164">
        <v>2247.73</v>
      </c>
      <c r="G502" s="164">
        <v>2247.73</v>
      </c>
      <c r="H502" s="164">
        <v>2247.73</v>
      </c>
      <c r="I502" s="164">
        <v>2247.73</v>
      </c>
      <c r="J502" s="164">
        <v>2247</v>
      </c>
      <c r="K502" s="164">
        <v>2246.27</v>
      </c>
      <c r="L502" s="164">
        <v>1892.27</v>
      </c>
      <c r="M502" s="164">
        <v>1892.27</v>
      </c>
      <c r="N502" s="164">
        <v>1892.27</v>
      </c>
      <c r="O502" s="164">
        <v>1892.27</v>
      </c>
      <c r="P502" s="164">
        <v>1892.27</v>
      </c>
      <c r="Q502" s="164">
        <v>1892.27</v>
      </c>
      <c r="R502" s="164">
        <v>1892.27</v>
      </c>
      <c r="S502" s="164">
        <v>1892.27</v>
      </c>
      <c r="T502" s="164">
        <v>1892.27</v>
      </c>
      <c r="U502" s="164">
        <v>1533.27</v>
      </c>
      <c r="V502" s="164">
        <v>1533.27</v>
      </c>
    </row>
    <row r="503" spans="2:22" x14ac:dyDescent="0.25">
      <c r="B503" s="163" t="s">
        <v>187</v>
      </c>
      <c r="C503" s="164">
        <v>777.36</v>
      </c>
      <c r="D503" s="164">
        <v>770.1</v>
      </c>
      <c r="E503" s="164">
        <v>751.68000000000006</v>
      </c>
      <c r="F503" s="164">
        <v>775.05000000000007</v>
      </c>
      <c r="G503" s="164">
        <v>725.49</v>
      </c>
      <c r="H503" s="164">
        <v>727.72</v>
      </c>
      <c r="I503" s="164">
        <v>642.73</v>
      </c>
      <c r="J503" s="164">
        <v>620.26</v>
      </c>
      <c r="K503" s="164">
        <v>652.3599999999999</v>
      </c>
      <c r="L503" s="164">
        <v>646.19000000000005</v>
      </c>
      <c r="M503" s="164">
        <v>642.73</v>
      </c>
      <c r="N503" s="164">
        <v>620.26</v>
      </c>
      <c r="O503" s="164">
        <v>652.3599999999999</v>
      </c>
      <c r="P503" s="164">
        <v>646.19000000000005</v>
      </c>
      <c r="Q503" s="164">
        <v>642.73</v>
      </c>
      <c r="R503" s="164">
        <v>620.26</v>
      </c>
      <c r="S503" s="164">
        <v>652.3599999999999</v>
      </c>
      <c r="T503" s="164">
        <v>646.19000000000005</v>
      </c>
      <c r="U503" s="164">
        <v>642.73</v>
      </c>
      <c r="V503" s="164">
        <v>620.26</v>
      </c>
    </row>
    <row r="504" spans="2:22" x14ac:dyDescent="0.25">
      <c r="B504" s="163" t="s">
        <v>188</v>
      </c>
      <c r="C504" s="164">
        <v>169.5</v>
      </c>
      <c r="D504" s="164">
        <v>169.5</v>
      </c>
      <c r="E504" s="164">
        <v>169.5</v>
      </c>
      <c r="F504" s="164">
        <v>169.5</v>
      </c>
      <c r="G504" s="164">
        <v>169.5</v>
      </c>
      <c r="H504" s="164">
        <v>169.5</v>
      </c>
      <c r="I504" s="164">
        <v>169.5</v>
      </c>
      <c r="J504" s="164">
        <v>114.99000000000001</v>
      </c>
      <c r="K504" s="164">
        <v>114.99000000000001</v>
      </c>
      <c r="L504" s="164">
        <v>104.56</v>
      </c>
      <c r="M504" s="164">
        <v>104.56</v>
      </c>
      <c r="N504" s="164">
        <v>104.56</v>
      </c>
      <c r="O504" s="164">
        <v>104.56</v>
      </c>
      <c r="P504" s="164">
        <v>104.56</v>
      </c>
      <c r="Q504" s="164">
        <v>103.03</v>
      </c>
      <c r="R504" s="164">
        <v>103.03</v>
      </c>
      <c r="S504" s="164">
        <v>103.03</v>
      </c>
      <c r="T504" s="164">
        <v>103.03</v>
      </c>
      <c r="U504" s="164">
        <v>103.03</v>
      </c>
      <c r="V504" s="164">
        <v>103.03</v>
      </c>
    </row>
    <row r="505" spans="2:22" x14ac:dyDescent="0.25">
      <c r="B505" s="163" t="s">
        <v>189</v>
      </c>
      <c r="C505" s="164">
        <v>190.77</v>
      </c>
      <c r="D505" s="164">
        <v>22.15</v>
      </c>
      <c r="E505" s="164">
        <v>22.139999999999997</v>
      </c>
      <c r="F505" s="164">
        <v>22.119999999999997</v>
      </c>
      <c r="G505" s="164">
        <v>5.26</v>
      </c>
      <c r="H505" s="164">
        <v>5.25</v>
      </c>
      <c r="I505" s="164">
        <v>5.23</v>
      </c>
      <c r="J505" s="164">
        <v>5.21</v>
      </c>
      <c r="K505" s="164">
        <v>5.1899999999999995</v>
      </c>
      <c r="L505" s="164">
        <v>5.1599999999999993</v>
      </c>
      <c r="M505" s="164">
        <v>5.1499999999999995</v>
      </c>
      <c r="N505" s="164">
        <v>5.13</v>
      </c>
      <c r="O505" s="164">
        <v>5.1099999999999994</v>
      </c>
      <c r="P505" s="164">
        <v>5.0999999999999996</v>
      </c>
      <c r="Q505" s="164">
        <v>4.6899999999999995</v>
      </c>
      <c r="R505" s="164">
        <v>4.67</v>
      </c>
      <c r="S505" s="164">
        <v>4.66</v>
      </c>
      <c r="T505" s="164">
        <v>4.41</v>
      </c>
      <c r="U505" s="164">
        <v>4.29</v>
      </c>
      <c r="V505" s="164">
        <v>4.28</v>
      </c>
    </row>
    <row r="506" spans="2:22" x14ac:dyDescent="0.25">
      <c r="B506" s="163" t="s">
        <v>190</v>
      </c>
      <c r="C506" s="164">
        <v>116.25000000000001</v>
      </c>
      <c r="D506" s="164">
        <v>113.89000000000001</v>
      </c>
      <c r="E506" s="164">
        <v>139.58999999999997</v>
      </c>
      <c r="F506" s="164">
        <v>134.52000000000004</v>
      </c>
      <c r="G506" s="164">
        <v>134.11000000000004</v>
      </c>
      <c r="H506" s="164">
        <v>119.88000000000002</v>
      </c>
      <c r="I506" s="164">
        <v>119.71999999999998</v>
      </c>
      <c r="J506" s="164">
        <v>119.62000000000005</v>
      </c>
      <c r="K506" s="164">
        <v>115.24999999999999</v>
      </c>
      <c r="L506" s="164">
        <v>115.10000000000001</v>
      </c>
      <c r="M506" s="164">
        <v>114.91000000000001</v>
      </c>
      <c r="N506" s="164">
        <v>114.75000000000003</v>
      </c>
      <c r="O506" s="164">
        <v>87.020000000000024</v>
      </c>
      <c r="P506" s="164">
        <v>86.870000000000033</v>
      </c>
      <c r="Q506" s="164">
        <v>67.739999999999995</v>
      </c>
      <c r="R506" s="164">
        <v>67.599999999999994</v>
      </c>
      <c r="S506" s="164">
        <v>62.359999999999985</v>
      </c>
      <c r="T506" s="164">
        <v>62.159999999999982</v>
      </c>
      <c r="U506" s="164">
        <v>62.019999999999996</v>
      </c>
      <c r="V506" s="164">
        <v>61.879999999999988</v>
      </c>
    </row>
    <row r="507" spans="2:22" x14ac:dyDescent="0.25">
      <c r="B507" s="163" t="s">
        <v>191</v>
      </c>
      <c r="C507" s="164">
        <v>0</v>
      </c>
      <c r="D507" s="164">
        <v>0</v>
      </c>
      <c r="E507" s="164">
        <v>0</v>
      </c>
      <c r="F507" s="164">
        <v>0</v>
      </c>
      <c r="G507" s="164">
        <v>0</v>
      </c>
      <c r="H507" s="164">
        <v>0</v>
      </c>
      <c r="I507" s="164">
        <v>0</v>
      </c>
      <c r="J507" s="164">
        <v>0</v>
      </c>
      <c r="K507" s="164">
        <v>0</v>
      </c>
      <c r="L507" s="164">
        <v>0</v>
      </c>
      <c r="M507" s="164">
        <v>0</v>
      </c>
      <c r="N507" s="164">
        <v>0</v>
      </c>
      <c r="O507" s="164">
        <v>0</v>
      </c>
      <c r="P507" s="164">
        <v>0</v>
      </c>
      <c r="Q507" s="164">
        <v>0</v>
      </c>
      <c r="R507" s="164">
        <v>0</v>
      </c>
      <c r="S507" s="164">
        <v>0</v>
      </c>
      <c r="T507" s="164">
        <v>0</v>
      </c>
      <c r="U507" s="164">
        <v>0</v>
      </c>
      <c r="V507" s="164">
        <v>0</v>
      </c>
    </row>
    <row r="508" spans="2:22" x14ac:dyDescent="0.25">
      <c r="B508" s="163" t="s">
        <v>192</v>
      </c>
      <c r="C508" s="164">
        <v>-210.23</v>
      </c>
      <c r="D508" s="164">
        <v>-160.22000000000003</v>
      </c>
      <c r="E508" s="164">
        <v>-160.23000000000002</v>
      </c>
      <c r="F508" s="164">
        <v>-160.24</v>
      </c>
      <c r="G508" s="164">
        <v>-160.24</v>
      </c>
      <c r="H508" s="164">
        <v>-160.24</v>
      </c>
      <c r="I508" s="164">
        <v>-155.82000000000002</v>
      </c>
      <c r="J508" s="164">
        <v>-104.92999999999999</v>
      </c>
      <c r="K508" s="164">
        <v>-104.94</v>
      </c>
      <c r="L508" s="164">
        <v>-78.010000000000005</v>
      </c>
      <c r="M508" s="164">
        <v>-78.010000000000005</v>
      </c>
      <c r="N508" s="164">
        <v>-78</v>
      </c>
      <c r="O508" s="164">
        <v>-78.010000000000005</v>
      </c>
      <c r="P508" s="164">
        <v>-77.989999999999995</v>
      </c>
      <c r="Q508" s="164">
        <v>-78.010000000000005</v>
      </c>
      <c r="R508" s="164">
        <v>-78</v>
      </c>
      <c r="S508" s="164">
        <v>-77.989999999999995</v>
      </c>
      <c r="T508" s="164">
        <v>-77.989999999999995</v>
      </c>
      <c r="U508" s="164">
        <v>-78.010000000000005</v>
      </c>
      <c r="V508" s="164">
        <v>-78</v>
      </c>
    </row>
    <row r="509" spans="2:22" x14ac:dyDescent="0.25">
      <c r="B509" s="163" t="s">
        <v>193</v>
      </c>
      <c r="C509" s="164">
        <v>-3.3</v>
      </c>
      <c r="D509" s="164">
        <v>-3.3</v>
      </c>
      <c r="E509" s="164">
        <v>-3.3</v>
      </c>
      <c r="F509" s="164">
        <v>-3.3</v>
      </c>
      <c r="G509" s="164">
        <v>-3.3</v>
      </c>
      <c r="H509" s="164">
        <v>-3.3</v>
      </c>
      <c r="I509" s="164">
        <v>-3.3</v>
      </c>
      <c r="J509" s="164">
        <v>-3.3</v>
      </c>
      <c r="K509" s="164">
        <v>-3.3</v>
      </c>
      <c r="L509" s="164">
        <v>-3.3</v>
      </c>
      <c r="M509" s="164">
        <v>-3.3</v>
      </c>
      <c r="N509" s="164">
        <v>-3.3</v>
      </c>
      <c r="O509" s="164">
        <v>-3.3</v>
      </c>
      <c r="P509" s="164">
        <v>-3.3</v>
      </c>
      <c r="Q509" s="164">
        <v>-3.3</v>
      </c>
      <c r="R509" s="164">
        <v>-3.3</v>
      </c>
      <c r="S509" s="164">
        <v>-3.3</v>
      </c>
      <c r="T509" s="164">
        <v>-3.3</v>
      </c>
      <c r="U509" s="164">
        <v>-3.3</v>
      </c>
      <c r="V509" s="164">
        <v>-3.3</v>
      </c>
    </row>
    <row r="510" spans="2:22" x14ac:dyDescent="0.25">
      <c r="B510" s="163" t="s">
        <v>194</v>
      </c>
      <c r="C510" s="164">
        <v>-760.80000000000018</v>
      </c>
      <c r="D510" s="164">
        <v>-640.99999999999909</v>
      </c>
      <c r="E510" s="164">
        <v>-697.5</v>
      </c>
      <c r="F510" s="164">
        <v>-674.29999999999927</v>
      </c>
      <c r="G510" s="164">
        <v>-773.70000000000073</v>
      </c>
      <c r="H510" s="164">
        <v>-751.5</v>
      </c>
      <c r="I510" s="164">
        <v>-349.10000000000036</v>
      </c>
      <c r="J510" s="164">
        <v>-615.80000000000018</v>
      </c>
      <c r="K510" s="164">
        <v>-642</v>
      </c>
      <c r="L510" s="164">
        <v>-296.29999999999927</v>
      </c>
      <c r="M510" s="164">
        <v>-282.69999999999982</v>
      </c>
      <c r="N510" s="164">
        <v>-260</v>
      </c>
      <c r="O510" s="164">
        <v>-258.50000000000091</v>
      </c>
      <c r="P510" s="164">
        <v>-252.69999999999982</v>
      </c>
      <c r="Q510" s="164">
        <v>-130.69999999999891</v>
      </c>
      <c r="R510" s="164">
        <v>-197.99999999999909</v>
      </c>
      <c r="S510" s="164">
        <v>-222.90000000000055</v>
      </c>
      <c r="T510" s="164">
        <v>-214.89999999999964</v>
      </c>
      <c r="U510" s="164">
        <v>284.90000000000146</v>
      </c>
      <c r="V510" s="164">
        <v>214.00000000000091</v>
      </c>
    </row>
    <row r="511" spans="2:22" x14ac:dyDescent="0.25">
      <c r="B511" s="165" t="s">
        <v>212</v>
      </c>
      <c r="C511" s="166">
        <v>2774.68</v>
      </c>
      <c r="D511" s="166">
        <v>2521.670000000001</v>
      </c>
      <c r="E511" s="166">
        <v>2469.6099999999997</v>
      </c>
      <c r="F511" s="166">
        <v>2511.0800000000008</v>
      </c>
      <c r="G511" s="166">
        <v>2344.8499999999995</v>
      </c>
      <c r="H511" s="166">
        <v>2355.04</v>
      </c>
      <c r="I511" s="166">
        <v>2676.6899999999991</v>
      </c>
      <c r="J511" s="166">
        <v>2383.0499999999997</v>
      </c>
      <c r="K511" s="166">
        <v>2383.8199999999997</v>
      </c>
      <c r="L511" s="166">
        <v>2385.67</v>
      </c>
      <c r="M511" s="166">
        <v>2395.6099999999997</v>
      </c>
      <c r="N511" s="166">
        <v>2395.6699999999996</v>
      </c>
      <c r="O511" s="166">
        <v>2401.5099999999989</v>
      </c>
      <c r="P511" s="166">
        <v>2401</v>
      </c>
      <c r="Q511" s="166">
        <v>2498.4500000000007</v>
      </c>
      <c r="R511" s="166">
        <v>2408.5300000000007</v>
      </c>
      <c r="S511" s="166">
        <v>2410.4899999999998</v>
      </c>
      <c r="T511" s="166">
        <v>2411.8700000000003</v>
      </c>
      <c r="U511" s="166">
        <v>2548.9300000000012</v>
      </c>
      <c r="V511" s="166">
        <v>2455.420000000001</v>
      </c>
    </row>
    <row r="512" spans="2:22" x14ac:dyDescent="0.25">
      <c r="B512" s="163"/>
      <c r="C512" s="147"/>
      <c r="D512" s="147"/>
      <c r="E512" s="167"/>
      <c r="F512" s="167"/>
      <c r="G512" s="167"/>
      <c r="H512" s="167"/>
      <c r="I512" s="167"/>
      <c r="J512" s="147"/>
      <c r="K512" s="16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</row>
    <row r="513" spans="2:22" x14ac:dyDescent="0.25">
      <c r="B513" s="163" t="s">
        <v>19</v>
      </c>
      <c r="C513" s="164">
        <v>770.37</v>
      </c>
      <c r="D513" s="164">
        <v>1026.1199999999999</v>
      </c>
      <c r="E513" s="164">
        <v>1085.23</v>
      </c>
      <c r="F513" s="164">
        <v>1047.73</v>
      </c>
      <c r="G513" s="164">
        <v>1211.5</v>
      </c>
      <c r="H513" s="164">
        <v>1211.5</v>
      </c>
      <c r="I513" s="164">
        <v>925.92000000000007</v>
      </c>
      <c r="J513" s="164">
        <v>1211.5</v>
      </c>
      <c r="K513" s="164">
        <v>1211.5</v>
      </c>
      <c r="L513" s="164">
        <v>1211.5</v>
      </c>
      <c r="M513" s="164">
        <v>1211.5</v>
      </c>
      <c r="N513" s="164">
        <v>1211.5</v>
      </c>
      <c r="O513" s="164">
        <v>1211.5</v>
      </c>
      <c r="P513" s="164">
        <v>1211.5</v>
      </c>
      <c r="Q513" s="164">
        <v>1120.48</v>
      </c>
      <c r="R513" s="164">
        <v>1211.5</v>
      </c>
      <c r="S513" s="164">
        <v>1211.5</v>
      </c>
      <c r="T513" s="164">
        <v>1211.5</v>
      </c>
      <c r="U513" s="164">
        <v>1084.6599999999999</v>
      </c>
      <c r="V513" s="164">
        <v>1184.03</v>
      </c>
    </row>
    <row r="514" spans="2:22" x14ac:dyDescent="0.25">
      <c r="B514" s="163" t="s">
        <v>32</v>
      </c>
      <c r="C514" s="164">
        <v>0</v>
      </c>
      <c r="D514" s="164">
        <v>0</v>
      </c>
      <c r="E514" s="164">
        <v>0</v>
      </c>
      <c r="F514" s="164">
        <v>0</v>
      </c>
      <c r="G514" s="164">
        <v>0</v>
      </c>
      <c r="H514" s="164">
        <v>0</v>
      </c>
      <c r="I514" s="164">
        <v>0</v>
      </c>
      <c r="J514" s="164">
        <v>0</v>
      </c>
      <c r="K514" s="164">
        <v>0</v>
      </c>
      <c r="L514" s="164">
        <v>0</v>
      </c>
      <c r="M514" s="164">
        <v>0</v>
      </c>
      <c r="N514" s="164">
        <v>0</v>
      </c>
      <c r="O514" s="164">
        <v>0</v>
      </c>
      <c r="P514" s="164">
        <v>0</v>
      </c>
      <c r="Q514" s="164">
        <v>0</v>
      </c>
      <c r="R514" s="164">
        <v>0</v>
      </c>
      <c r="S514" s="164">
        <v>0</v>
      </c>
      <c r="T514" s="164">
        <v>0</v>
      </c>
      <c r="U514" s="164">
        <v>0</v>
      </c>
      <c r="V514" s="164">
        <v>0</v>
      </c>
    </row>
    <row r="515" spans="2:22" x14ac:dyDescent="0.25">
      <c r="B515" s="163" t="s">
        <v>196</v>
      </c>
      <c r="C515" s="164">
        <v>0</v>
      </c>
      <c r="D515" s="164">
        <v>0</v>
      </c>
      <c r="E515" s="164">
        <v>0</v>
      </c>
      <c r="F515" s="164">
        <v>0</v>
      </c>
      <c r="G515" s="164">
        <v>0</v>
      </c>
      <c r="H515" s="164">
        <v>0</v>
      </c>
      <c r="I515" s="164">
        <v>0</v>
      </c>
      <c r="J515" s="164">
        <v>0</v>
      </c>
      <c r="K515" s="164">
        <v>0</v>
      </c>
      <c r="L515" s="164">
        <v>0</v>
      </c>
      <c r="M515" s="164">
        <v>0</v>
      </c>
      <c r="N515" s="164">
        <v>0</v>
      </c>
      <c r="O515" s="164">
        <v>0</v>
      </c>
      <c r="P515" s="164">
        <v>0</v>
      </c>
      <c r="Q515" s="164">
        <v>0</v>
      </c>
      <c r="R515" s="164">
        <v>0</v>
      </c>
      <c r="S515" s="164">
        <v>0</v>
      </c>
      <c r="T515" s="164">
        <v>0</v>
      </c>
      <c r="U515" s="164">
        <v>0</v>
      </c>
      <c r="V515" s="164">
        <v>0</v>
      </c>
    </row>
    <row r="516" spans="2:22" x14ac:dyDescent="0.25">
      <c r="B516" s="163" t="s">
        <v>197</v>
      </c>
      <c r="C516" s="164">
        <v>0</v>
      </c>
      <c r="D516" s="164">
        <v>0</v>
      </c>
      <c r="E516" s="164">
        <v>0</v>
      </c>
      <c r="F516" s="164">
        <v>0</v>
      </c>
      <c r="G516" s="164">
        <v>0</v>
      </c>
      <c r="H516" s="164">
        <v>0</v>
      </c>
      <c r="I516" s="164">
        <v>0</v>
      </c>
      <c r="J516" s="164">
        <v>0</v>
      </c>
      <c r="K516" s="164">
        <v>0</v>
      </c>
      <c r="L516" s="164">
        <v>0</v>
      </c>
      <c r="M516" s="164">
        <v>0</v>
      </c>
      <c r="N516" s="164">
        <v>0</v>
      </c>
      <c r="O516" s="164">
        <v>0</v>
      </c>
      <c r="P516" s="164">
        <v>0</v>
      </c>
      <c r="Q516" s="164">
        <v>0</v>
      </c>
      <c r="R516" s="164">
        <v>0</v>
      </c>
      <c r="S516" s="164">
        <v>0</v>
      </c>
      <c r="T516" s="164">
        <v>0</v>
      </c>
      <c r="U516" s="164">
        <v>0</v>
      </c>
      <c r="V516" s="164">
        <v>0</v>
      </c>
    </row>
    <row r="517" spans="2:22" x14ac:dyDescent="0.25">
      <c r="B517" s="163" t="s">
        <v>191</v>
      </c>
      <c r="C517" s="164">
        <v>0</v>
      </c>
      <c r="D517" s="164">
        <v>0</v>
      </c>
      <c r="E517" s="164">
        <v>0</v>
      </c>
      <c r="F517" s="164">
        <v>0</v>
      </c>
      <c r="G517" s="164">
        <v>0</v>
      </c>
      <c r="H517" s="164">
        <v>0</v>
      </c>
      <c r="I517" s="164">
        <v>0</v>
      </c>
      <c r="J517" s="164">
        <v>11.26</v>
      </c>
      <c r="K517" s="164">
        <v>16.579999999999998</v>
      </c>
      <c r="L517" s="164">
        <v>16.579999999999998</v>
      </c>
      <c r="M517" s="164">
        <v>20.18</v>
      </c>
      <c r="N517" s="164">
        <v>31.36</v>
      </c>
      <c r="O517" s="164">
        <v>31.36</v>
      </c>
      <c r="P517" s="164">
        <v>31.36</v>
      </c>
      <c r="Q517" s="164">
        <v>31.36</v>
      </c>
      <c r="R517" s="164">
        <v>31.36</v>
      </c>
      <c r="S517" s="164">
        <v>42.6</v>
      </c>
      <c r="T517" s="164">
        <v>42.6</v>
      </c>
      <c r="U517" s="164">
        <v>42.6</v>
      </c>
      <c r="V517" s="164">
        <v>42.6</v>
      </c>
    </row>
    <row r="518" spans="2:22" x14ac:dyDescent="0.25">
      <c r="B518" s="163" t="s">
        <v>198</v>
      </c>
      <c r="C518" s="164">
        <v>0</v>
      </c>
      <c r="D518" s="164">
        <v>0</v>
      </c>
      <c r="E518" s="164">
        <v>0</v>
      </c>
      <c r="F518" s="164">
        <v>0</v>
      </c>
      <c r="G518" s="164">
        <v>0</v>
      </c>
      <c r="H518" s="164">
        <v>0</v>
      </c>
      <c r="I518" s="164">
        <v>0</v>
      </c>
      <c r="J518" s="164">
        <v>0</v>
      </c>
      <c r="K518" s="164">
        <v>0</v>
      </c>
      <c r="L518" s="164">
        <v>0</v>
      </c>
      <c r="M518" s="164">
        <v>0</v>
      </c>
      <c r="N518" s="164">
        <v>0</v>
      </c>
      <c r="O518" s="164">
        <v>0</v>
      </c>
      <c r="P518" s="164">
        <v>0</v>
      </c>
      <c r="Q518" s="164">
        <v>0</v>
      </c>
      <c r="R518" s="164">
        <v>0</v>
      </c>
      <c r="S518" s="164">
        <v>0</v>
      </c>
      <c r="T518" s="164">
        <v>0</v>
      </c>
      <c r="U518" s="164">
        <v>0</v>
      </c>
      <c r="V518" s="164">
        <v>0</v>
      </c>
    </row>
    <row r="519" spans="2:22" x14ac:dyDescent="0.25">
      <c r="B519" s="165" t="s">
        <v>213</v>
      </c>
      <c r="C519" s="166">
        <v>770.37</v>
      </c>
      <c r="D519" s="166">
        <v>1026.1199999999999</v>
      </c>
      <c r="E519" s="166">
        <v>1085.23</v>
      </c>
      <c r="F519" s="166">
        <v>1047.73</v>
      </c>
      <c r="G519" s="166">
        <v>1211.5</v>
      </c>
      <c r="H519" s="166">
        <v>1211.5</v>
      </c>
      <c r="I519" s="166">
        <v>925.92000000000007</v>
      </c>
      <c r="J519" s="166">
        <v>1222.76</v>
      </c>
      <c r="K519" s="166">
        <v>1228.08</v>
      </c>
      <c r="L519" s="166">
        <v>1228.08</v>
      </c>
      <c r="M519" s="166">
        <v>1231.68</v>
      </c>
      <c r="N519" s="166">
        <v>1242.8599999999999</v>
      </c>
      <c r="O519" s="166">
        <v>1242.8599999999999</v>
      </c>
      <c r="P519" s="166">
        <v>1242.8599999999999</v>
      </c>
      <c r="Q519" s="166">
        <v>1151.8399999999999</v>
      </c>
      <c r="R519" s="166">
        <v>1242.8599999999999</v>
      </c>
      <c r="S519" s="166">
        <v>1254.0999999999999</v>
      </c>
      <c r="T519" s="166">
        <v>1254.0999999999999</v>
      </c>
      <c r="U519" s="166">
        <v>1127.2599999999998</v>
      </c>
      <c r="V519" s="166">
        <v>1226.6299999999999</v>
      </c>
    </row>
    <row r="520" spans="2:22" x14ac:dyDescent="0.25">
      <c r="B520" s="163"/>
      <c r="C520" s="147"/>
      <c r="D520" s="147"/>
      <c r="E520" s="167"/>
      <c r="F520" s="167"/>
      <c r="G520" s="167"/>
      <c r="H520" s="167"/>
      <c r="I520" s="167"/>
      <c r="J520" s="147"/>
      <c r="K520" s="16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</row>
    <row r="521" spans="2:22" x14ac:dyDescent="0.25">
      <c r="B521" s="165" t="s">
        <v>214</v>
      </c>
      <c r="C521" s="166">
        <v>3545.0499999999997</v>
      </c>
      <c r="D521" s="166">
        <v>3547.7900000000009</v>
      </c>
      <c r="E521" s="166">
        <v>3554.8399999999997</v>
      </c>
      <c r="F521" s="166">
        <v>3558.8100000000009</v>
      </c>
      <c r="G521" s="166">
        <v>3556.3499999999995</v>
      </c>
      <c r="H521" s="166">
        <v>3566.54</v>
      </c>
      <c r="I521" s="166">
        <v>3602.6099999999992</v>
      </c>
      <c r="J521" s="166">
        <v>3605.8099999999995</v>
      </c>
      <c r="K521" s="166">
        <v>3611.8999999999996</v>
      </c>
      <c r="L521" s="166">
        <v>3613.75</v>
      </c>
      <c r="M521" s="166">
        <v>3627.29</v>
      </c>
      <c r="N521" s="166">
        <v>3638.5299999999997</v>
      </c>
      <c r="O521" s="166">
        <v>3644.369999999999</v>
      </c>
      <c r="P521" s="166">
        <v>3643.8599999999997</v>
      </c>
      <c r="Q521" s="166">
        <v>3650.2900000000009</v>
      </c>
      <c r="R521" s="166">
        <v>3651.3900000000003</v>
      </c>
      <c r="S521" s="166">
        <v>3664.5899999999997</v>
      </c>
      <c r="T521" s="166">
        <v>3665.9700000000003</v>
      </c>
      <c r="U521" s="166">
        <v>3676.190000000001</v>
      </c>
      <c r="V521" s="166">
        <v>3682.0500000000011</v>
      </c>
    </row>
    <row r="522" spans="2:22" x14ac:dyDescent="0.25">
      <c r="B522" s="165"/>
      <c r="C522" s="147"/>
      <c r="D522" s="147"/>
      <c r="E522" s="167"/>
      <c r="F522" s="167"/>
      <c r="G522" s="167"/>
      <c r="H522" s="167"/>
      <c r="I522" s="167"/>
      <c r="J522" s="147"/>
      <c r="K522" s="16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</row>
    <row r="523" spans="2:22" x14ac:dyDescent="0.25">
      <c r="B523" s="163" t="s">
        <v>201</v>
      </c>
      <c r="C523" s="164">
        <v>3205.7</v>
      </c>
      <c r="D523" s="164">
        <v>3237.3</v>
      </c>
      <c r="E523" s="164">
        <v>3271</v>
      </c>
      <c r="F523" s="164">
        <v>3300.5999999999995</v>
      </c>
      <c r="G523" s="164">
        <v>3322.7999999999997</v>
      </c>
      <c r="H523" s="164">
        <v>3353.5000000000005</v>
      </c>
      <c r="I523" s="164">
        <v>3405.8</v>
      </c>
      <c r="J523" s="164">
        <v>3429</v>
      </c>
      <c r="K523" s="164">
        <v>3454.9000000000005</v>
      </c>
      <c r="L523" s="164">
        <v>3476.3</v>
      </c>
      <c r="M523" s="164">
        <v>3505.5</v>
      </c>
      <c r="N523" s="164">
        <v>3533</v>
      </c>
      <c r="O523" s="164">
        <v>3555.9</v>
      </c>
      <c r="P523" s="164">
        <v>3572.5</v>
      </c>
      <c r="Q523" s="164">
        <v>3598.2</v>
      </c>
      <c r="R523" s="164">
        <v>3615</v>
      </c>
      <c r="S523" s="164">
        <v>3642.8</v>
      </c>
      <c r="T523" s="164">
        <v>3660</v>
      </c>
      <c r="U523" s="164">
        <v>3689.3999999999996</v>
      </c>
      <c r="V523" s="164">
        <v>3709.4</v>
      </c>
    </row>
    <row r="524" spans="2:22" x14ac:dyDescent="0.25">
      <c r="B524" s="163" t="s">
        <v>202</v>
      </c>
      <c r="C524" s="164"/>
      <c r="D524" s="164"/>
      <c r="E524" s="164"/>
      <c r="F524" s="164"/>
      <c r="G524" s="164"/>
      <c r="H524" s="164"/>
      <c r="I524" s="164"/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</row>
    <row r="525" spans="2:22" x14ac:dyDescent="0.25">
      <c r="B525" s="168" t="s">
        <v>203</v>
      </c>
      <c r="C525" s="164">
        <v>0</v>
      </c>
      <c r="D525" s="164">
        <v>0</v>
      </c>
      <c r="E525" s="164">
        <v>0</v>
      </c>
      <c r="F525" s="164">
        <v>0</v>
      </c>
      <c r="G525" s="164">
        <v>0</v>
      </c>
      <c r="H525" s="164">
        <v>0</v>
      </c>
      <c r="I525" s="164">
        <v>0</v>
      </c>
      <c r="J525" s="164">
        <v>0</v>
      </c>
      <c r="K525" s="164">
        <v>0</v>
      </c>
      <c r="L525" s="164">
        <v>0</v>
      </c>
      <c r="M525" s="164">
        <v>0</v>
      </c>
      <c r="N525" s="164">
        <v>0</v>
      </c>
      <c r="O525" s="164">
        <v>0</v>
      </c>
      <c r="P525" s="164">
        <v>0</v>
      </c>
      <c r="Q525" s="164">
        <v>0</v>
      </c>
      <c r="R525" s="164">
        <v>0</v>
      </c>
      <c r="S525" s="164">
        <v>0</v>
      </c>
      <c r="T525" s="164">
        <v>0</v>
      </c>
      <c r="U525" s="164">
        <v>0</v>
      </c>
      <c r="V525" s="164">
        <v>0</v>
      </c>
    </row>
    <row r="526" spans="2:22" x14ac:dyDescent="0.25">
      <c r="B526" s="168" t="s">
        <v>204</v>
      </c>
      <c r="C526" s="164">
        <v>-36.370000000000005</v>
      </c>
      <c r="D526" s="164">
        <v>-36.370000000000005</v>
      </c>
      <c r="E526" s="164">
        <v>-36.370000000000005</v>
      </c>
      <c r="F526" s="164">
        <v>-36.370000000000005</v>
      </c>
      <c r="G526" s="164">
        <v>-36.370000000000005</v>
      </c>
      <c r="H526" s="164">
        <v>-36.370000000000005</v>
      </c>
      <c r="I526" s="164">
        <v>-36.370000000000005</v>
      </c>
      <c r="J526" s="164">
        <v>-36.370000000000005</v>
      </c>
      <c r="K526" s="164">
        <v>-36.370000000000005</v>
      </c>
      <c r="L526" s="164">
        <v>-36.370000000000005</v>
      </c>
      <c r="M526" s="164">
        <v>-36.370000000000005</v>
      </c>
      <c r="N526" s="164">
        <v>-36.370000000000005</v>
      </c>
      <c r="O526" s="164">
        <v>-36.370000000000005</v>
      </c>
      <c r="P526" s="164">
        <v>-36.370000000000005</v>
      </c>
      <c r="Q526" s="164">
        <v>-36.370000000000005</v>
      </c>
      <c r="R526" s="164">
        <v>-36.370000000000005</v>
      </c>
      <c r="S526" s="164">
        <v>-36.370000000000005</v>
      </c>
      <c r="T526" s="164">
        <v>-36.370000000000005</v>
      </c>
      <c r="U526" s="164">
        <v>-36.370000000000005</v>
      </c>
      <c r="V526" s="164">
        <v>-36.370000000000005</v>
      </c>
    </row>
    <row r="527" spans="2:22" x14ac:dyDescent="0.25">
      <c r="B527" s="163" t="s">
        <v>205</v>
      </c>
      <c r="C527" s="164"/>
      <c r="D527" s="164"/>
      <c r="E527" s="164"/>
      <c r="F527" s="164"/>
      <c r="G527" s="164"/>
      <c r="H527" s="164"/>
      <c r="I527" s="164"/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</row>
    <row r="528" spans="2:22" x14ac:dyDescent="0.25">
      <c r="B528" s="168" t="s">
        <v>204</v>
      </c>
      <c r="C528" s="164">
        <v>-31.64</v>
      </c>
      <c r="D528" s="164">
        <v>-60.819999999999993</v>
      </c>
      <c r="E528" s="164">
        <v>-88.34</v>
      </c>
      <c r="F528" s="164">
        <v>-114.43</v>
      </c>
      <c r="G528" s="164">
        <v>-138.94000000000003</v>
      </c>
      <c r="H528" s="164">
        <v>-160.30000000000001</v>
      </c>
      <c r="I528" s="164">
        <v>-180.75</v>
      </c>
      <c r="J528" s="164">
        <v>-201.25999999999996</v>
      </c>
      <c r="K528" s="164">
        <v>-221.48999999999995</v>
      </c>
      <c r="L528" s="164">
        <v>-241.35999999999999</v>
      </c>
      <c r="M528" s="164">
        <v>-258.69</v>
      </c>
      <c r="N528" s="164">
        <v>-276.21999999999997</v>
      </c>
      <c r="O528" s="164">
        <v>-293.77999999999997</v>
      </c>
      <c r="P528" s="164">
        <v>-310.91000000000008</v>
      </c>
      <c r="Q528" s="164">
        <v>-327.98999999999995</v>
      </c>
      <c r="R528" s="164">
        <v>-344.14</v>
      </c>
      <c r="S528" s="164">
        <v>-360.18999999999994</v>
      </c>
      <c r="T528" s="164">
        <v>-376.20999999999992</v>
      </c>
      <c r="U528" s="164">
        <v>-391.52</v>
      </c>
      <c r="V528" s="164">
        <v>-406.49999999999994</v>
      </c>
    </row>
    <row r="529" spans="2:22" x14ac:dyDescent="0.25">
      <c r="B529" s="165" t="s">
        <v>215</v>
      </c>
      <c r="C529" s="166">
        <v>3137.69</v>
      </c>
      <c r="D529" s="166">
        <v>3140.11</v>
      </c>
      <c r="E529" s="166">
        <v>3146.29</v>
      </c>
      <c r="F529" s="166">
        <v>3149.7999999999997</v>
      </c>
      <c r="G529" s="166">
        <v>3147.49</v>
      </c>
      <c r="H529" s="166">
        <v>3156.8300000000004</v>
      </c>
      <c r="I529" s="166">
        <v>3188.6800000000003</v>
      </c>
      <c r="J529" s="166">
        <v>3191.3700000000003</v>
      </c>
      <c r="K529" s="166">
        <v>3197.0400000000009</v>
      </c>
      <c r="L529" s="166">
        <v>3198.57</v>
      </c>
      <c r="M529" s="166">
        <v>3210.44</v>
      </c>
      <c r="N529" s="166">
        <v>3220.4100000000003</v>
      </c>
      <c r="O529" s="166">
        <v>3225.75</v>
      </c>
      <c r="P529" s="166">
        <v>3225.2200000000003</v>
      </c>
      <c r="Q529" s="166">
        <v>3233.84</v>
      </c>
      <c r="R529" s="166">
        <v>3234.4900000000002</v>
      </c>
      <c r="S529" s="166">
        <v>3246.2400000000002</v>
      </c>
      <c r="T529" s="166">
        <v>3247.42</v>
      </c>
      <c r="U529" s="166">
        <v>3261.5099999999998</v>
      </c>
      <c r="V529" s="166">
        <v>3266.53</v>
      </c>
    </row>
    <row r="530" spans="2:22" x14ac:dyDescent="0.25">
      <c r="B530" s="165"/>
      <c r="C530" s="147"/>
      <c r="D530" s="147"/>
      <c r="E530" s="167"/>
      <c r="F530" s="167"/>
      <c r="G530" s="167"/>
      <c r="H530" s="167"/>
      <c r="I530" s="167"/>
      <c r="J530" s="147"/>
      <c r="K530" s="16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</row>
    <row r="531" spans="2:22" x14ac:dyDescent="0.25">
      <c r="B531" s="163" t="s">
        <v>207</v>
      </c>
      <c r="C531" s="164">
        <v>407.8997</v>
      </c>
      <c r="D531" s="164">
        <v>408.21430000000004</v>
      </c>
      <c r="E531" s="164">
        <v>409.01769999999999</v>
      </c>
      <c r="F531" s="164">
        <v>409.47399999999999</v>
      </c>
      <c r="G531" s="164">
        <v>409.1737</v>
      </c>
      <c r="H531" s="164">
        <v>410.38790000000006</v>
      </c>
      <c r="I531" s="164">
        <v>414.52840000000003</v>
      </c>
      <c r="J531" s="164">
        <v>415.55370000000005</v>
      </c>
      <c r="K531" s="164">
        <v>416.61000000000013</v>
      </c>
      <c r="L531" s="164">
        <v>416.80890000000005</v>
      </c>
      <c r="M531" s="164">
        <v>418.56800000000004</v>
      </c>
      <c r="N531" s="164">
        <v>420.53490000000005</v>
      </c>
      <c r="O531" s="164">
        <v>421.22910000000002</v>
      </c>
      <c r="P531" s="164">
        <v>421.16020000000003</v>
      </c>
      <c r="Q531" s="164">
        <v>422.2808</v>
      </c>
      <c r="R531" s="164">
        <v>422.36530000000005</v>
      </c>
      <c r="S531" s="164">
        <v>424.56720000000001</v>
      </c>
      <c r="T531" s="164">
        <v>424.72059999999999</v>
      </c>
      <c r="U531" s="164">
        <v>426.55229999999995</v>
      </c>
      <c r="V531" s="164">
        <v>427.20490000000001</v>
      </c>
    </row>
    <row r="532" spans="2:22" x14ac:dyDescent="0.25">
      <c r="B532" s="165" t="s">
        <v>216</v>
      </c>
      <c r="C532" s="166">
        <v>407.8997</v>
      </c>
      <c r="D532" s="166">
        <v>408.21430000000004</v>
      </c>
      <c r="E532" s="166">
        <v>409.01769999999999</v>
      </c>
      <c r="F532" s="166">
        <v>409.47399999999999</v>
      </c>
      <c r="G532" s="166">
        <v>409.1737</v>
      </c>
      <c r="H532" s="166">
        <v>410.38790000000006</v>
      </c>
      <c r="I532" s="166">
        <v>414.52840000000003</v>
      </c>
      <c r="J532" s="166">
        <v>415.55370000000005</v>
      </c>
      <c r="K532" s="166">
        <v>416.61000000000013</v>
      </c>
      <c r="L532" s="166">
        <v>416.80890000000005</v>
      </c>
      <c r="M532" s="166">
        <v>418.56800000000004</v>
      </c>
      <c r="N532" s="166">
        <v>420.53490000000005</v>
      </c>
      <c r="O532" s="166">
        <v>421.22910000000002</v>
      </c>
      <c r="P532" s="166">
        <v>421.16020000000003</v>
      </c>
      <c r="Q532" s="166">
        <v>422.2808</v>
      </c>
      <c r="R532" s="166">
        <v>422.36530000000005</v>
      </c>
      <c r="S532" s="166">
        <v>424.56720000000001</v>
      </c>
      <c r="T532" s="166">
        <v>424.72059999999999</v>
      </c>
      <c r="U532" s="166">
        <v>426.55229999999995</v>
      </c>
      <c r="V532" s="166">
        <v>427.20490000000001</v>
      </c>
    </row>
    <row r="533" spans="2:22" x14ac:dyDescent="0.25">
      <c r="B533" s="165"/>
      <c r="C533" s="147"/>
      <c r="D533" s="147"/>
      <c r="E533" s="167"/>
      <c r="F533" s="167"/>
      <c r="G533" s="167"/>
      <c r="H533" s="167"/>
      <c r="I533" s="167"/>
      <c r="J533" s="147"/>
      <c r="K533" s="16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</row>
    <row r="534" spans="2:22" x14ac:dyDescent="0.25">
      <c r="B534" s="165" t="s">
        <v>217</v>
      </c>
      <c r="C534" s="166">
        <v>3545.5897</v>
      </c>
      <c r="D534" s="166">
        <v>3548.3243000000002</v>
      </c>
      <c r="E534" s="166">
        <v>3555.3076999999998</v>
      </c>
      <c r="F534" s="166">
        <v>3559.2739999999999</v>
      </c>
      <c r="G534" s="166">
        <v>3556.6636999999996</v>
      </c>
      <c r="H534" s="166">
        <v>3567.2179000000006</v>
      </c>
      <c r="I534" s="166">
        <v>3603.2084000000004</v>
      </c>
      <c r="J534" s="166">
        <v>3606.9237000000003</v>
      </c>
      <c r="K534" s="166">
        <v>3613.650000000001</v>
      </c>
      <c r="L534" s="166">
        <v>3615.3789000000002</v>
      </c>
      <c r="M534" s="166">
        <v>3629.0080000000003</v>
      </c>
      <c r="N534" s="166">
        <v>3640.9449000000004</v>
      </c>
      <c r="O534" s="166">
        <v>3646.9791</v>
      </c>
      <c r="P534" s="166">
        <v>3646.3802000000005</v>
      </c>
      <c r="Q534" s="166">
        <v>3656.1208000000001</v>
      </c>
      <c r="R534" s="166">
        <v>3656.8553000000002</v>
      </c>
      <c r="S534" s="166">
        <v>3670.8072000000002</v>
      </c>
      <c r="T534" s="166">
        <v>3672.1406000000002</v>
      </c>
      <c r="U534" s="166">
        <v>3688.0622999999996</v>
      </c>
      <c r="V534" s="166">
        <v>3693.7349000000004</v>
      </c>
    </row>
    <row r="535" spans="2:22" x14ac:dyDescent="0.25">
      <c r="B535" s="165" t="s">
        <v>218</v>
      </c>
      <c r="C535" s="166">
        <v>-0.5397000000002663</v>
      </c>
      <c r="D535" s="166">
        <v>-0.53429999999934807</v>
      </c>
      <c r="E535" s="166">
        <v>-0.46770000000014988</v>
      </c>
      <c r="F535" s="166">
        <v>-0.4639999999990323</v>
      </c>
      <c r="G535" s="166">
        <v>-0.31370000000015352</v>
      </c>
      <c r="H535" s="166">
        <v>-0.67790000000059081</v>
      </c>
      <c r="I535" s="166">
        <v>-0.59840000000122018</v>
      </c>
      <c r="J535" s="166">
        <v>-1.1137000000007902</v>
      </c>
      <c r="K535" s="166">
        <v>-1.7500000000013642</v>
      </c>
      <c r="L535" s="166">
        <v>-1.6289000000001579</v>
      </c>
      <c r="M535" s="166">
        <v>-1.718000000000302</v>
      </c>
      <c r="N535" s="166">
        <v>-2.4149000000006708</v>
      </c>
      <c r="O535" s="166">
        <v>-2.6091000000010354</v>
      </c>
      <c r="P535" s="166">
        <v>-2.5202000000008411</v>
      </c>
      <c r="Q535" s="166">
        <v>-5.8307999999992717</v>
      </c>
      <c r="R535" s="166">
        <v>-5.4652999999998428</v>
      </c>
      <c r="S535" s="166">
        <v>-6.2172000000005028</v>
      </c>
      <c r="T535" s="166">
        <v>-6.1705999999999221</v>
      </c>
      <c r="U535" s="166">
        <v>-11.872299999998631</v>
      </c>
      <c r="V535" s="166">
        <v>-11.684899999999288</v>
      </c>
    </row>
    <row r="536" spans="2:22" x14ac:dyDescent="0.25">
      <c r="B536" s="165" t="s">
        <v>219</v>
      </c>
      <c r="C536" s="171">
        <v>0.12982799448001536</v>
      </c>
      <c r="D536" s="171">
        <v>0.12982984672511488</v>
      </c>
      <c r="E536" s="171">
        <v>0.12985134873136284</v>
      </c>
      <c r="F536" s="171">
        <v>0.12985268905962322</v>
      </c>
      <c r="G536" s="171">
        <v>0.12990033328144013</v>
      </c>
      <c r="H536" s="171">
        <v>0.12978525926324802</v>
      </c>
      <c r="I536" s="171">
        <v>0.12981233613909171</v>
      </c>
      <c r="J536" s="171">
        <v>0.12986272353252648</v>
      </c>
      <c r="K536" s="171">
        <v>0.12976378149788514</v>
      </c>
      <c r="L536" s="171">
        <v>0.12980175515933667</v>
      </c>
      <c r="M536" s="171">
        <v>0.12984201542467688</v>
      </c>
      <c r="N536" s="171">
        <v>0.12983439996770585</v>
      </c>
      <c r="O536" s="171">
        <v>0.12977447105324313</v>
      </c>
      <c r="P536" s="171">
        <v>0.12980199800323677</v>
      </c>
      <c r="Q536" s="171">
        <v>0.12877878930311981</v>
      </c>
      <c r="R536" s="171">
        <v>0.12889203552955797</v>
      </c>
      <c r="S536" s="171">
        <v>0.12887217211296753</v>
      </c>
      <c r="T536" s="171">
        <v>0.12888693177968968</v>
      </c>
      <c r="U536" s="171">
        <v>0.12714356233769064</v>
      </c>
      <c r="V536" s="171">
        <v>0.12720532185530242</v>
      </c>
    </row>
    <row r="537" spans="2:22" x14ac:dyDescent="0.25">
      <c r="B537" s="172"/>
      <c r="C537" s="147"/>
      <c r="D537" s="147"/>
      <c r="E537" s="167"/>
      <c r="F537" s="167"/>
      <c r="G537" s="167"/>
      <c r="H537" s="167"/>
      <c r="I537" s="167"/>
      <c r="J537" s="147"/>
      <c r="K537" s="16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</row>
    <row r="538" spans="2:22" x14ac:dyDescent="0.25">
      <c r="B538" s="161" t="s">
        <v>220</v>
      </c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</row>
    <row r="539" spans="2:22" x14ac:dyDescent="0.25">
      <c r="B539" s="165" t="s">
        <v>221</v>
      </c>
      <c r="C539" s="164">
        <v>11337.490000000002</v>
      </c>
      <c r="D539" s="164">
        <v>11035.460000000003</v>
      </c>
      <c r="E539" s="164">
        <v>11100.380000000001</v>
      </c>
      <c r="F539" s="164">
        <v>11137.790000000003</v>
      </c>
      <c r="G539" s="164">
        <v>11138.810000000001</v>
      </c>
      <c r="H539" s="164">
        <v>11165.7</v>
      </c>
      <c r="I539" s="164">
        <v>11190.25</v>
      </c>
      <c r="J539" s="164">
        <v>11195.11</v>
      </c>
      <c r="K539" s="164">
        <v>11209.36</v>
      </c>
      <c r="L539" s="164">
        <v>11142.5</v>
      </c>
      <c r="M539" s="164">
        <v>11120.2</v>
      </c>
      <c r="N539" s="164">
        <v>11148.23</v>
      </c>
      <c r="O539" s="164">
        <v>11228.669999999998</v>
      </c>
      <c r="P539" s="164">
        <v>11357.06</v>
      </c>
      <c r="Q539" s="164">
        <v>11201.960000000001</v>
      </c>
      <c r="R539" s="164">
        <v>11195.32</v>
      </c>
      <c r="S539" s="164">
        <v>11193.27</v>
      </c>
      <c r="T539" s="164">
        <v>11360.12</v>
      </c>
      <c r="U539" s="164">
        <v>11288.430000000002</v>
      </c>
      <c r="V539" s="164">
        <v>11591.940000000002</v>
      </c>
    </row>
    <row r="540" spans="2:22" x14ac:dyDescent="0.25">
      <c r="B540" s="165" t="s">
        <v>222</v>
      </c>
      <c r="C540" s="164">
        <v>10013.379999999999</v>
      </c>
      <c r="D540" s="164">
        <v>9743.11</v>
      </c>
      <c r="E540" s="164">
        <v>9800.5</v>
      </c>
      <c r="F540" s="164">
        <v>9833.52</v>
      </c>
      <c r="G540" s="164">
        <v>9834.4599999999991</v>
      </c>
      <c r="H540" s="164">
        <v>9858.73</v>
      </c>
      <c r="I540" s="164">
        <v>9879.9599999999991</v>
      </c>
      <c r="J540" s="164">
        <v>9884.2000000000007</v>
      </c>
      <c r="K540" s="164">
        <v>9896.9200000000019</v>
      </c>
      <c r="L540" s="164">
        <v>9837.7800000000007</v>
      </c>
      <c r="M540" s="164">
        <v>9818</v>
      </c>
      <c r="N540" s="164">
        <v>9842.82</v>
      </c>
      <c r="O540" s="164">
        <v>9914.01</v>
      </c>
      <c r="P540" s="164">
        <v>10027.720000000001</v>
      </c>
      <c r="Q540" s="164">
        <v>9893.33</v>
      </c>
      <c r="R540" s="164">
        <v>9887.27</v>
      </c>
      <c r="S540" s="164">
        <v>9885.4699999999993</v>
      </c>
      <c r="T540" s="164">
        <v>10032.910000000002</v>
      </c>
      <c r="U540" s="164">
        <v>9970.16</v>
      </c>
      <c r="V540" s="164">
        <v>10238.770000000002</v>
      </c>
    </row>
    <row r="541" spans="2:22" x14ac:dyDescent="0.25">
      <c r="B541" s="165" t="s">
        <v>223</v>
      </c>
      <c r="C541" s="164">
        <v>1321.1374000000001</v>
      </c>
      <c r="D541" s="164">
        <v>1286.0023000000001</v>
      </c>
      <c r="E541" s="164">
        <v>1293.4630000000002</v>
      </c>
      <c r="F541" s="164">
        <v>1297.7556000000002</v>
      </c>
      <c r="G541" s="164">
        <v>1297.8778</v>
      </c>
      <c r="H541" s="164">
        <v>1301.0329000000002</v>
      </c>
      <c r="I541" s="164">
        <v>1303.7928000000002</v>
      </c>
      <c r="J541" s="164">
        <v>1305.0196000000001</v>
      </c>
      <c r="K541" s="164">
        <v>1306.9924000000001</v>
      </c>
      <c r="L541" s="164">
        <v>1299.3042</v>
      </c>
      <c r="M541" s="164">
        <v>1296.9488000000001</v>
      </c>
      <c r="N541" s="164">
        <v>1300.8462000000002</v>
      </c>
      <c r="O541" s="164">
        <v>1310.1009000000001</v>
      </c>
      <c r="P541" s="164">
        <v>1324.8832000000002</v>
      </c>
      <c r="Q541" s="164">
        <v>1307.4124999999999</v>
      </c>
      <c r="R541" s="164">
        <v>1306.6247000000003</v>
      </c>
      <c r="S541" s="164">
        <v>1307.0651</v>
      </c>
      <c r="T541" s="164">
        <v>1326.2323000000001</v>
      </c>
      <c r="U541" s="164">
        <v>1318.3712</v>
      </c>
      <c r="V541" s="164">
        <v>1353.2905000000003</v>
      </c>
    </row>
    <row r="542" spans="2:22" x14ac:dyDescent="0.25">
      <c r="B542" s="165" t="s">
        <v>224</v>
      </c>
      <c r="C542" s="164">
        <v>11334.517399999999</v>
      </c>
      <c r="D542" s="164">
        <v>11029.112300000001</v>
      </c>
      <c r="E542" s="164">
        <v>11093.963</v>
      </c>
      <c r="F542" s="164">
        <v>11131.275600000001</v>
      </c>
      <c r="G542" s="164">
        <v>11132.337799999999</v>
      </c>
      <c r="H542" s="164">
        <v>11159.7629</v>
      </c>
      <c r="I542" s="164">
        <v>11183.752799999998</v>
      </c>
      <c r="J542" s="164">
        <v>11189.2196</v>
      </c>
      <c r="K542" s="164">
        <v>11203.912400000001</v>
      </c>
      <c r="L542" s="164">
        <v>11137.084200000001</v>
      </c>
      <c r="M542" s="164">
        <v>11114.9488</v>
      </c>
      <c r="N542" s="164">
        <v>11143.6662</v>
      </c>
      <c r="O542" s="164">
        <v>11224.1109</v>
      </c>
      <c r="P542" s="164">
        <v>11352.603200000001</v>
      </c>
      <c r="Q542" s="164">
        <v>11200.7425</v>
      </c>
      <c r="R542" s="164">
        <v>11193.894700000001</v>
      </c>
      <c r="S542" s="164">
        <v>11192.535099999999</v>
      </c>
      <c r="T542" s="164">
        <v>11359.142300000001</v>
      </c>
      <c r="U542" s="164">
        <v>11288.531199999999</v>
      </c>
      <c r="V542" s="164">
        <v>11592.060500000003</v>
      </c>
    </row>
    <row r="543" spans="2:22" x14ac:dyDescent="0.25">
      <c r="B543" s="165" t="s">
        <v>225</v>
      </c>
      <c r="C543" s="164">
        <v>2.9726000000027852</v>
      </c>
      <c r="D543" s="164">
        <v>6.347700000002078</v>
      </c>
      <c r="E543" s="164">
        <v>6.4170000000012806</v>
      </c>
      <c r="F543" s="164">
        <v>6.5144000000018423</v>
      </c>
      <c r="G543" s="164">
        <v>6.4722000000019762</v>
      </c>
      <c r="H543" s="164">
        <v>5.9371000000010099</v>
      </c>
      <c r="I543" s="164">
        <v>6.4972000000016124</v>
      </c>
      <c r="J543" s="164">
        <v>5.890400000000227</v>
      </c>
      <c r="K543" s="164">
        <v>5.4475999999995111</v>
      </c>
      <c r="L543" s="164">
        <v>5.4157999999988533</v>
      </c>
      <c r="M543" s="164">
        <v>5.2512000000006083</v>
      </c>
      <c r="N543" s="164">
        <v>4.563799999999901</v>
      </c>
      <c r="O543" s="164">
        <v>4.5590999999985797</v>
      </c>
      <c r="P543" s="164">
        <v>4.4567999999981112</v>
      </c>
      <c r="Q543" s="164">
        <v>1.2175000000006548</v>
      </c>
      <c r="R543" s="164">
        <v>1.4252999999989697</v>
      </c>
      <c r="S543" s="164">
        <v>0.7349000000012893</v>
      </c>
      <c r="T543" s="164">
        <v>0.97769999999945867</v>
      </c>
      <c r="U543" s="164">
        <v>-0.10119999999733409</v>
      </c>
      <c r="V543" s="164">
        <v>-0.12050000000090222</v>
      </c>
    </row>
    <row r="544" spans="2:22" x14ac:dyDescent="0.25">
      <c r="B544" s="165" t="s">
        <v>226</v>
      </c>
      <c r="C544" s="171">
        <v>0.13223407081325211</v>
      </c>
      <c r="D544" s="171">
        <v>0.13264245194809487</v>
      </c>
      <c r="E544" s="171">
        <v>0.13263404928319988</v>
      </c>
      <c r="F544" s="171">
        <v>0.1326351092996203</v>
      </c>
      <c r="G544" s="171">
        <v>0.13263056639612159</v>
      </c>
      <c r="H544" s="171">
        <v>0.13256981375897303</v>
      </c>
      <c r="I544" s="171">
        <v>0.13262098227118346</v>
      </c>
      <c r="J544" s="171">
        <v>0.13262681855891212</v>
      </c>
      <c r="K544" s="171">
        <v>0.1326109537108513</v>
      </c>
      <c r="L544" s="171">
        <v>0.13262341707173775</v>
      </c>
      <c r="M544" s="171">
        <v>0.13263393766551235</v>
      </c>
      <c r="N544" s="171">
        <v>0.1326256093274083</v>
      </c>
      <c r="O544" s="171">
        <v>0.13260628141387776</v>
      </c>
      <c r="P544" s="171">
        <v>0.1325665255910613</v>
      </c>
      <c r="Q544" s="171">
        <v>0.13227396639958444</v>
      </c>
      <c r="R544" s="171">
        <v>0.13229637705858122</v>
      </c>
      <c r="S544" s="171">
        <v>0.13229517665826718</v>
      </c>
      <c r="T544" s="171">
        <v>0.13228564793265352</v>
      </c>
      <c r="U544" s="171">
        <v>0.13222154910252226</v>
      </c>
      <c r="V544" s="171">
        <v>0.13216138266608191</v>
      </c>
    </row>
    <row r="545" spans="2:22" x14ac:dyDescent="0.25">
      <c r="B545" s="165"/>
      <c r="C545" s="171"/>
      <c r="D545" s="171"/>
      <c r="E545" s="171"/>
      <c r="F545" s="171"/>
      <c r="G545" s="171"/>
      <c r="H545" s="171"/>
      <c r="I545" s="171"/>
      <c r="J545" s="171"/>
      <c r="K545" s="171"/>
      <c r="L545" s="171"/>
      <c r="M545" s="171"/>
      <c r="N545" s="171"/>
      <c r="O545" s="171"/>
      <c r="P545" s="171"/>
      <c r="Q545" s="171"/>
      <c r="R545" s="171"/>
      <c r="S545" s="171"/>
      <c r="T545" s="171"/>
      <c r="U545" s="171"/>
      <c r="V545" s="171"/>
    </row>
  </sheetData>
  <mergeCells count="6">
    <mergeCell ref="W5:X5"/>
    <mergeCell ref="W35:X35"/>
    <mergeCell ref="B60:B61"/>
    <mergeCell ref="W60:X60"/>
    <mergeCell ref="C356:V356"/>
    <mergeCell ref="W356:X356"/>
  </mergeCells>
  <conditionalFormatting sqref="B373">
    <cfRule type="containsText" dxfId="13" priority="1" operator="containsText" text="Early">
      <formula>NOT(ISERROR(SEARCH("Early",B373)))</formula>
    </cfRule>
  </conditionalFormatting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X545"/>
  <sheetViews>
    <sheetView workbookViewId="0"/>
  </sheetViews>
  <sheetFormatPr defaultRowHeight="15" x14ac:dyDescent="0.25"/>
  <cols>
    <col min="2" max="2" width="40.7109375" customWidth="1"/>
  </cols>
  <sheetData>
    <row r="1" spans="2:24" ht="30.75" x14ac:dyDescent="0.45">
      <c r="B1" s="1" t="s">
        <v>262</v>
      </c>
    </row>
    <row r="2" spans="2:24" ht="30.75" x14ac:dyDescent="0.45">
      <c r="B2" s="1" t="s">
        <v>227</v>
      </c>
    </row>
    <row r="4" spans="2:24" ht="25.5" x14ac:dyDescent="0.35">
      <c r="B4" s="2" t="s">
        <v>2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4"/>
      <c r="X4" s="5"/>
    </row>
    <row r="5" spans="2:24" x14ac:dyDescent="0.25">
      <c r="B5" s="6"/>
      <c r="C5" s="7" t="s">
        <v>3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7"/>
      <c r="W5" s="283" t="s">
        <v>4</v>
      </c>
      <c r="X5" s="284"/>
    </row>
    <row r="6" spans="2:24" x14ac:dyDescent="0.25">
      <c r="B6" s="9" t="s">
        <v>5</v>
      </c>
      <c r="C6" s="10">
        <v>2015</v>
      </c>
      <c r="D6" s="10">
        <v>2016</v>
      </c>
      <c r="E6" s="10">
        <v>2017</v>
      </c>
      <c r="F6" s="10">
        <v>2018</v>
      </c>
      <c r="G6" s="10">
        <v>2019</v>
      </c>
      <c r="H6" s="10">
        <v>2020</v>
      </c>
      <c r="I6" s="10">
        <v>2021</v>
      </c>
      <c r="J6" s="10">
        <v>2022</v>
      </c>
      <c r="K6" s="10">
        <v>2023</v>
      </c>
      <c r="L6" s="10">
        <v>2024</v>
      </c>
      <c r="M6" s="10">
        <v>2025</v>
      </c>
      <c r="N6" s="10">
        <v>2026</v>
      </c>
      <c r="O6" s="10">
        <v>2027</v>
      </c>
      <c r="P6" s="10">
        <v>2028</v>
      </c>
      <c r="Q6" s="10">
        <v>2029</v>
      </c>
      <c r="R6" s="10">
        <v>2030</v>
      </c>
      <c r="S6" s="10">
        <v>2031</v>
      </c>
      <c r="T6" s="10">
        <v>2032</v>
      </c>
      <c r="U6" s="10">
        <v>2033</v>
      </c>
      <c r="V6" s="10">
        <v>2034</v>
      </c>
      <c r="W6" s="11" t="s">
        <v>6</v>
      </c>
      <c r="X6" s="12" t="s">
        <v>7</v>
      </c>
    </row>
    <row r="7" spans="2:24" x14ac:dyDescent="0.25">
      <c r="B7" s="13" t="s">
        <v>8</v>
      </c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5"/>
      <c r="W7" s="16"/>
      <c r="X7" s="17"/>
    </row>
    <row r="8" spans="2:24" x14ac:dyDescent="0.25">
      <c r="B8" s="208" t="s">
        <v>9</v>
      </c>
      <c r="C8" s="19"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19">
        <v>423</v>
      </c>
      <c r="M8" s="19">
        <v>0</v>
      </c>
      <c r="N8" s="19">
        <v>0</v>
      </c>
      <c r="O8" s="19">
        <v>0</v>
      </c>
      <c r="P8" s="19">
        <v>736.4</v>
      </c>
      <c r="Q8" s="19">
        <v>0</v>
      </c>
      <c r="R8" s="19">
        <v>423</v>
      </c>
      <c r="S8" s="19">
        <v>0</v>
      </c>
      <c r="T8" s="19">
        <v>400.78300000000002</v>
      </c>
      <c r="U8" s="19">
        <v>1481</v>
      </c>
      <c r="V8" s="19">
        <v>0</v>
      </c>
      <c r="W8" s="20">
        <f>SUM(C8:L8)</f>
        <v>423</v>
      </c>
      <c r="X8" s="21">
        <f>SUM(C8:V8)</f>
        <v>3464.183</v>
      </c>
    </row>
    <row r="9" spans="2:24" x14ac:dyDescent="0.25">
      <c r="B9" s="22" t="s">
        <v>10</v>
      </c>
      <c r="C9" s="23">
        <v>0</v>
      </c>
      <c r="D9" s="23">
        <v>0</v>
      </c>
      <c r="E9" s="23">
        <v>0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0">
        <f t="shared" ref="W9:W25" si="0">SUM(C9:L9)</f>
        <v>0</v>
      </c>
      <c r="X9" s="21">
        <f t="shared" ref="X9:X25" si="1">SUM(C9:V9)</f>
        <v>0</v>
      </c>
    </row>
    <row r="10" spans="2:24" x14ac:dyDescent="0.25">
      <c r="B10" s="22" t="s">
        <v>11</v>
      </c>
      <c r="C10" s="23">
        <v>132.73000000000002</v>
      </c>
      <c r="D10" s="23">
        <v>139.19</v>
      </c>
      <c r="E10" s="23">
        <v>145.76000000000002</v>
      </c>
      <c r="F10" s="23">
        <v>146.38</v>
      </c>
      <c r="G10" s="23">
        <v>152.4</v>
      </c>
      <c r="H10" s="23">
        <v>134.64000000000001</v>
      </c>
      <c r="I10" s="23">
        <v>136.91000000000003</v>
      </c>
      <c r="J10" s="23">
        <v>142.27000000000004</v>
      </c>
      <c r="K10" s="23">
        <v>144.17000000000002</v>
      </c>
      <c r="L10" s="23">
        <v>145.6</v>
      </c>
      <c r="M10" s="23">
        <v>120.16000000000001</v>
      </c>
      <c r="N10" s="23">
        <v>120.61</v>
      </c>
      <c r="O10" s="23">
        <v>121.03999999999999</v>
      </c>
      <c r="P10" s="23">
        <v>120.57</v>
      </c>
      <c r="Q10" s="23">
        <v>117.14000000000003</v>
      </c>
      <c r="R10" s="23">
        <v>113.12</v>
      </c>
      <c r="S10" s="23">
        <v>112.78</v>
      </c>
      <c r="T10" s="23">
        <v>112.58000000000001</v>
      </c>
      <c r="U10" s="23">
        <v>109.44000000000001</v>
      </c>
      <c r="V10" s="23">
        <v>110.03999999999999</v>
      </c>
      <c r="W10" s="20">
        <f t="shared" si="0"/>
        <v>1420.05</v>
      </c>
      <c r="X10" s="21">
        <f t="shared" si="1"/>
        <v>2577.5300000000002</v>
      </c>
    </row>
    <row r="11" spans="2:24" x14ac:dyDescent="0.25">
      <c r="B11" s="22" t="s">
        <v>12</v>
      </c>
      <c r="C11" s="23">
        <v>0</v>
      </c>
      <c r="D11" s="23">
        <v>0</v>
      </c>
      <c r="E11" s="23">
        <v>0</v>
      </c>
      <c r="F11" s="23">
        <v>0</v>
      </c>
      <c r="G11" s="23">
        <v>0</v>
      </c>
      <c r="H11" s="23">
        <v>0</v>
      </c>
      <c r="I11" s="23">
        <v>0</v>
      </c>
      <c r="J11" s="23">
        <v>5.0199999999999996</v>
      </c>
      <c r="K11" s="23">
        <v>10.55</v>
      </c>
      <c r="L11" s="23">
        <v>0</v>
      </c>
      <c r="M11" s="23">
        <v>3.4</v>
      </c>
      <c r="N11" s="23">
        <v>10.62</v>
      </c>
      <c r="O11" s="23">
        <v>0</v>
      </c>
      <c r="P11" s="23">
        <v>0</v>
      </c>
      <c r="Q11" s="23">
        <v>0</v>
      </c>
      <c r="R11" s="23">
        <v>0</v>
      </c>
      <c r="S11" s="23">
        <v>10.6</v>
      </c>
      <c r="T11" s="23">
        <v>0</v>
      </c>
      <c r="U11" s="23">
        <v>0</v>
      </c>
      <c r="V11" s="23">
        <v>0</v>
      </c>
      <c r="W11" s="20">
        <f t="shared" si="0"/>
        <v>15.57</v>
      </c>
      <c r="X11" s="21">
        <f t="shared" si="1"/>
        <v>40.19</v>
      </c>
    </row>
    <row r="12" spans="2:24" x14ac:dyDescent="0.25">
      <c r="B12" s="22" t="s">
        <v>13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0</v>
      </c>
      <c r="I12" s="23"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3">
        <v>0</v>
      </c>
      <c r="P12" s="23">
        <v>302</v>
      </c>
      <c r="Q12" s="23">
        <v>0</v>
      </c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0">
        <f t="shared" si="0"/>
        <v>0</v>
      </c>
      <c r="X12" s="21">
        <f t="shared" si="1"/>
        <v>302</v>
      </c>
    </row>
    <row r="13" spans="2:24" x14ac:dyDescent="0.25">
      <c r="B13" s="24" t="s">
        <v>14</v>
      </c>
      <c r="C13" s="23">
        <v>0</v>
      </c>
      <c r="D13" s="23">
        <v>0</v>
      </c>
      <c r="E13" s="23">
        <v>0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0">
        <f t="shared" si="0"/>
        <v>0</v>
      </c>
      <c r="X13" s="21">
        <f t="shared" si="1"/>
        <v>0</v>
      </c>
    </row>
    <row r="14" spans="2:24" x14ac:dyDescent="0.25">
      <c r="B14" s="25" t="s">
        <v>15</v>
      </c>
      <c r="C14" s="23">
        <v>0</v>
      </c>
      <c r="D14" s="23">
        <v>7</v>
      </c>
      <c r="E14" s="23">
        <v>0</v>
      </c>
      <c r="F14" s="23">
        <v>0</v>
      </c>
      <c r="G14" s="23">
        <v>0</v>
      </c>
      <c r="H14" s="23">
        <v>0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154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0">
        <f t="shared" si="0"/>
        <v>7</v>
      </c>
      <c r="X14" s="21">
        <f t="shared" si="1"/>
        <v>161</v>
      </c>
    </row>
    <row r="15" spans="2:24" x14ac:dyDescent="0.25">
      <c r="B15" s="25" t="s">
        <v>16</v>
      </c>
      <c r="C15" s="23">
        <v>0</v>
      </c>
      <c r="D15" s="23">
        <v>0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0">
        <f t="shared" si="0"/>
        <v>0</v>
      </c>
      <c r="X15" s="21">
        <f t="shared" si="1"/>
        <v>0</v>
      </c>
    </row>
    <row r="16" spans="2:24" x14ac:dyDescent="0.25">
      <c r="B16" s="25" t="s">
        <v>17</v>
      </c>
      <c r="C16" s="23">
        <v>0</v>
      </c>
      <c r="D16" s="23">
        <v>0</v>
      </c>
      <c r="E16" s="23">
        <v>0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0">
        <f t="shared" si="0"/>
        <v>0</v>
      </c>
      <c r="X16" s="21">
        <f t="shared" si="1"/>
        <v>0</v>
      </c>
    </row>
    <row r="17" spans="2:24" x14ac:dyDescent="0.25">
      <c r="B17" s="25" t="s">
        <v>18</v>
      </c>
      <c r="C17" s="23">
        <v>0</v>
      </c>
      <c r="D17" s="23">
        <v>0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0</v>
      </c>
      <c r="P17" s="23">
        <v>0</v>
      </c>
      <c r="Q17" s="23">
        <v>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0">
        <f t="shared" si="0"/>
        <v>0</v>
      </c>
      <c r="X17" s="21">
        <f t="shared" si="1"/>
        <v>0</v>
      </c>
    </row>
    <row r="18" spans="2:24" x14ac:dyDescent="0.25">
      <c r="B18" s="24" t="s">
        <v>19</v>
      </c>
      <c r="C18" s="23">
        <v>726.81399999999996</v>
      </c>
      <c r="D18" s="23">
        <v>968.19399999999996</v>
      </c>
      <c r="E18" s="23">
        <v>1023.963</v>
      </c>
      <c r="F18" s="23">
        <v>988.55399999999997</v>
      </c>
      <c r="G18" s="23">
        <v>1153.0940000000001</v>
      </c>
      <c r="H18" s="23">
        <v>1195.6320000000001</v>
      </c>
      <c r="I18" s="23">
        <v>873.73199999999997</v>
      </c>
      <c r="J18" s="23">
        <v>1327.923</v>
      </c>
      <c r="K18" s="23">
        <v>1312.2460000000001</v>
      </c>
      <c r="L18" s="23">
        <v>1243.992</v>
      </c>
      <c r="M18" s="23">
        <v>1327.38</v>
      </c>
      <c r="N18" s="23">
        <v>1364.873</v>
      </c>
      <c r="O18" s="23">
        <v>1438.3609999999999</v>
      </c>
      <c r="P18" s="23">
        <v>1089.192</v>
      </c>
      <c r="Q18" s="23">
        <v>969.29500000000007</v>
      </c>
      <c r="R18" s="23">
        <v>1288.5250000000001</v>
      </c>
      <c r="S18" s="23">
        <v>1278.1500000000001</v>
      </c>
      <c r="T18" s="23">
        <v>1097.595</v>
      </c>
      <c r="U18" s="23">
        <v>971.77099999999996</v>
      </c>
      <c r="V18" s="23">
        <v>1290.502</v>
      </c>
      <c r="W18" s="20">
        <f>AVERAGE(C18:L18)</f>
        <v>1081.4144000000001</v>
      </c>
      <c r="X18" s="21">
        <f>AVERAGE(C18:V18)</f>
        <v>1146.4894000000004</v>
      </c>
    </row>
    <row r="19" spans="2:24" x14ac:dyDescent="0.25">
      <c r="B19" s="24" t="s">
        <v>20</v>
      </c>
      <c r="C19" s="23">
        <v>0</v>
      </c>
      <c r="D19" s="23">
        <v>0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0</v>
      </c>
      <c r="Q19" s="23">
        <v>0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0">
        <f t="shared" si="0"/>
        <v>0</v>
      </c>
      <c r="X19" s="21">
        <f t="shared" si="1"/>
        <v>0</v>
      </c>
    </row>
    <row r="20" spans="2:24" x14ac:dyDescent="0.25">
      <c r="B20" s="26" t="s">
        <v>21</v>
      </c>
      <c r="C20" s="23">
        <v>0</v>
      </c>
      <c r="D20" s="23">
        <v>0</v>
      </c>
      <c r="E20" s="23">
        <v>0</v>
      </c>
      <c r="F20" s="23">
        <v>0</v>
      </c>
      <c r="G20" s="23">
        <v>0</v>
      </c>
      <c r="H20" s="23">
        <v>0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0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0">
        <f t="shared" si="0"/>
        <v>0</v>
      </c>
      <c r="X20" s="21">
        <f t="shared" si="1"/>
        <v>0</v>
      </c>
    </row>
    <row r="21" spans="2:24" x14ac:dyDescent="0.25">
      <c r="B21" s="13" t="s">
        <v>22</v>
      </c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5"/>
      <c r="W21" s="16"/>
      <c r="X21" s="17"/>
    </row>
    <row r="22" spans="2:24" x14ac:dyDescent="0.25">
      <c r="B22" s="26" t="s">
        <v>23</v>
      </c>
      <c r="C22" s="23">
        <v>-222</v>
      </c>
      <c r="D22" s="23">
        <v>0</v>
      </c>
      <c r="E22" s="23">
        <v>0</v>
      </c>
      <c r="F22" s="23">
        <v>-280</v>
      </c>
      <c r="G22" s="23">
        <v>-106</v>
      </c>
      <c r="H22" s="23">
        <v>0</v>
      </c>
      <c r="I22" s="23">
        <v>0</v>
      </c>
      <c r="J22" s="23">
        <v>-450</v>
      </c>
      <c r="K22" s="23">
        <v>0</v>
      </c>
      <c r="L22" s="23">
        <v>-354</v>
      </c>
      <c r="M22" s="23">
        <v>-387</v>
      </c>
      <c r="N22" s="23">
        <v>0</v>
      </c>
      <c r="O22" s="23">
        <v>0</v>
      </c>
      <c r="P22" s="23">
        <v>0</v>
      </c>
      <c r="Q22" s="23">
        <v>0</v>
      </c>
      <c r="R22" s="23">
        <v>0</v>
      </c>
      <c r="S22" s="23">
        <v>0</v>
      </c>
      <c r="T22" s="23">
        <v>0</v>
      </c>
      <c r="U22" s="23">
        <v>-628</v>
      </c>
      <c r="V22" s="23">
        <v>0</v>
      </c>
      <c r="W22" s="20">
        <f t="shared" si="0"/>
        <v>-1412</v>
      </c>
      <c r="X22" s="21">
        <f t="shared" si="1"/>
        <v>-2427</v>
      </c>
    </row>
    <row r="23" spans="2:24" x14ac:dyDescent="0.25">
      <c r="B23" s="26" t="s">
        <v>24</v>
      </c>
      <c r="C23" s="23">
        <v>0</v>
      </c>
      <c r="D23" s="23">
        <v>0</v>
      </c>
      <c r="E23" s="23">
        <v>0</v>
      </c>
      <c r="F23" s="23">
        <v>0</v>
      </c>
      <c r="G23" s="23">
        <v>0</v>
      </c>
      <c r="H23" s="23">
        <v>0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-326</v>
      </c>
      <c r="Q23" s="23">
        <v>0</v>
      </c>
      <c r="R23" s="23">
        <v>-357</v>
      </c>
      <c r="S23" s="23">
        <v>-77.240000000000009</v>
      </c>
      <c r="T23" s="23">
        <v>0</v>
      </c>
      <c r="U23" s="23">
        <v>-687.5</v>
      </c>
      <c r="V23" s="23">
        <v>0</v>
      </c>
      <c r="W23" s="20">
        <f t="shared" si="0"/>
        <v>0</v>
      </c>
      <c r="X23" s="21">
        <f t="shared" si="1"/>
        <v>-1447.74</v>
      </c>
    </row>
    <row r="24" spans="2:24" x14ac:dyDescent="0.25">
      <c r="B24" s="26" t="s">
        <v>25</v>
      </c>
      <c r="C24" s="23">
        <v>0</v>
      </c>
      <c r="D24" s="23">
        <v>0</v>
      </c>
      <c r="E24" s="23">
        <v>0</v>
      </c>
      <c r="F24" s="23">
        <v>337</v>
      </c>
      <c r="G24" s="23">
        <v>0</v>
      </c>
      <c r="H24" s="23">
        <v>0</v>
      </c>
      <c r="I24" s="23">
        <v>0</v>
      </c>
      <c r="J24" s="23">
        <v>0</v>
      </c>
      <c r="K24" s="23">
        <v>0</v>
      </c>
      <c r="L24" s="23">
        <v>0</v>
      </c>
      <c r="M24" s="23">
        <v>387</v>
      </c>
      <c r="N24" s="23">
        <v>0</v>
      </c>
      <c r="O24" s="23">
        <v>0</v>
      </c>
      <c r="P24" s="23">
        <v>0</v>
      </c>
      <c r="Q24" s="23">
        <v>0</v>
      </c>
      <c r="R24" s="23">
        <v>-337</v>
      </c>
      <c r="S24" s="23">
        <v>0</v>
      </c>
      <c r="T24" s="23">
        <v>0</v>
      </c>
      <c r="U24" s="23">
        <v>0</v>
      </c>
      <c r="V24" s="23">
        <v>0</v>
      </c>
      <c r="W24" s="20">
        <f t="shared" si="0"/>
        <v>337</v>
      </c>
      <c r="X24" s="21">
        <f t="shared" si="1"/>
        <v>387</v>
      </c>
    </row>
    <row r="25" spans="2:24" x14ac:dyDescent="0.25">
      <c r="B25" s="26" t="s">
        <v>26</v>
      </c>
      <c r="C25" s="23">
        <v>0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0">
        <f t="shared" si="0"/>
        <v>0</v>
      </c>
      <c r="X25" s="21">
        <f t="shared" si="1"/>
        <v>0</v>
      </c>
    </row>
    <row r="26" spans="2:24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</row>
    <row r="27" spans="2:24" x14ac:dyDescent="0.25">
      <c r="B27" s="29" t="s">
        <v>27</v>
      </c>
      <c r="C27" s="30">
        <v>637.54399999999998</v>
      </c>
      <c r="D27" s="30">
        <v>1114.384</v>
      </c>
      <c r="E27" s="30">
        <v>1169.723</v>
      </c>
      <c r="F27" s="30">
        <v>1191.934</v>
      </c>
      <c r="G27" s="30">
        <v>1199.4940000000001</v>
      </c>
      <c r="H27" s="30">
        <v>1330.2720000000002</v>
      </c>
      <c r="I27" s="30">
        <v>1010.6420000000001</v>
      </c>
      <c r="J27" s="30">
        <v>1025.213</v>
      </c>
      <c r="K27" s="30">
        <v>1466.9660000000001</v>
      </c>
      <c r="L27" s="30">
        <v>1458.5920000000001</v>
      </c>
      <c r="M27" s="30">
        <v>1450.94</v>
      </c>
      <c r="N27" s="30">
        <v>1496.1030000000001</v>
      </c>
      <c r="O27" s="30">
        <v>1559.4009999999998</v>
      </c>
      <c r="P27" s="30">
        <v>2076.1620000000003</v>
      </c>
      <c r="Q27" s="30">
        <v>1086.4350000000002</v>
      </c>
      <c r="R27" s="30">
        <v>1130.645</v>
      </c>
      <c r="S27" s="30">
        <v>1324.2900000000002</v>
      </c>
      <c r="T27" s="30">
        <v>1610.9580000000001</v>
      </c>
      <c r="U27" s="30">
        <v>1246.7110000000002</v>
      </c>
      <c r="V27" s="30">
        <v>1400.5419999999999</v>
      </c>
      <c r="W27" s="31">
        <f t="shared" ref="W27" si="2">SUM(C27:L27)</f>
        <v>11604.764000000001</v>
      </c>
      <c r="X27" s="32">
        <f t="shared" ref="X27" si="3">SUM(C27:V27)</f>
        <v>25986.951000000005</v>
      </c>
    </row>
    <row r="31" spans="2:24" ht="30.75" x14ac:dyDescent="0.45">
      <c r="B31" s="1" t="s">
        <v>262</v>
      </c>
    </row>
    <row r="32" spans="2:24" ht="30.75" x14ac:dyDescent="0.45">
      <c r="B32" s="1" t="s">
        <v>227</v>
      </c>
    </row>
    <row r="34" spans="2:24" ht="25.5" x14ac:dyDescent="0.35">
      <c r="B34" s="2" t="s">
        <v>28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2:24" x14ac:dyDescent="0.25">
      <c r="B35" s="33"/>
      <c r="C35" s="34" t="s">
        <v>29</v>
      </c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5"/>
      <c r="V35" s="35"/>
      <c r="W35" s="285" t="s">
        <v>30</v>
      </c>
      <c r="X35" s="286"/>
    </row>
    <row r="36" spans="2:24" x14ac:dyDescent="0.25">
      <c r="B36" s="36" t="s">
        <v>5</v>
      </c>
      <c r="C36" s="37">
        <v>2015</v>
      </c>
      <c r="D36" s="37">
        <v>2016</v>
      </c>
      <c r="E36" s="37">
        <v>2017</v>
      </c>
      <c r="F36" s="37">
        <v>2018</v>
      </c>
      <c r="G36" s="37">
        <v>2019</v>
      </c>
      <c r="H36" s="37">
        <v>2020</v>
      </c>
      <c r="I36" s="37">
        <v>2021</v>
      </c>
      <c r="J36" s="37">
        <v>2022</v>
      </c>
      <c r="K36" s="37">
        <v>2023</v>
      </c>
      <c r="L36" s="37">
        <v>2024</v>
      </c>
      <c r="M36" s="37">
        <v>2025</v>
      </c>
      <c r="N36" s="37">
        <v>2026</v>
      </c>
      <c r="O36" s="37">
        <v>2027</v>
      </c>
      <c r="P36" s="37">
        <v>2028</v>
      </c>
      <c r="Q36" s="37">
        <v>2029</v>
      </c>
      <c r="R36" s="37">
        <v>2030</v>
      </c>
      <c r="S36" s="37">
        <v>2031</v>
      </c>
      <c r="T36" s="37">
        <v>2032</v>
      </c>
      <c r="U36" s="37">
        <v>2033</v>
      </c>
      <c r="V36" s="37">
        <v>2034</v>
      </c>
      <c r="W36" s="38" t="s">
        <v>6</v>
      </c>
      <c r="X36" s="39" t="s">
        <v>7</v>
      </c>
    </row>
    <row r="37" spans="2:24" x14ac:dyDescent="0.25">
      <c r="B37" s="40" t="s">
        <v>8</v>
      </c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2"/>
      <c r="W37" s="43"/>
      <c r="X37" s="44"/>
    </row>
    <row r="38" spans="2:24" x14ac:dyDescent="0.25">
      <c r="B38" s="45" t="s">
        <v>9</v>
      </c>
      <c r="C38" s="23">
        <v>0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  <c r="K38" s="23">
        <v>0</v>
      </c>
      <c r="L38" s="23">
        <v>3198.7160000000003</v>
      </c>
      <c r="M38" s="23">
        <v>3194.9830000000002</v>
      </c>
      <c r="N38" s="23">
        <v>3258.8609999999999</v>
      </c>
      <c r="O38" s="23">
        <v>3252.5400000000004</v>
      </c>
      <c r="P38" s="23">
        <v>8869.8300000000017</v>
      </c>
      <c r="Q38" s="23">
        <v>8864.1239999999998</v>
      </c>
      <c r="R38" s="23">
        <v>12028.963000000003</v>
      </c>
      <c r="S38" s="23">
        <v>12137.045000000004</v>
      </c>
      <c r="T38" s="23">
        <v>14944.839000000004</v>
      </c>
      <c r="U38" s="23">
        <v>25488.923000000006</v>
      </c>
      <c r="V38" s="23">
        <v>25465.249000000011</v>
      </c>
      <c r="W38" s="46">
        <v>3198.7160000000003</v>
      </c>
      <c r="X38" s="47">
        <v>120704.07300000003</v>
      </c>
    </row>
    <row r="39" spans="2:24" x14ac:dyDescent="0.25">
      <c r="B39" s="45" t="s">
        <v>10</v>
      </c>
      <c r="C39" s="23">
        <v>0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46">
        <v>0</v>
      </c>
      <c r="X39" s="47">
        <v>0</v>
      </c>
    </row>
    <row r="40" spans="2:24" x14ac:dyDescent="0.25">
      <c r="B40" s="45" t="s">
        <v>11</v>
      </c>
      <c r="C40" s="23">
        <v>551.23</v>
      </c>
      <c r="D40" s="23">
        <v>1134.83</v>
      </c>
      <c r="E40" s="23">
        <v>1749.7199999999998</v>
      </c>
      <c r="F40" s="23">
        <v>2383.7199999999998</v>
      </c>
      <c r="G40" s="23">
        <v>3048.4799999999996</v>
      </c>
      <c r="H40" s="23">
        <v>3625.9399999999996</v>
      </c>
      <c r="I40" s="23">
        <v>4216.41</v>
      </c>
      <c r="J40" s="23">
        <v>4833.05</v>
      </c>
      <c r="K40" s="23">
        <v>5455.32</v>
      </c>
      <c r="L40" s="23">
        <v>6082.17</v>
      </c>
      <c r="M40" s="23">
        <v>6602.79</v>
      </c>
      <c r="N40" s="23">
        <v>7125.25</v>
      </c>
      <c r="O40" s="23">
        <v>7647.82</v>
      </c>
      <c r="P40" s="23">
        <v>8169.0999999999995</v>
      </c>
      <c r="Q40" s="23">
        <v>8674.81</v>
      </c>
      <c r="R40" s="23">
        <v>9159.14</v>
      </c>
      <c r="S40" s="23">
        <v>9641.7899999999991</v>
      </c>
      <c r="T40" s="23">
        <v>10123.849999999999</v>
      </c>
      <c r="U40" s="23">
        <v>10593.729999999998</v>
      </c>
      <c r="V40" s="23">
        <v>11065.169999999998</v>
      </c>
      <c r="W40" s="46">
        <v>33080.869999999995</v>
      </c>
      <c r="X40" s="47">
        <v>121884.31999999998</v>
      </c>
    </row>
    <row r="41" spans="2:24" x14ac:dyDescent="0.25">
      <c r="B41" s="45" t="s">
        <v>12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46">
        <v>0</v>
      </c>
      <c r="X41" s="47">
        <v>0</v>
      </c>
    </row>
    <row r="42" spans="2:24" x14ac:dyDescent="0.25">
      <c r="B42" s="45" t="s">
        <v>13</v>
      </c>
      <c r="C42" s="23">
        <v>0</v>
      </c>
      <c r="D42" s="23">
        <v>0</v>
      </c>
      <c r="E42" s="23">
        <v>0</v>
      </c>
      <c r="F42" s="23">
        <v>0</v>
      </c>
      <c r="G42" s="23">
        <v>0</v>
      </c>
      <c r="H42" s="23">
        <v>0</v>
      </c>
      <c r="I42" s="23"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3">
        <v>0</v>
      </c>
      <c r="P42" s="23">
        <v>795.63</v>
      </c>
      <c r="Q42" s="23">
        <v>795.34899999999993</v>
      </c>
      <c r="R42" s="23">
        <v>795.34899999999993</v>
      </c>
      <c r="S42" s="23">
        <v>795.34899999999993</v>
      </c>
      <c r="T42" s="23">
        <v>795.63</v>
      </c>
      <c r="U42" s="23">
        <v>795.34899999999993</v>
      </c>
      <c r="V42" s="23">
        <v>795.34899999999993</v>
      </c>
      <c r="W42" s="46">
        <v>0</v>
      </c>
      <c r="X42" s="47">
        <v>5568.0050000000001</v>
      </c>
    </row>
    <row r="43" spans="2:24" x14ac:dyDescent="0.25">
      <c r="B43" s="48" t="s">
        <v>14</v>
      </c>
      <c r="C43" s="23">
        <v>0</v>
      </c>
      <c r="D43" s="23">
        <v>0</v>
      </c>
      <c r="E43" s="23">
        <v>0</v>
      </c>
      <c r="F43" s="23">
        <v>0</v>
      </c>
      <c r="G43" s="23">
        <v>0</v>
      </c>
      <c r="H43" s="23">
        <v>0</v>
      </c>
      <c r="I43" s="23"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0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46">
        <v>0</v>
      </c>
      <c r="X43" s="47">
        <v>0</v>
      </c>
    </row>
    <row r="44" spans="2:24" x14ac:dyDescent="0.25">
      <c r="B44" s="49" t="s">
        <v>15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0</v>
      </c>
      <c r="I44" s="23"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3">
        <v>0</v>
      </c>
      <c r="P44" s="23">
        <v>436.02600000000001</v>
      </c>
      <c r="Q44" s="23">
        <v>436.02600000000001</v>
      </c>
      <c r="R44" s="23">
        <v>436.02600000000001</v>
      </c>
      <c r="S44" s="23">
        <v>436.02600000000001</v>
      </c>
      <c r="T44" s="23">
        <v>436.02600000000001</v>
      </c>
      <c r="U44" s="23">
        <v>436.02600000000001</v>
      </c>
      <c r="V44" s="23">
        <v>436.02600000000001</v>
      </c>
      <c r="W44" s="46">
        <v>0</v>
      </c>
      <c r="X44" s="47">
        <v>3052.1819999999998</v>
      </c>
    </row>
    <row r="45" spans="2:24" x14ac:dyDescent="0.25">
      <c r="B45" s="49" t="s">
        <v>16</v>
      </c>
      <c r="C45" s="23">
        <v>0</v>
      </c>
      <c r="D45" s="23">
        <v>0</v>
      </c>
      <c r="E45" s="23">
        <v>0</v>
      </c>
      <c r="F45" s="23">
        <v>0</v>
      </c>
      <c r="G45" s="23">
        <v>0</v>
      </c>
      <c r="H45" s="23">
        <v>0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  <c r="P45" s="23">
        <v>0</v>
      </c>
      <c r="Q45" s="23">
        <v>0</v>
      </c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46">
        <v>0</v>
      </c>
      <c r="X45" s="47">
        <v>0</v>
      </c>
    </row>
    <row r="46" spans="2:24" x14ac:dyDescent="0.25">
      <c r="B46" s="49" t="s">
        <v>17</v>
      </c>
      <c r="C46" s="23">
        <v>0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46">
        <v>0</v>
      </c>
      <c r="X46" s="47">
        <v>0</v>
      </c>
    </row>
    <row r="47" spans="2:24" x14ac:dyDescent="0.25">
      <c r="B47" s="49" t="s">
        <v>18</v>
      </c>
      <c r="C47" s="23">
        <v>0</v>
      </c>
      <c r="D47" s="23">
        <v>0</v>
      </c>
      <c r="E47" s="23">
        <v>0</v>
      </c>
      <c r="F47" s="23">
        <v>0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0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46">
        <v>0</v>
      </c>
      <c r="X47" s="47">
        <v>0</v>
      </c>
    </row>
    <row r="48" spans="2:24" x14ac:dyDescent="0.25">
      <c r="B48" s="48" t="s">
        <v>19</v>
      </c>
      <c r="C48" s="23">
        <v>917.03200000000004</v>
      </c>
      <c r="D48" s="23">
        <v>1221.585</v>
      </c>
      <c r="E48" s="23">
        <v>1291.9480000000001</v>
      </c>
      <c r="F48" s="23">
        <v>1247.2710000000002</v>
      </c>
      <c r="G48" s="23">
        <v>1454.874</v>
      </c>
      <c r="H48" s="23">
        <v>1508.5449999999998</v>
      </c>
      <c r="I48" s="23">
        <v>1102.4000000000001</v>
      </c>
      <c r="J48" s="23">
        <v>1675.4590000000001</v>
      </c>
      <c r="K48" s="23">
        <v>1655.6799999999998</v>
      </c>
      <c r="L48" s="23">
        <v>1569.5620000000001</v>
      </c>
      <c r="M48" s="23">
        <v>1674.7740000000001</v>
      </c>
      <c r="N48" s="23">
        <v>1722.08</v>
      </c>
      <c r="O48" s="23">
        <v>1814.799</v>
      </c>
      <c r="P48" s="23">
        <v>1374.251</v>
      </c>
      <c r="Q48" s="23">
        <v>1222.9730000000002</v>
      </c>
      <c r="R48" s="23">
        <v>1625.75</v>
      </c>
      <c r="S48" s="23">
        <v>1612.6589999999999</v>
      </c>
      <c r="T48" s="23">
        <v>1384.8519999999999</v>
      </c>
      <c r="U48" s="23">
        <v>1226.0980000000002</v>
      </c>
      <c r="V48" s="23">
        <v>1628.2449999999999</v>
      </c>
      <c r="W48" s="46">
        <v>13644.356000000002</v>
      </c>
      <c r="X48" s="47">
        <v>28930.837</v>
      </c>
    </row>
    <row r="49" spans="2:24" x14ac:dyDescent="0.25">
      <c r="B49" s="48" t="s">
        <v>20</v>
      </c>
      <c r="C49" s="23">
        <v>0</v>
      </c>
      <c r="D49" s="23">
        <v>0</v>
      </c>
      <c r="E49" s="23">
        <v>0</v>
      </c>
      <c r="F49" s="23">
        <v>0</v>
      </c>
      <c r="G49" s="23">
        <v>0</v>
      </c>
      <c r="H49" s="23">
        <v>0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46">
        <v>0</v>
      </c>
      <c r="X49" s="47">
        <v>0</v>
      </c>
    </row>
    <row r="50" spans="2:24" x14ac:dyDescent="0.25">
      <c r="B50" s="50" t="s">
        <v>21</v>
      </c>
      <c r="C50" s="23">
        <v>0</v>
      </c>
      <c r="D50" s="23">
        <v>0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46">
        <v>0</v>
      </c>
      <c r="X50" s="47">
        <v>0</v>
      </c>
    </row>
    <row r="51" spans="2:24" x14ac:dyDescent="0.25">
      <c r="B51" s="51" t="s">
        <v>22</v>
      </c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44"/>
      <c r="W51" s="43"/>
      <c r="X51" s="44"/>
    </row>
    <row r="52" spans="2:24" x14ac:dyDescent="0.25">
      <c r="B52" s="50" t="s">
        <v>31</v>
      </c>
      <c r="C52" s="23">
        <v>0</v>
      </c>
      <c r="D52" s="23">
        <v>0</v>
      </c>
      <c r="E52" s="23">
        <v>0</v>
      </c>
      <c r="F52" s="23">
        <v>343.28</v>
      </c>
      <c r="G52" s="23">
        <v>358.87199999999996</v>
      </c>
      <c r="H52" s="23">
        <v>284.06699999999995</v>
      </c>
      <c r="I52" s="23">
        <v>372.52100000000002</v>
      </c>
      <c r="J52" s="23">
        <v>325.63</v>
      </c>
      <c r="K52" s="23">
        <v>313.029</v>
      </c>
      <c r="L52" s="23">
        <v>317.13200000000001</v>
      </c>
      <c r="M52" s="23">
        <v>768.11099999999999</v>
      </c>
      <c r="N52" s="23">
        <v>716.46100000000001</v>
      </c>
      <c r="O52" s="23">
        <v>706.9430000000001</v>
      </c>
      <c r="P52" s="23">
        <v>649.50600000000009</v>
      </c>
      <c r="Q52" s="23">
        <v>710.22600000000011</v>
      </c>
      <c r="R52" s="23">
        <v>394.34299999999996</v>
      </c>
      <c r="S52" s="23">
        <v>405.84900000000005</v>
      </c>
      <c r="T52" s="23">
        <v>305.88800000000003</v>
      </c>
      <c r="U52" s="23">
        <v>237.87200000000001</v>
      </c>
      <c r="V52" s="23">
        <v>237.87200000000001</v>
      </c>
      <c r="W52" s="46">
        <v>2314.5309999999999</v>
      </c>
      <c r="X52" s="47">
        <v>7447.6020000000008</v>
      </c>
    </row>
    <row r="53" spans="2:24" x14ac:dyDescent="0.25">
      <c r="B53" s="50" t="s">
        <v>32</v>
      </c>
      <c r="C53" s="23">
        <v>0</v>
      </c>
      <c r="D53" s="23">
        <v>0</v>
      </c>
      <c r="E53" s="23">
        <v>0</v>
      </c>
      <c r="F53" s="23">
        <v>0</v>
      </c>
      <c r="G53" s="23">
        <v>0</v>
      </c>
      <c r="H53" s="23">
        <v>0</v>
      </c>
      <c r="I53" s="23"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46">
        <v>0</v>
      </c>
      <c r="X53" s="47">
        <v>0</v>
      </c>
    </row>
    <row r="56" spans="2:24" ht="30.75" x14ac:dyDescent="0.45">
      <c r="B56" s="1" t="s">
        <v>262</v>
      </c>
    </row>
    <row r="57" spans="2:24" ht="30.75" x14ac:dyDescent="0.45">
      <c r="B57" s="1" t="s">
        <v>227</v>
      </c>
    </row>
    <row r="59" spans="2:24" ht="25.5" x14ac:dyDescent="0.35">
      <c r="B59" s="53" t="s">
        <v>33</v>
      </c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</row>
    <row r="60" spans="2:24" x14ac:dyDescent="0.25">
      <c r="B60" s="287" t="s">
        <v>5</v>
      </c>
      <c r="C60" s="34" t="s">
        <v>34</v>
      </c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5"/>
      <c r="V60" s="35"/>
      <c r="W60" s="285" t="s">
        <v>30</v>
      </c>
      <c r="X60" s="286"/>
    </row>
    <row r="61" spans="2:24" x14ac:dyDescent="0.25">
      <c r="B61" s="288"/>
      <c r="C61" s="37">
        <v>2015</v>
      </c>
      <c r="D61" s="37">
        <v>2016</v>
      </c>
      <c r="E61" s="37">
        <v>2017</v>
      </c>
      <c r="F61" s="37">
        <v>2018</v>
      </c>
      <c r="G61" s="37">
        <v>2019</v>
      </c>
      <c r="H61" s="37">
        <v>2020</v>
      </c>
      <c r="I61" s="37">
        <v>2021</v>
      </c>
      <c r="J61" s="37">
        <v>2022</v>
      </c>
      <c r="K61" s="37">
        <v>2023</v>
      </c>
      <c r="L61" s="37">
        <v>2024</v>
      </c>
      <c r="M61" s="37">
        <v>2025</v>
      </c>
      <c r="N61" s="37">
        <v>2026</v>
      </c>
      <c r="O61" s="37">
        <v>2027</v>
      </c>
      <c r="P61" s="37">
        <v>2028</v>
      </c>
      <c r="Q61" s="37">
        <v>2029</v>
      </c>
      <c r="R61" s="37">
        <v>2030</v>
      </c>
      <c r="S61" s="37">
        <v>2031</v>
      </c>
      <c r="T61" s="37">
        <v>2032</v>
      </c>
      <c r="U61" s="37">
        <v>2033</v>
      </c>
      <c r="V61" s="37">
        <v>2034</v>
      </c>
      <c r="W61" s="38" t="s">
        <v>6</v>
      </c>
      <c r="X61" s="39" t="s">
        <v>7</v>
      </c>
    </row>
    <row r="62" spans="2:24" x14ac:dyDescent="0.25">
      <c r="B62" s="51" t="s">
        <v>35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44"/>
      <c r="W62" s="38"/>
      <c r="X62" s="39"/>
    </row>
    <row r="63" spans="2:24" x14ac:dyDescent="0.25">
      <c r="B63" s="50" t="s">
        <v>36</v>
      </c>
      <c r="C63" s="55">
        <v>81.853299319727881</v>
      </c>
      <c r="D63" s="55">
        <v>82.388239583333331</v>
      </c>
      <c r="E63" s="55">
        <v>83.252750000000006</v>
      </c>
      <c r="F63" s="55">
        <v>83.878681159420282</v>
      </c>
      <c r="G63" s="55">
        <v>84.949295880149791</v>
      </c>
      <c r="H63" s="55">
        <v>84.338329545454556</v>
      </c>
      <c r="I63" s="55">
        <v>84.886268939393943</v>
      </c>
      <c r="J63" s="55">
        <v>85.973503968253965</v>
      </c>
      <c r="K63" s="55">
        <v>85.246710317460327</v>
      </c>
      <c r="L63" s="55">
        <v>85.083687499999996</v>
      </c>
      <c r="M63" s="55">
        <v>85.657820175438601</v>
      </c>
      <c r="N63" s="55">
        <v>81.035337719298269</v>
      </c>
      <c r="O63" s="55">
        <v>79.780899122807</v>
      </c>
      <c r="P63" s="55">
        <v>87.189161764705887</v>
      </c>
      <c r="Q63" s="55">
        <v>86.635965686274503</v>
      </c>
      <c r="R63" s="55">
        <v>88.471633333333344</v>
      </c>
      <c r="S63" s="55">
        <v>87.192852564102552</v>
      </c>
      <c r="T63" s="55">
        <v>85.679987179487185</v>
      </c>
      <c r="U63" s="55">
        <v>88.140200000000007</v>
      </c>
      <c r="V63" s="55">
        <v>87.484200000000016</v>
      </c>
      <c r="W63" s="56">
        <v>84.185076621319425</v>
      </c>
      <c r="X63" s="56">
        <v>84.955941187932083</v>
      </c>
    </row>
    <row r="64" spans="2:24" x14ac:dyDescent="0.25">
      <c r="B64" s="50" t="s">
        <v>37</v>
      </c>
      <c r="C64" s="55">
        <v>1.3016111111111111</v>
      </c>
      <c r="D64" s="55">
        <v>1.4317500000000001</v>
      </c>
      <c r="E64" s="55">
        <v>1.3518333333333332</v>
      </c>
      <c r="F64" s="55">
        <v>2.7055555555555557</v>
      </c>
      <c r="G64" s="55">
        <v>3.021555555555556</v>
      </c>
      <c r="H64" s="55">
        <v>4.0735000000000001</v>
      </c>
      <c r="I64" s="55">
        <v>2.867833333333333</v>
      </c>
      <c r="J64" s="55">
        <v>2.3239999999999998</v>
      </c>
      <c r="K64" s="55">
        <v>2.8122222222222226</v>
      </c>
      <c r="L64" s="55">
        <v>4.1095277777777772</v>
      </c>
      <c r="M64" s="55">
        <v>5.2754166666666675</v>
      </c>
      <c r="N64" s="55">
        <v>4.3589166666666666</v>
      </c>
      <c r="O64" s="55">
        <v>4.0926666666666662</v>
      </c>
      <c r="P64" s="55">
        <v>3.8791944444444439</v>
      </c>
      <c r="Q64" s="55">
        <v>3.9539999999999997</v>
      </c>
      <c r="R64" s="55">
        <v>4.0644166666666663</v>
      </c>
      <c r="S64" s="55">
        <v>4.2396666666666665</v>
      </c>
      <c r="T64" s="55">
        <v>3.9793611111111113</v>
      </c>
      <c r="U64" s="55" t="s">
        <v>38</v>
      </c>
      <c r="V64" s="55" t="s">
        <v>38</v>
      </c>
      <c r="W64" s="56">
        <v>2.599938888888889</v>
      </c>
      <c r="X64" s="56">
        <v>3.3246126543209877</v>
      </c>
    </row>
    <row r="65" spans="2:24" x14ac:dyDescent="0.25">
      <c r="B65" s="50" t="s">
        <v>9</v>
      </c>
      <c r="C65" s="55">
        <v>41.280138888888885</v>
      </c>
      <c r="D65" s="55">
        <v>43.426348484848504</v>
      </c>
      <c r="E65" s="55">
        <v>48.327050000000014</v>
      </c>
      <c r="F65" s="55">
        <v>57.09976666666666</v>
      </c>
      <c r="G65" s="55">
        <v>59.358533333333341</v>
      </c>
      <c r="H65" s="55">
        <v>60.461966666666676</v>
      </c>
      <c r="I65" s="55">
        <v>57.695533333333337</v>
      </c>
      <c r="J65" s="55">
        <v>58.663766666666675</v>
      </c>
      <c r="K65" s="55">
        <v>61.124816666666689</v>
      </c>
      <c r="L65" s="55">
        <v>61.853816666666674</v>
      </c>
      <c r="M65" s="55">
        <v>60.469800000000028</v>
      </c>
      <c r="N65" s="55">
        <v>67.245516666666688</v>
      </c>
      <c r="O65" s="55">
        <v>69.001366666666684</v>
      </c>
      <c r="P65" s="55">
        <v>58.46756666666667</v>
      </c>
      <c r="Q65" s="55">
        <v>60.608266666666658</v>
      </c>
      <c r="R65" s="55">
        <v>61.995116666666668</v>
      </c>
      <c r="S65" s="55">
        <v>59.42203333333336</v>
      </c>
      <c r="T65" s="55">
        <v>61.436716666666676</v>
      </c>
      <c r="U65" s="55">
        <v>52.030299999999997</v>
      </c>
      <c r="V65" s="55">
        <v>52.932183333333334</v>
      </c>
      <c r="W65" s="56">
        <v>54.929173737373745</v>
      </c>
      <c r="X65" s="56">
        <v>57.645030202020209</v>
      </c>
    </row>
    <row r="66" spans="2:24" x14ac:dyDescent="0.25">
      <c r="B66" s="50" t="s">
        <v>39</v>
      </c>
      <c r="C66" s="55">
        <v>26.745666666666668</v>
      </c>
      <c r="D66" s="55">
        <v>6.4152777777777779</v>
      </c>
      <c r="E66" s="55">
        <v>7.5700555555555553</v>
      </c>
      <c r="F66" s="55">
        <v>8.3176944444444452</v>
      </c>
      <c r="G66" s="55">
        <v>6.8089444444444451</v>
      </c>
      <c r="H66" s="55">
        <v>5.5914999999999999</v>
      </c>
      <c r="I66" s="55">
        <v>7.7398611111111109</v>
      </c>
      <c r="J66" s="55">
        <v>7.7373888888888889</v>
      </c>
      <c r="K66" s="55">
        <v>7.8267222222222239</v>
      </c>
      <c r="L66" s="55">
        <v>9.8796388888888895</v>
      </c>
      <c r="M66" s="55">
        <v>11.257444444444445</v>
      </c>
      <c r="N66" s="55">
        <v>9.109805555555555</v>
      </c>
      <c r="O66" s="55">
        <v>8.7248888888888896</v>
      </c>
      <c r="P66" s="55">
        <v>8.1903611111111125</v>
      </c>
      <c r="Q66" s="55">
        <v>8.3399722222222223</v>
      </c>
      <c r="R66" s="55">
        <v>9.1664166666666702</v>
      </c>
      <c r="S66" s="55">
        <v>9.6229999999999993</v>
      </c>
      <c r="T66" s="55">
        <v>7.050472222222222</v>
      </c>
      <c r="U66" s="55" t="s">
        <v>38</v>
      </c>
      <c r="V66" s="55" t="s">
        <v>38</v>
      </c>
      <c r="W66" s="56">
        <v>9.4632750000000012</v>
      </c>
      <c r="X66" s="56">
        <v>9.2275061728395062</v>
      </c>
    </row>
    <row r="67" spans="2:24" x14ac:dyDescent="0.25">
      <c r="B67" s="40" t="s">
        <v>8</v>
      </c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2"/>
      <c r="W67" s="43"/>
      <c r="X67" s="44"/>
    </row>
    <row r="68" spans="2:24" x14ac:dyDescent="0.25">
      <c r="B68" s="45" t="s">
        <v>9</v>
      </c>
      <c r="C68" s="55" t="s">
        <v>38</v>
      </c>
      <c r="D68" s="55" t="s">
        <v>38</v>
      </c>
      <c r="E68" s="55" t="s">
        <v>38</v>
      </c>
      <c r="F68" s="55" t="s">
        <v>38</v>
      </c>
      <c r="G68" s="55" t="s">
        <v>38</v>
      </c>
      <c r="H68" s="55" t="s">
        <v>38</v>
      </c>
      <c r="I68" s="55" t="s">
        <v>38</v>
      </c>
      <c r="J68" s="55" t="s">
        <v>38</v>
      </c>
      <c r="K68" s="55" t="s">
        <v>38</v>
      </c>
      <c r="L68" s="55">
        <v>60.367208333333316</v>
      </c>
      <c r="M68" s="55">
        <v>59.63045833333333</v>
      </c>
      <c r="N68" s="55">
        <v>64.279291666666651</v>
      </c>
      <c r="O68" s="55">
        <v>63.475583333333304</v>
      </c>
      <c r="P68" s="55">
        <v>66.297736111111149</v>
      </c>
      <c r="Q68" s="55">
        <v>65.729000000000042</v>
      </c>
      <c r="R68" s="55">
        <v>64.461250000000035</v>
      </c>
      <c r="S68" s="55">
        <v>67.278291666666675</v>
      </c>
      <c r="T68" s="55">
        <v>59.331510416666703</v>
      </c>
      <c r="U68" s="55">
        <v>53.234285714285718</v>
      </c>
      <c r="V68" s="55">
        <v>52.86887500000001</v>
      </c>
      <c r="W68" s="56">
        <v>60.367208333333316</v>
      </c>
      <c r="X68" s="56">
        <v>61.541226415945182</v>
      </c>
    </row>
    <row r="69" spans="2:24" x14ac:dyDescent="0.25">
      <c r="B69" s="45" t="s">
        <v>39</v>
      </c>
      <c r="C69" s="55" t="s">
        <v>38</v>
      </c>
      <c r="D69" s="55" t="s">
        <v>38</v>
      </c>
      <c r="E69" s="55" t="s">
        <v>38</v>
      </c>
      <c r="F69" s="55" t="s">
        <v>38</v>
      </c>
      <c r="G69" s="55" t="s">
        <v>38</v>
      </c>
      <c r="H69" s="55" t="s">
        <v>38</v>
      </c>
      <c r="I69" s="55" t="s">
        <v>38</v>
      </c>
      <c r="J69" s="55" t="s">
        <v>38</v>
      </c>
      <c r="K69" s="55" t="s">
        <v>38</v>
      </c>
      <c r="L69" s="55" t="s">
        <v>38</v>
      </c>
      <c r="M69" s="55" t="s">
        <v>38</v>
      </c>
      <c r="N69" s="55" t="s">
        <v>38</v>
      </c>
      <c r="O69" s="55" t="s">
        <v>38</v>
      </c>
      <c r="P69" s="55" t="s">
        <v>38</v>
      </c>
      <c r="Q69" s="55" t="s">
        <v>38</v>
      </c>
      <c r="R69" s="55" t="s">
        <v>38</v>
      </c>
      <c r="S69" s="55" t="s">
        <v>38</v>
      </c>
      <c r="T69" s="55" t="s">
        <v>38</v>
      </c>
      <c r="U69" s="55" t="s">
        <v>38</v>
      </c>
      <c r="V69" s="55" t="s">
        <v>38</v>
      </c>
      <c r="W69" s="56" t="s">
        <v>38</v>
      </c>
      <c r="X69" s="56" t="s">
        <v>38</v>
      </c>
    </row>
    <row r="70" spans="2:24" x14ac:dyDescent="0.25">
      <c r="B70" s="45" t="s">
        <v>40</v>
      </c>
      <c r="C70" s="55" t="s">
        <v>38</v>
      </c>
      <c r="D70" s="55" t="s">
        <v>38</v>
      </c>
      <c r="E70" s="55" t="s">
        <v>38</v>
      </c>
      <c r="F70" s="55">
        <v>19.683142857142858</v>
      </c>
      <c r="G70" s="55">
        <v>12.032000000000002</v>
      </c>
      <c r="H70" s="55">
        <v>9.5123333333333324</v>
      </c>
      <c r="I70" s="55">
        <v>12.505416666666667</v>
      </c>
      <c r="J70" s="55">
        <v>10.884916666666667</v>
      </c>
      <c r="K70" s="55">
        <v>10.466083333333334</v>
      </c>
      <c r="L70" s="55">
        <v>10.602416666666665</v>
      </c>
      <c r="M70" s="55">
        <v>15.093315789473683</v>
      </c>
      <c r="N70" s="55">
        <v>11.113791666666666</v>
      </c>
      <c r="O70" s="55">
        <v>10.929249999999998</v>
      </c>
      <c r="P70" s="55">
        <v>10.030000000000001</v>
      </c>
      <c r="Q70" s="55">
        <v>11.018375000000001</v>
      </c>
      <c r="R70" s="55">
        <v>11.494666666666665</v>
      </c>
      <c r="S70" s="55">
        <v>11.827666666666667</v>
      </c>
      <c r="T70" s="55">
        <v>8.867583333333334</v>
      </c>
      <c r="U70" s="55">
        <v>6.899</v>
      </c>
      <c r="V70" s="55">
        <v>6.899</v>
      </c>
      <c r="W70" s="56">
        <v>12.240901360544218</v>
      </c>
      <c r="X70" s="56">
        <v>11.168174038036266</v>
      </c>
    </row>
    <row r="71" spans="2:24" x14ac:dyDescent="0.25">
      <c r="B71" s="45" t="s">
        <v>20</v>
      </c>
      <c r="C71" s="55" t="s">
        <v>38</v>
      </c>
      <c r="D71" s="55" t="s">
        <v>38</v>
      </c>
      <c r="E71" s="55" t="s">
        <v>38</v>
      </c>
      <c r="F71" s="55" t="s">
        <v>38</v>
      </c>
      <c r="G71" s="55" t="s">
        <v>38</v>
      </c>
      <c r="H71" s="55" t="s">
        <v>38</v>
      </c>
      <c r="I71" s="55" t="s">
        <v>38</v>
      </c>
      <c r="J71" s="55" t="s">
        <v>38</v>
      </c>
      <c r="K71" s="55" t="s">
        <v>38</v>
      </c>
      <c r="L71" s="55" t="s">
        <v>38</v>
      </c>
      <c r="M71" s="55" t="s">
        <v>38</v>
      </c>
      <c r="N71" s="55" t="s">
        <v>38</v>
      </c>
      <c r="O71" s="55" t="s">
        <v>38</v>
      </c>
      <c r="P71" s="55" t="s">
        <v>38</v>
      </c>
      <c r="Q71" s="55" t="s">
        <v>38</v>
      </c>
      <c r="R71" s="55" t="s">
        <v>38</v>
      </c>
      <c r="S71" s="55" t="s">
        <v>38</v>
      </c>
      <c r="T71" s="55" t="s">
        <v>38</v>
      </c>
      <c r="U71" s="55" t="s">
        <v>38</v>
      </c>
      <c r="V71" s="55" t="s">
        <v>38</v>
      </c>
      <c r="W71" s="56" t="s">
        <v>38</v>
      </c>
      <c r="X71" s="56" t="s">
        <v>38</v>
      </c>
    </row>
    <row r="72" spans="2:24" x14ac:dyDescent="0.25">
      <c r="B72" s="50" t="s">
        <v>41</v>
      </c>
      <c r="C72" s="55" t="s">
        <v>38</v>
      </c>
      <c r="D72" s="55" t="s">
        <v>38</v>
      </c>
      <c r="E72" s="55" t="s">
        <v>38</v>
      </c>
      <c r="F72" s="55" t="s">
        <v>38</v>
      </c>
      <c r="G72" s="55" t="s">
        <v>38</v>
      </c>
      <c r="H72" s="55" t="s">
        <v>38</v>
      </c>
      <c r="I72" s="55" t="s">
        <v>38</v>
      </c>
      <c r="J72" s="55" t="s">
        <v>38</v>
      </c>
      <c r="K72" s="55" t="s">
        <v>38</v>
      </c>
      <c r="L72" s="55" t="s">
        <v>38</v>
      </c>
      <c r="M72" s="55" t="s">
        <v>38</v>
      </c>
      <c r="N72" s="55" t="s">
        <v>38</v>
      </c>
      <c r="O72" s="55" t="s">
        <v>38</v>
      </c>
      <c r="P72" s="55" t="s">
        <v>38</v>
      </c>
      <c r="Q72" s="55" t="s">
        <v>38</v>
      </c>
      <c r="R72" s="55" t="s">
        <v>38</v>
      </c>
      <c r="S72" s="55" t="s">
        <v>38</v>
      </c>
      <c r="T72" s="55" t="s">
        <v>38</v>
      </c>
      <c r="U72" s="55" t="s">
        <v>38</v>
      </c>
      <c r="V72" s="55" t="s">
        <v>38</v>
      </c>
      <c r="W72" s="56" t="s">
        <v>38</v>
      </c>
      <c r="X72" s="56" t="s">
        <v>38</v>
      </c>
    </row>
    <row r="75" spans="2:24" ht="30.75" x14ac:dyDescent="0.45">
      <c r="B75" s="1" t="s">
        <v>262</v>
      </c>
    </row>
    <row r="76" spans="2:24" ht="30.75" x14ac:dyDescent="0.45">
      <c r="B76" s="1" t="s">
        <v>227</v>
      </c>
    </row>
    <row r="78" spans="2:24" ht="25.5" x14ac:dyDescent="0.35">
      <c r="B78" s="2" t="s">
        <v>42</v>
      </c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2:24" x14ac:dyDescent="0.25">
      <c r="B79" s="57" t="s">
        <v>43</v>
      </c>
      <c r="C79" s="58">
        <v>2015</v>
      </c>
      <c r="D79" s="58">
        <v>2016</v>
      </c>
      <c r="E79" s="58">
        <v>2017</v>
      </c>
      <c r="F79" s="58">
        <v>2018</v>
      </c>
      <c r="G79" s="58">
        <v>2019</v>
      </c>
      <c r="H79" s="58">
        <v>2020</v>
      </c>
      <c r="I79" s="58">
        <v>2021</v>
      </c>
      <c r="J79" s="58">
        <v>2022</v>
      </c>
      <c r="K79" s="58">
        <v>2023</v>
      </c>
      <c r="L79" s="58">
        <v>2024</v>
      </c>
      <c r="M79" s="58">
        <v>2025</v>
      </c>
      <c r="N79" s="58">
        <v>2026</v>
      </c>
      <c r="O79" s="58">
        <v>2027</v>
      </c>
      <c r="P79" s="58">
        <v>2028</v>
      </c>
      <c r="Q79" s="58">
        <v>2029</v>
      </c>
      <c r="R79" s="58">
        <v>2030</v>
      </c>
      <c r="S79" s="58">
        <v>2031</v>
      </c>
      <c r="T79" s="58">
        <v>2032</v>
      </c>
      <c r="U79" s="58">
        <v>2033</v>
      </c>
      <c r="V79" s="58">
        <v>2034</v>
      </c>
      <c r="W79" s="58" t="s">
        <v>44</v>
      </c>
      <c r="X79" s="58" t="s">
        <v>27</v>
      </c>
    </row>
    <row r="80" spans="2:24" x14ac:dyDescent="0.25">
      <c r="B80" t="s">
        <v>45</v>
      </c>
      <c r="C80" s="59">
        <v>1054.3040000000001</v>
      </c>
      <c r="D80" s="59">
        <v>1086.817</v>
      </c>
      <c r="E80" s="59">
        <v>1119.145</v>
      </c>
      <c r="F80" s="59">
        <v>1176.104</v>
      </c>
      <c r="G80" s="59">
        <v>1222.278</v>
      </c>
      <c r="H80" s="59">
        <v>1254.0740000000001</v>
      </c>
      <c r="I80" s="59">
        <v>1313.84</v>
      </c>
      <c r="J80" s="59">
        <v>1315.0989999999999</v>
      </c>
      <c r="K80" s="59">
        <v>1406.585</v>
      </c>
      <c r="L80" s="59">
        <v>1392.6489999999999</v>
      </c>
      <c r="M80" s="59">
        <v>1340.6959999999999</v>
      </c>
      <c r="N80" s="59">
        <v>1416.4159999999999</v>
      </c>
      <c r="O80" s="59">
        <v>1452.9570000000001</v>
      </c>
      <c r="P80" s="59">
        <v>1405.5029999999999</v>
      </c>
      <c r="Q80" s="59">
        <v>1477.73</v>
      </c>
      <c r="R80" s="59">
        <v>1482.2149999999999</v>
      </c>
      <c r="S80" s="59">
        <v>1423.857</v>
      </c>
      <c r="T80" s="59">
        <v>1471.7739999999999</v>
      </c>
      <c r="U80" s="59">
        <v>1180.94</v>
      </c>
      <c r="V80" s="59">
        <v>1226.0050000000001</v>
      </c>
      <c r="W80" s="209">
        <v>13874.906000000001</v>
      </c>
      <c r="X80" s="209">
        <v>26218.988000000001</v>
      </c>
    </row>
    <row r="81" spans="2:24" x14ac:dyDescent="0.25">
      <c r="B81" t="s">
        <v>46</v>
      </c>
      <c r="C81" s="59">
        <v>60.26</v>
      </c>
      <c r="D81" s="59">
        <v>50.731000000000002</v>
      </c>
      <c r="E81" s="59">
        <v>54.886000000000003</v>
      </c>
      <c r="F81" s="59">
        <v>63.057000000000002</v>
      </c>
      <c r="G81" s="59">
        <v>65.150000000000006</v>
      </c>
      <c r="H81" s="59">
        <v>66.938000000000002</v>
      </c>
      <c r="I81" s="59">
        <v>64.941999999999993</v>
      </c>
      <c r="J81" s="59">
        <v>67.400000000000006</v>
      </c>
      <c r="K81" s="59">
        <v>70.954999999999998</v>
      </c>
      <c r="L81" s="59">
        <v>71.611000000000004</v>
      </c>
      <c r="M81" s="59">
        <v>74.58</v>
      </c>
      <c r="N81" s="59">
        <v>80.64</v>
      </c>
      <c r="O81" s="59">
        <v>82.858000000000004</v>
      </c>
      <c r="P81" s="59">
        <v>74.528000000000006</v>
      </c>
      <c r="Q81" s="59">
        <v>79.188999999999993</v>
      </c>
      <c r="R81" s="59">
        <v>82.569000000000003</v>
      </c>
      <c r="S81" s="59">
        <v>80.325000000000003</v>
      </c>
      <c r="T81" s="59">
        <v>83.593000000000004</v>
      </c>
      <c r="U81" s="59">
        <v>70.947999999999993</v>
      </c>
      <c r="V81" s="59">
        <v>73.542000000000002</v>
      </c>
      <c r="W81" s="209">
        <v>740.20600000000002</v>
      </c>
      <c r="X81" s="209">
        <v>1418.701</v>
      </c>
    </row>
    <row r="82" spans="2:24" x14ac:dyDescent="0.25">
      <c r="B82" t="s">
        <v>47</v>
      </c>
      <c r="C82" s="59">
        <v>0</v>
      </c>
      <c r="D82" s="59">
        <v>0</v>
      </c>
      <c r="E82" s="59">
        <v>0</v>
      </c>
      <c r="F82" s="59">
        <v>0</v>
      </c>
      <c r="G82" s="59">
        <v>0</v>
      </c>
      <c r="H82" s="59">
        <v>0</v>
      </c>
      <c r="I82" s="59">
        <v>0</v>
      </c>
      <c r="J82" s="59">
        <v>0</v>
      </c>
      <c r="K82" s="59">
        <v>0</v>
      </c>
      <c r="L82" s="59">
        <v>0</v>
      </c>
      <c r="M82" s="59">
        <v>0</v>
      </c>
      <c r="N82" s="59">
        <v>0</v>
      </c>
      <c r="O82" s="59">
        <v>0</v>
      </c>
      <c r="P82" s="59">
        <v>0</v>
      </c>
      <c r="Q82" s="59">
        <v>0</v>
      </c>
      <c r="R82" s="59">
        <v>0</v>
      </c>
      <c r="S82" s="59">
        <v>0</v>
      </c>
      <c r="T82" s="59">
        <v>0</v>
      </c>
      <c r="U82" s="59">
        <v>0</v>
      </c>
      <c r="V82" s="59">
        <v>0</v>
      </c>
      <c r="W82" s="209">
        <v>0</v>
      </c>
      <c r="X82" s="209">
        <v>0</v>
      </c>
    </row>
    <row r="83" spans="2:24" x14ac:dyDescent="0.25">
      <c r="B83" t="s">
        <v>48</v>
      </c>
      <c r="C83" s="59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0</v>
      </c>
      <c r="W83" s="209">
        <v>0</v>
      </c>
      <c r="X83" s="209">
        <v>0</v>
      </c>
    </row>
    <row r="84" spans="2:24" x14ac:dyDescent="0.25">
      <c r="B84" t="s">
        <v>49</v>
      </c>
      <c r="C84" s="59">
        <v>4.7160000000000002</v>
      </c>
      <c r="D84" s="59">
        <v>3.2650000000000001</v>
      </c>
      <c r="E84" s="59">
        <v>3.052</v>
      </c>
      <c r="F84" s="59">
        <v>2.66</v>
      </c>
      <c r="G84" s="59">
        <v>1.8420000000000001</v>
      </c>
      <c r="H84" s="59">
        <v>1.3160000000000001</v>
      </c>
      <c r="I84" s="59">
        <v>0</v>
      </c>
      <c r="J84" s="59">
        <v>0</v>
      </c>
      <c r="K84" s="59">
        <v>0</v>
      </c>
      <c r="L84" s="59">
        <v>0</v>
      </c>
      <c r="M84" s="59">
        <v>0</v>
      </c>
      <c r="N84" s="59">
        <v>0</v>
      </c>
      <c r="O84" s="59">
        <v>0</v>
      </c>
      <c r="P84" s="59">
        <v>0</v>
      </c>
      <c r="Q84" s="59">
        <v>0</v>
      </c>
      <c r="R84" s="59">
        <v>0</v>
      </c>
      <c r="S84" s="59">
        <v>0</v>
      </c>
      <c r="T84" s="59">
        <v>0</v>
      </c>
      <c r="U84" s="59">
        <v>0</v>
      </c>
      <c r="V84" s="59">
        <v>0</v>
      </c>
      <c r="W84" s="209">
        <v>14.089</v>
      </c>
      <c r="X84" s="209">
        <v>16.849</v>
      </c>
    </row>
    <row r="85" spans="2:24" x14ac:dyDescent="0.25">
      <c r="B85" t="s">
        <v>50</v>
      </c>
      <c r="C85" s="59">
        <v>355.41699999999997</v>
      </c>
      <c r="D85" s="59">
        <v>427.745</v>
      </c>
      <c r="E85" s="59">
        <v>456.31</v>
      </c>
      <c r="F85" s="59">
        <v>490.36099999999999</v>
      </c>
      <c r="G85" s="59">
        <v>524.67399999999998</v>
      </c>
      <c r="H85" s="59">
        <v>576.64200000000005</v>
      </c>
      <c r="I85" s="59">
        <v>616.91899999999998</v>
      </c>
      <c r="J85" s="59">
        <v>633.83600000000001</v>
      </c>
      <c r="K85" s="59">
        <v>661.65700000000004</v>
      </c>
      <c r="L85" s="59">
        <v>672.93499999999995</v>
      </c>
      <c r="M85" s="59">
        <v>710.51900000000001</v>
      </c>
      <c r="N85" s="59">
        <v>685.77</v>
      </c>
      <c r="O85" s="59">
        <v>722.92399999999998</v>
      </c>
      <c r="P85" s="59">
        <v>732.73500000000001</v>
      </c>
      <c r="Q85" s="59">
        <v>777.423</v>
      </c>
      <c r="R85" s="59">
        <v>706.50599999999997</v>
      </c>
      <c r="S85" s="59">
        <v>705.67899999999997</v>
      </c>
      <c r="T85" s="59">
        <v>769.65599999999995</v>
      </c>
      <c r="U85" s="59">
        <v>625.40899999999999</v>
      </c>
      <c r="V85" s="59">
        <v>637.298</v>
      </c>
      <c r="W85" s="209">
        <v>6389.92</v>
      </c>
      <c r="X85" s="210">
        <v>12490.415000000003</v>
      </c>
    </row>
    <row r="86" spans="2:24" x14ac:dyDescent="0.25">
      <c r="B86" t="s">
        <v>51</v>
      </c>
      <c r="C86" s="59">
        <v>0</v>
      </c>
      <c r="D86" s="59">
        <v>0</v>
      </c>
      <c r="E86" s="59">
        <v>0</v>
      </c>
      <c r="F86" s="59">
        <v>0</v>
      </c>
      <c r="G86" s="59">
        <v>0</v>
      </c>
      <c r="H86" s="59">
        <v>0</v>
      </c>
      <c r="I86" s="59">
        <v>0</v>
      </c>
      <c r="J86" s="59">
        <v>0</v>
      </c>
      <c r="K86" s="59">
        <v>0</v>
      </c>
      <c r="L86" s="59">
        <v>0</v>
      </c>
      <c r="M86" s="59">
        <v>0</v>
      </c>
      <c r="N86" s="59">
        <v>0</v>
      </c>
      <c r="O86" s="59">
        <v>0</v>
      </c>
      <c r="P86" s="59">
        <v>0</v>
      </c>
      <c r="Q86" s="59">
        <v>0</v>
      </c>
      <c r="R86" s="59">
        <v>0</v>
      </c>
      <c r="S86" s="59">
        <v>0</v>
      </c>
      <c r="T86" s="59">
        <v>0</v>
      </c>
      <c r="U86" s="59">
        <v>0</v>
      </c>
      <c r="V86" s="59">
        <v>0</v>
      </c>
      <c r="W86" s="209">
        <v>0</v>
      </c>
      <c r="X86" s="209">
        <v>0</v>
      </c>
    </row>
    <row r="87" spans="2:24" x14ac:dyDescent="0.25">
      <c r="B87" s="62" t="s">
        <v>52</v>
      </c>
      <c r="C87" s="63">
        <v>35.72</v>
      </c>
      <c r="D87" s="63">
        <v>0</v>
      </c>
      <c r="E87" s="63">
        <v>0</v>
      </c>
      <c r="F87" s="63">
        <v>0</v>
      </c>
      <c r="G87" s="63">
        <v>0</v>
      </c>
      <c r="H87" s="63">
        <v>24.184999999999999</v>
      </c>
      <c r="I87" s="63">
        <v>0</v>
      </c>
      <c r="J87" s="63">
        <v>42.643999999999998</v>
      </c>
      <c r="K87" s="63">
        <v>0</v>
      </c>
      <c r="L87" s="63">
        <v>34.832000000000001</v>
      </c>
      <c r="M87" s="63">
        <v>0</v>
      </c>
      <c r="N87" s="63">
        <v>0</v>
      </c>
      <c r="O87" s="63">
        <v>0</v>
      </c>
      <c r="P87" s="63">
        <v>74.796000000000006</v>
      </c>
      <c r="Q87" s="63">
        <v>0</v>
      </c>
      <c r="R87" s="63">
        <v>136.10599999999999</v>
      </c>
      <c r="S87" s="63">
        <v>17.355</v>
      </c>
      <c r="T87" s="63">
        <v>0</v>
      </c>
      <c r="U87" s="63">
        <v>130.904</v>
      </c>
      <c r="V87" s="63">
        <v>172.03961752910556</v>
      </c>
      <c r="W87" s="210">
        <v>264.12777028243624</v>
      </c>
      <c r="X87" s="210">
        <v>668.58161752910564</v>
      </c>
    </row>
    <row r="88" spans="2:24" x14ac:dyDescent="0.25">
      <c r="B88" s="62" t="s">
        <v>53</v>
      </c>
      <c r="C88" s="63">
        <v>37.465000000000003</v>
      </c>
      <c r="D88" s="63">
        <v>53.438000000000002</v>
      </c>
      <c r="E88" s="63">
        <v>60.241</v>
      </c>
      <c r="F88" s="63">
        <v>76.37</v>
      </c>
      <c r="G88" s="63">
        <v>93.102000000000004</v>
      </c>
      <c r="H88" s="63">
        <v>97.421999999999997</v>
      </c>
      <c r="I88" s="63">
        <v>82.004999999999995</v>
      </c>
      <c r="J88" s="63">
        <v>120.837</v>
      </c>
      <c r="K88" s="63">
        <v>124.28100000000001</v>
      </c>
      <c r="L88" s="63">
        <v>250.251</v>
      </c>
      <c r="M88" s="63">
        <v>298.375</v>
      </c>
      <c r="N88" s="63">
        <v>315.80399999999997</v>
      </c>
      <c r="O88" s="63">
        <v>330.50599999999997</v>
      </c>
      <c r="P88" s="63">
        <v>552.63499999999999</v>
      </c>
      <c r="Q88" s="63">
        <v>568.67999999999995</v>
      </c>
      <c r="R88" s="63">
        <v>756.40499999999997</v>
      </c>
      <c r="S88" s="63">
        <v>777.39200000000005</v>
      </c>
      <c r="T88" s="63">
        <v>899.08</v>
      </c>
      <c r="U88" s="63">
        <v>1436.6969999999999</v>
      </c>
      <c r="V88" s="63">
        <v>1500.3309999999999</v>
      </c>
      <c r="W88" s="210">
        <v>3171.625</v>
      </c>
      <c r="X88" s="210">
        <v>8431.3140000000003</v>
      </c>
    </row>
    <row r="89" spans="2:24" x14ac:dyDescent="0.25">
      <c r="B89" s="62" t="s">
        <v>54</v>
      </c>
      <c r="C89" s="63">
        <v>1.06</v>
      </c>
      <c r="D89" s="63">
        <v>1.458</v>
      </c>
      <c r="E89" s="63">
        <v>1.5289999999999999</v>
      </c>
      <c r="F89" s="63">
        <v>1.484</v>
      </c>
      <c r="G89" s="63">
        <v>1.704</v>
      </c>
      <c r="H89" s="63">
        <v>1.8120000000000001</v>
      </c>
      <c r="I89" s="63">
        <v>1.3380000000000001</v>
      </c>
      <c r="J89" s="63">
        <v>2.145</v>
      </c>
      <c r="K89" s="63">
        <v>2.1059999999999999</v>
      </c>
      <c r="L89" s="63">
        <v>11.874000000000001</v>
      </c>
      <c r="M89" s="63">
        <v>12.28</v>
      </c>
      <c r="N89" s="63">
        <v>12.68</v>
      </c>
      <c r="O89" s="63">
        <v>13.063000000000001</v>
      </c>
      <c r="P89" s="63">
        <v>32.069000000000003</v>
      </c>
      <c r="Q89" s="63">
        <v>32.515000000000001</v>
      </c>
      <c r="R89" s="63">
        <v>44.857999999999997</v>
      </c>
      <c r="S89" s="63">
        <v>45.765000000000001</v>
      </c>
      <c r="T89" s="63">
        <v>57.905999999999999</v>
      </c>
      <c r="U89" s="63">
        <v>91.935000000000002</v>
      </c>
      <c r="V89" s="63">
        <v>94.319000000000003</v>
      </c>
      <c r="W89" s="210">
        <v>162.00200000000001</v>
      </c>
      <c r="X89" s="210">
        <v>463.90100000000001</v>
      </c>
    </row>
    <row r="90" spans="2:24" x14ac:dyDescent="0.25">
      <c r="B90" s="62" t="s">
        <v>55</v>
      </c>
      <c r="C90" s="63">
        <v>0</v>
      </c>
      <c r="D90" s="63">
        <v>0</v>
      </c>
      <c r="E90" s="63">
        <v>0</v>
      </c>
      <c r="F90" s="63">
        <v>0</v>
      </c>
      <c r="G90" s="63">
        <v>0</v>
      </c>
      <c r="H90" s="63">
        <v>0</v>
      </c>
      <c r="I90" s="63">
        <v>0</v>
      </c>
      <c r="J90" s="63">
        <v>0</v>
      </c>
      <c r="K90" s="63">
        <v>0</v>
      </c>
      <c r="L90" s="63">
        <v>0</v>
      </c>
      <c r="M90" s="63">
        <v>0</v>
      </c>
      <c r="N90" s="63">
        <v>0</v>
      </c>
      <c r="O90" s="63">
        <v>0</v>
      </c>
      <c r="P90" s="63">
        <v>0</v>
      </c>
      <c r="Q90" s="63">
        <v>0</v>
      </c>
      <c r="R90" s="63">
        <v>0</v>
      </c>
      <c r="S90" s="63">
        <v>0</v>
      </c>
      <c r="T90" s="63">
        <v>0</v>
      </c>
      <c r="U90" s="63">
        <v>0</v>
      </c>
      <c r="V90" s="63">
        <v>0</v>
      </c>
      <c r="W90" s="210">
        <v>0</v>
      </c>
      <c r="X90" s="210">
        <v>0</v>
      </c>
    </row>
    <row r="91" spans="2:24" x14ac:dyDescent="0.25">
      <c r="B91" s="62" t="s">
        <v>56</v>
      </c>
      <c r="C91" s="63">
        <v>0</v>
      </c>
      <c r="D91" s="63">
        <v>0</v>
      </c>
      <c r="E91" s="63">
        <v>0</v>
      </c>
      <c r="F91" s="63">
        <v>0</v>
      </c>
      <c r="G91" s="63">
        <v>0</v>
      </c>
      <c r="H91" s="63">
        <v>0</v>
      </c>
      <c r="I91" s="63">
        <v>0</v>
      </c>
      <c r="J91" s="63">
        <v>0</v>
      </c>
      <c r="K91" s="63">
        <v>0</v>
      </c>
      <c r="L91" s="63">
        <v>0</v>
      </c>
      <c r="M91" s="63">
        <v>0</v>
      </c>
      <c r="N91" s="63">
        <v>0</v>
      </c>
      <c r="O91" s="63">
        <v>0</v>
      </c>
      <c r="P91" s="63">
        <v>0</v>
      </c>
      <c r="Q91" s="63">
        <v>0</v>
      </c>
      <c r="R91" s="63">
        <v>0</v>
      </c>
      <c r="S91" s="63">
        <v>0</v>
      </c>
      <c r="T91" s="63">
        <v>0</v>
      </c>
      <c r="U91" s="63">
        <v>0</v>
      </c>
      <c r="V91" s="63">
        <v>0</v>
      </c>
      <c r="W91" s="210">
        <v>0</v>
      </c>
      <c r="X91" s="210">
        <v>0</v>
      </c>
    </row>
    <row r="92" spans="2:24" x14ac:dyDescent="0.25">
      <c r="B92" s="62" t="s">
        <v>57</v>
      </c>
      <c r="C92" s="63">
        <v>0</v>
      </c>
      <c r="D92" s="63">
        <v>0</v>
      </c>
      <c r="E92" s="63">
        <v>0</v>
      </c>
      <c r="F92" s="63">
        <v>0</v>
      </c>
      <c r="G92" s="63">
        <v>0</v>
      </c>
      <c r="H92" s="63">
        <v>0</v>
      </c>
      <c r="I92" s="63">
        <v>0</v>
      </c>
      <c r="J92" s="63">
        <v>0</v>
      </c>
      <c r="K92" s="63">
        <v>0</v>
      </c>
      <c r="L92" s="63">
        <v>0</v>
      </c>
      <c r="M92" s="63">
        <v>0</v>
      </c>
      <c r="N92" s="63">
        <v>0</v>
      </c>
      <c r="O92" s="63">
        <v>0</v>
      </c>
      <c r="P92" s="63">
        <v>0</v>
      </c>
      <c r="Q92" s="63">
        <v>0</v>
      </c>
      <c r="R92" s="63">
        <v>0</v>
      </c>
      <c r="S92" s="63">
        <v>0</v>
      </c>
      <c r="T92" s="63">
        <v>0</v>
      </c>
      <c r="U92" s="63">
        <v>0</v>
      </c>
      <c r="V92" s="63">
        <v>0</v>
      </c>
      <c r="W92" s="210">
        <v>0</v>
      </c>
      <c r="X92" s="210">
        <v>0</v>
      </c>
    </row>
    <row r="93" spans="2:24" x14ac:dyDescent="0.25">
      <c r="B93" s="62" t="s">
        <v>58</v>
      </c>
      <c r="C93" s="63">
        <v>0</v>
      </c>
      <c r="D93" s="63">
        <v>0</v>
      </c>
      <c r="E93" s="63">
        <v>0</v>
      </c>
      <c r="F93" s="63">
        <v>20.863</v>
      </c>
      <c r="G93" s="63">
        <v>17.853999999999999</v>
      </c>
      <c r="H93" s="63">
        <v>18.619</v>
      </c>
      <c r="I93" s="63">
        <v>21.018999999999998</v>
      </c>
      <c r="J93" s="63">
        <v>17.763000000000002</v>
      </c>
      <c r="K93" s="63">
        <v>14.962999999999999</v>
      </c>
      <c r="L93" s="63">
        <v>24.542000000000002</v>
      </c>
      <c r="M93" s="63">
        <v>88.078999999999994</v>
      </c>
      <c r="N93" s="63">
        <v>84.082999999999998</v>
      </c>
      <c r="O93" s="63">
        <v>82.08</v>
      </c>
      <c r="P93" s="63">
        <v>138.33416003756241</v>
      </c>
      <c r="Q93" s="63">
        <v>143.0758570782761</v>
      </c>
      <c r="R93" s="63">
        <v>137.36104839985609</v>
      </c>
      <c r="S93" s="63">
        <v>139.73929031945337</v>
      </c>
      <c r="T93" s="63">
        <v>152.88225383552296</v>
      </c>
      <c r="U93" s="63">
        <v>229.37599065839791</v>
      </c>
      <c r="V93" s="63">
        <v>231.24055348090747</v>
      </c>
      <c r="W93" s="210">
        <v>589.67117490883163</v>
      </c>
      <c r="X93" s="210">
        <v>1561.8741538099764</v>
      </c>
    </row>
    <row r="94" spans="2:24" x14ac:dyDescent="0.25">
      <c r="B94" s="62" t="s">
        <v>59</v>
      </c>
      <c r="C94" s="63">
        <v>0</v>
      </c>
      <c r="D94" s="63">
        <v>0</v>
      </c>
      <c r="E94" s="63">
        <v>0</v>
      </c>
      <c r="F94" s="63">
        <v>0</v>
      </c>
      <c r="G94" s="63">
        <v>0</v>
      </c>
      <c r="H94" s="63">
        <v>0</v>
      </c>
      <c r="I94" s="63">
        <v>0</v>
      </c>
      <c r="J94" s="63">
        <v>0</v>
      </c>
      <c r="K94" s="63">
        <v>0</v>
      </c>
      <c r="L94" s="63">
        <v>0</v>
      </c>
      <c r="M94" s="63">
        <v>0</v>
      </c>
      <c r="N94" s="63">
        <v>0</v>
      </c>
      <c r="O94" s="63">
        <v>0</v>
      </c>
      <c r="P94" s="63">
        <v>0</v>
      </c>
      <c r="Q94" s="63">
        <v>0</v>
      </c>
      <c r="R94" s="63">
        <v>0</v>
      </c>
      <c r="S94" s="63">
        <v>0</v>
      </c>
      <c r="T94" s="63">
        <v>0</v>
      </c>
      <c r="U94" s="63">
        <v>0</v>
      </c>
      <c r="V94" s="63">
        <v>0</v>
      </c>
      <c r="W94" s="210">
        <v>0</v>
      </c>
      <c r="X94" s="210">
        <v>0</v>
      </c>
    </row>
    <row r="95" spans="2:24" ht="15.75" thickBot="1" x14ac:dyDescent="0.3">
      <c r="B95" s="62" t="s">
        <v>60</v>
      </c>
      <c r="C95" s="63">
        <v>0</v>
      </c>
      <c r="D95" s="63">
        <v>0</v>
      </c>
      <c r="E95" s="63">
        <v>0</v>
      </c>
      <c r="F95" s="63">
        <v>3.6469999999999998</v>
      </c>
      <c r="G95" s="63">
        <v>6.3719999999999999</v>
      </c>
      <c r="H95" s="63">
        <v>6.4930000000000003</v>
      </c>
      <c r="I95" s="63">
        <v>6.6159999999999997</v>
      </c>
      <c r="J95" s="63">
        <v>6.742</v>
      </c>
      <c r="K95" s="63">
        <v>6.87</v>
      </c>
      <c r="L95" s="63">
        <v>45.393999999999998</v>
      </c>
      <c r="M95" s="63">
        <v>49.655999999999999</v>
      </c>
      <c r="N95" s="63">
        <v>53.073999999999998</v>
      </c>
      <c r="O95" s="63">
        <v>54.082999999999998</v>
      </c>
      <c r="P95" s="63">
        <v>221.292</v>
      </c>
      <c r="Q95" s="63">
        <v>225.387</v>
      </c>
      <c r="R95" s="63">
        <v>267.971</v>
      </c>
      <c r="S95" s="63">
        <v>269.62299999999999</v>
      </c>
      <c r="T95" s="63">
        <v>316.33999999999997</v>
      </c>
      <c r="U95" s="63">
        <v>481.75400000000002</v>
      </c>
      <c r="V95" s="63">
        <v>490.79199999999997</v>
      </c>
      <c r="W95" s="210">
        <v>856.875</v>
      </c>
      <c r="X95" s="210">
        <v>2512.105</v>
      </c>
    </row>
    <row r="96" spans="2:24" x14ac:dyDescent="0.25">
      <c r="B96" s="64" t="s">
        <v>61</v>
      </c>
      <c r="C96" s="65">
        <v>1548.9419999999998</v>
      </c>
      <c r="D96" s="65">
        <v>1623.4540000000002</v>
      </c>
      <c r="E96" s="65">
        <v>1695.1629999999998</v>
      </c>
      <c r="F96" s="65">
        <v>1834.546</v>
      </c>
      <c r="G96" s="65">
        <v>1932.9760000000003</v>
      </c>
      <c r="H96" s="65">
        <v>2047.501</v>
      </c>
      <c r="I96" s="65">
        <v>2106.6790000000001</v>
      </c>
      <c r="J96" s="65">
        <v>2206.4659999999999</v>
      </c>
      <c r="K96" s="65">
        <v>2287.4170000000004</v>
      </c>
      <c r="L96" s="65">
        <v>2504.0879999999993</v>
      </c>
      <c r="M96" s="65">
        <v>2574.1850000000004</v>
      </c>
      <c r="N96" s="65">
        <v>2648.4670000000001</v>
      </c>
      <c r="O96" s="65">
        <v>2738.471</v>
      </c>
      <c r="P96" s="65">
        <v>3231.8921600375625</v>
      </c>
      <c r="Q96" s="65">
        <v>3303.9998570782759</v>
      </c>
      <c r="R96" s="65">
        <v>3613.9910483998556</v>
      </c>
      <c r="S96" s="65">
        <v>3459.7352903194533</v>
      </c>
      <c r="T96" s="65">
        <v>3751.2312538355231</v>
      </c>
      <c r="U96" s="65">
        <v>4247.9629906583978</v>
      </c>
      <c r="V96" s="65">
        <v>4425.5671710100132</v>
      </c>
      <c r="W96" s="66">
        <v>26063.421945191269</v>
      </c>
      <c r="X96" s="66">
        <v>53782.728771339083</v>
      </c>
    </row>
    <row r="97" spans="2:24" x14ac:dyDescent="0.25"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211"/>
      <c r="X97" s="211"/>
    </row>
    <row r="98" spans="2:24" x14ac:dyDescent="0.25">
      <c r="B98" s="62" t="s">
        <v>62</v>
      </c>
      <c r="C98" s="63">
        <v>0</v>
      </c>
      <c r="D98" s="63">
        <v>0</v>
      </c>
      <c r="E98" s="63">
        <v>0</v>
      </c>
      <c r="F98" s="63">
        <v>0</v>
      </c>
      <c r="G98" s="63">
        <v>0</v>
      </c>
      <c r="H98" s="63">
        <v>0</v>
      </c>
      <c r="I98" s="63">
        <v>0</v>
      </c>
      <c r="J98" s="63">
        <v>0</v>
      </c>
      <c r="K98" s="63">
        <v>0</v>
      </c>
      <c r="L98" s="63">
        <v>0</v>
      </c>
      <c r="M98" s="63">
        <v>0</v>
      </c>
      <c r="N98" s="63">
        <v>0</v>
      </c>
      <c r="O98" s="63">
        <v>0</v>
      </c>
      <c r="P98" s="63">
        <v>0</v>
      </c>
      <c r="Q98" s="63">
        <v>0</v>
      </c>
      <c r="R98" s="63">
        <v>0</v>
      </c>
      <c r="S98" s="63">
        <v>0</v>
      </c>
      <c r="T98" s="63">
        <v>0</v>
      </c>
      <c r="U98" s="63">
        <v>0</v>
      </c>
      <c r="V98" s="63">
        <v>0</v>
      </c>
      <c r="W98" s="210">
        <v>0</v>
      </c>
      <c r="X98" s="210">
        <v>0</v>
      </c>
    </row>
    <row r="99" spans="2:24" x14ac:dyDescent="0.25">
      <c r="B99" s="62" t="s">
        <v>63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3">
        <v>0</v>
      </c>
      <c r="O99" s="63">
        <v>0</v>
      </c>
      <c r="P99" s="63">
        <v>0</v>
      </c>
      <c r="Q99" s="63">
        <v>0</v>
      </c>
      <c r="R99" s="63">
        <v>0</v>
      </c>
      <c r="S99" s="63">
        <v>0</v>
      </c>
      <c r="T99" s="63">
        <v>0</v>
      </c>
      <c r="U99" s="63">
        <v>0</v>
      </c>
      <c r="V99" s="63">
        <v>0</v>
      </c>
      <c r="W99" s="210">
        <v>0</v>
      </c>
      <c r="X99" s="210">
        <v>0</v>
      </c>
    </row>
    <row r="100" spans="2:24" x14ac:dyDescent="0.25">
      <c r="B100" s="62" t="s">
        <v>64</v>
      </c>
      <c r="C100" s="63">
        <v>0</v>
      </c>
      <c r="D100" s="63">
        <v>0</v>
      </c>
      <c r="E100" s="63">
        <v>0</v>
      </c>
      <c r="F100" s="63">
        <v>0</v>
      </c>
      <c r="G100" s="63">
        <v>0</v>
      </c>
      <c r="H100" s="63">
        <v>0</v>
      </c>
      <c r="I100" s="63">
        <v>0</v>
      </c>
      <c r="J100" s="63">
        <v>0</v>
      </c>
      <c r="K100" s="63">
        <v>0</v>
      </c>
      <c r="L100" s="63">
        <v>0</v>
      </c>
      <c r="M100" s="63">
        <v>0</v>
      </c>
      <c r="N100" s="63">
        <v>0</v>
      </c>
      <c r="O100" s="63">
        <v>0</v>
      </c>
      <c r="P100" s="63">
        <v>0</v>
      </c>
      <c r="Q100" s="63">
        <v>0</v>
      </c>
      <c r="R100" s="63">
        <v>0</v>
      </c>
      <c r="S100" s="63">
        <v>0</v>
      </c>
      <c r="T100" s="63">
        <v>0</v>
      </c>
      <c r="U100" s="63">
        <v>0</v>
      </c>
      <c r="V100" s="63">
        <v>0</v>
      </c>
      <c r="W100" s="210">
        <v>0</v>
      </c>
      <c r="X100" s="210">
        <v>0</v>
      </c>
    </row>
    <row r="101" spans="2:24" x14ac:dyDescent="0.25">
      <c r="B101" s="62" t="s">
        <v>65</v>
      </c>
      <c r="C101" s="63">
        <v>0</v>
      </c>
      <c r="D101" s="63">
        <v>0</v>
      </c>
      <c r="E101" s="63">
        <v>0</v>
      </c>
      <c r="F101" s="63">
        <v>0</v>
      </c>
      <c r="G101" s="63">
        <v>0</v>
      </c>
      <c r="H101" s="63">
        <v>0</v>
      </c>
      <c r="I101" s="63">
        <v>0</v>
      </c>
      <c r="J101" s="63">
        <v>0</v>
      </c>
      <c r="K101" s="63">
        <v>0</v>
      </c>
      <c r="L101" s="63">
        <v>0</v>
      </c>
      <c r="M101" s="63">
        <v>0</v>
      </c>
      <c r="N101" s="63">
        <v>0</v>
      </c>
      <c r="O101" s="63">
        <v>0</v>
      </c>
      <c r="P101" s="63">
        <v>0</v>
      </c>
      <c r="Q101" s="63">
        <v>0</v>
      </c>
      <c r="R101" s="63">
        <v>0</v>
      </c>
      <c r="S101" s="63">
        <v>0</v>
      </c>
      <c r="T101" s="63">
        <v>0</v>
      </c>
      <c r="U101" s="63">
        <v>0</v>
      </c>
      <c r="V101" s="63">
        <v>0</v>
      </c>
      <c r="W101" s="210">
        <v>0</v>
      </c>
      <c r="X101" s="210">
        <v>0</v>
      </c>
    </row>
    <row r="102" spans="2:24" ht="15.75" thickBot="1" x14ac:dyDescent="0.3">
      <c r="B102" s="62" t="s">
        <v>66</v>
      </c>
      <c r="C102" s="63">
        <v>0</v>
      </c>
      <c r="D102" s="63">
        <v>0</v>
      </c>
      <c r="E102" s="63">
        <v>0</v>
      </c>
      <c r="F102" s="63">
        <v>0</v>
      </c>
      <c r="G102" s="63">
        <v>0</v>
      </c>
      <c r="H102" s="63">
        <v>0</v>
      </c>
      <c r="I102" s="63">
        <v>0</v>
      </c>
      <c r="J102" s="63">
        <v>0</v>
      </c>
      <c r="K102" s="63">
        <v>0</v>
      </c>
      <c r="L102" s="63">
        <v>0</v>
      </c>
      <c r="M102" s="63">
        <v>0</v>
      </c>
      <c r="N102" s="63">
        <v>0</v>
      </c>
      <c r="O102" s="63">
        <v>0</v>
      </c>
      <c r="P102" s="63">
        <v>0</v>
      </c>
      <c r="Q102" s="63">
        <v>0</v>
      </c>
      <c r="R102" s="63">
        <v>0</v>
      </c>
      <c r="S102" s="63">
        <v>0</v>
      </c>
      <c r="T102" s="63">
        <v>0</v>
      </c>
      <c r="U102" s="63">
        <v>0</v>
      </c>
      <c r="V102" s="63">
        <v>0</v>
      </c>
      <c r="W102" s="210">
        <v>0</v>
      </c>
      <c r="X102" s="210">
        <v>0</v>
      </c>
    </row>
    <row r="103" spans="2:24" x14ac:dyDescent="0.25">
      <c r="B103" s="64" t="s">
        <v>67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5">
        <v>0</v>
      </c>
      <c r="N103" s="65">
        <v>0</v>
      </c>
      <c r="O103" s="65">
        <v>0</v>
      </c>
      <c r="P103" s="65">
        <v>0</v>
      </c>
      <c r="Q103" s="65">
        <v>0</v>
      </c>
      <c r="R103" s="65">
        <v>0</v>
      </c>
      <c r="S103" s="65">
        <v>0</v>
      </c>
      <c r="T103" s="65">
        <v>0</v>
      </c>
      <c r="U103" s="65">
        <v>0</v>
      </c>
      <c r="V103" s="65">
        <v>0</v>
      </c>
      <c r="W103" s="66">
        <v>0</v>
      </c>
      <c r="X103" s="66">
        <v>0</v>
      </c>
    </row>
    <row r="104" spans="2:24" x14ac:dyDescent="0.25">
      <c r="W104" s="212"/>
      <c r="X104" s="212"/>
    </row>
    <row r="105" spans="2:24" x14ac:dyDescent="0.25">
      <c r="B105" t="s">
        <v>68</v>
      </c>
      <c r="C105" s="59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209">
        <v>0</v>
      </c>
      <c r="X105" s="209">
        <v>0</v>
      </c>
    </row>
    <row r="106" spans="2:24" x14ac:dyDescent="0.25">
      <c r="B106" t="s">
        <v>69</v>
      </c>
      <c r="C106" s="59">
        <v>0.59699999999999998</v>
      </c>
      <c r="D106" s="59">
        <v>0.89</v>
      </c>
      <c r="E106" s="59">
        <v>0.61699999999999999</v>
      </c>
      <c r="F106" s="59">
        <v>0.98899999999999999</v>
      </c>
      <c r="G106" s="59">
        <v>0.70399999999999996</v>
      </c>
      <c r="H106" s="59">
        <v>0.73199999999999998</v>
      </c>
      <c r="I106" s="59">
        <v>1.3180000000000001</v>
      </c>
      <c r="J106" s="59">
        <v>1.1950000000000001</v>
      </c>
      <c r="K106" s="59">
        <v>1.32</v>
      </c>
      <c r="L106" s="59">
        <v>1.103</v>
      </c>
      <c r="M106" s="59">
        <v>1.2010000000000001</v>
      </c>
      <c r="N106" s="59">
        <v>1.0029999999999999</v>
      </c>
      <c r="O106" s="59">
        <v>1.581</v>
      </c>
      <c r="P106" s="59">
        <v>1.7509999999999999</v>
      </c>
      <c r="Q106" s="59">
        <v>1.446</v>
      </c>
      <c r="R106" s="59">
        <v>1.242</v>
      </c>
      <c r="S106" s="59">
        <v>1.266</v>
      </c>
      <c r="T106" s="59">
        <v>1.8109999999999999</v>
      </c>
      <c r="U106" s="59">
        <v>2.0110000000000001</v>
      </c>
      <c r="V106" s="59">
        <v>1.7130000000000001</v>
      </c>
      <c r="W106" s="209">
        <v>11.984</v>
      </c>
      <c r="X106" s="209">
        <v>24.489000000000001</v>
      </c>
    </row>
    <row r="107" spans="2:24" x14ac:dyDescent="0.25">
      <c r="B107" t="s">
        <v>70</v>
      </c>
      <c r="C107" s="59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209">
        <v>0</v>
      </c>
      <c r="X107" s="209">
        <v>0</v>
      </c>
    </row>
    <row r="108" spans="2:24" x14ac:dyDescent="0.25">
      <c r="B108" t="s">
        <v>71</v>
      </c>
      <c r="C108" s="59">
        <v>5.3419999999999996</v>
      </c>
      <c r="D108" s="59">
        <v>11.106</v>
      </c>
      <c r="E108" s="59">
        <v>17.417999999999999</v>
      </c>
      <c r="F108" s="59">
        <v>23.608000000000001</v>
      </c>
      <c r="G108" s="59">
        <v>30.126000000000001</v>
      </c>
      <c r="H108" s="59">
        <v>36.308</v>
      </c>
      <c r="I108" s="59">
        <v>42.526000000000003</v>
      </c>
      <c r="J108" s="59">
        <v>49.018999999999998</v>
      </c>
      <c r="K108" s="59">
        <v>55.822000000000003</v>
      </c>
      <c r="L108" s="59">
        <v>62.918999999999997</v>
      </c>
      <c r="M108" s="59">
        <v>68.653999999999996</v>
      </c>
      <c r="N108" s="59">
        <v>74.494</v>
      </c>
      <c r="O108" s="59">
        <v>80.475999999999999</v>
      </c>
      <c r="P108" s="59">
        <v>86.421999999999997</v>
      </c>
      <c r="Q108" s="59">
        <v>92.216999999999999</v>
      </c>
      <c r="R108" s="59">
        <v>98.31</v>
      </c>
      <c r="S108" s="59">
        <v>104.40300000000001</v>
      </c>
      <c r="T108" s="59">
        <v>110.51900000000001</v>
      </c>
      <c r="U108" s="59">
        <v>116.44799999999999</v>
      </c>
      <c r="V108" s="59">
        <v>122.474</v>
      </c>
      <c r="W108" s="209">
        <v>560</v>
      </c>
      <c r="X108" s="209">
        <v>1288.6079999999999</v>
      </c>
    </row>
    <row r="109" spans="2:24" x14ac:dyDescent="0.25">
      <c r="B109" t="s">
        <v>72</v>
      </c>
      <c r="C109" s="59">
        <v>0</v>
      </c>
      <c r="D109" s="59">
        <v>0</v>
      </c>
      <c r="E109" s="59">
        <v>0</v>
      </c>
      <c r="F109" s="59">
        <v>0</v>
      </c>
      <c r="G109" s="59">
        <v>0</v>
      </c>
      <c r="H109" s="59">
        <v>0</v>
      </c>
      <c r="I109" s="59">
        <v>0</v>
      </c>
      <c r="J109" s="59">
        <v>1.9E-2</v>
      </c>
      <c r="K109" s="59">
        <v>4.4999999999999998E-2</v>
      </c>
      <c r="L109" s="59">
        <v>4.5999999999999999E-2</v>
      </c>
      <c r="M109" s="59">
        <v>0</v>
      </c>
      <c r="N109" s="59">
        <v>0.1</v>
      </c>
      <c r="O109" s="59">
        <v>0.10199999999999999</v>
      </c>
      <c r="P109" s="59">
        <v>0.106</v>
      </c>
      <c r="Q109" s="59">
        <v>0.108</v>
      </c>
      <c r="R109" s="59">
        <v>6.2E-2</v>
      </c>
      <c r="S109" s="59">
        <v>8.2000000000000003E-2</v>
      </c>
      <c r="T109" s="59">
        <v>0.14799999999999999</v>
      </c>
      <c r="U109" s="59">
        <v>0.14799999999999999</v>
      </c>
      <c r="V109" s="59">
        <v>0.152</v>
      </c>
      <c r="W109" s="209">
        <v>0.41699999999999998</v>
      </c>
      <c r="X109" s="209">
        <v>1.119</v>
      </c>
    </row>
    <row r="110" spans="2:24" x14ac:dyDescent="0.25">
      <c r="B110" t="s">
        <v>73</v>
      </c>
      <c r="C110" s="59">
        <v>0</v>
      </c>
      <c r="D110" s="59">
        <v>0</v>
      </c>
      <c r="E110" s="59">
        <v>0</v>
      </c>
      <c r="F110" s="59">
        <v>0</v>
      </c>
      <c r="G110" s="59">
        <v>0</v>
      </c>
      <c r="H110" s="59">
        <v>0</v>
      </c>
      <c r="I110" s="59">
        <v>0</v>
      </c>
      <c r="J110" s="59">
        <v>0.35399999999999998</v>
      </c>
      <c r="K110" s="59">
        <v>1.1539999999999999</v>
      </c>
      <c r="L110" s="59">
        <v>1.1539999999999999</v>
      </c>
      <c r="M110" s="59">
        <v>1.3939999999999999</v>
      </c>
      <c r="N110" s="59">
        <v>2.2000000000000002</v>
      </c>
      <c r="O110" s="59">
        <v>2.2000000000000002</v>
      </c>
      <c r="P110" s="59">
        <v>2.2000000000000002</v>
      </c>
      <c r="Q110" s="59">
        <v>2.2000000000000002</v>
      </c>
      <c r="R110" s="59">
        <v>2.2000000000000002</v>
      </c>
      <c r="S110" s="59">
        <v>3.004</v>
      </c>
      <c r="T110" s="59">
        <v>3.004</v>
      </c>
      <c r="U110" s="59">
        <v>3.004</v>
      </c>
      <c r="V110" s="59">
        <v>3.004</v>
      </c>
      <c r="W110" s="209">
        <v>10.282</v>
      </c>
      <c r="X110" s="209">
        <v>27.07</v>
      </c>
    </row>
    <row r="111" spans="2:24" ht="15.75" thickBot="1" x14ac:dyDescent="0.3">
      <c r="B111" t="s">
        <v>74</v>
      </c>
      <c r="C111" s="59">
        <v>0</v>
      </c>
      <c r="D111" s="59">
        <v>0</v>
      </c>
      <c r="E111" s="59">
        <v>0</v>
      </c>
      <c r="F111" s="59">
        <v>0</v>
      </c>
      <c r="G111" s="59">
        <v>0</v>
      </c>
      <c r="H111" s="59">
        <v>0</v>
      </c>
      <c r="I111" s="59">
        <v>0</v>
      </c>
      <c r="J111" s="59">
        <v>0</v>
      </c>
      <c r="K111" s="59">
        <v>0</v>
      </c>
      <c r="L111" s="59">
        <v>0</v>
      </c>
      <c r="M111" s="59">
        <v>0</v>
      </c>
      <c r="N111" s="59">
        <v>0</v>
      </c>
      <c r="O111" s="59">
        <v>0</v>
      </c>
      <c r="P111" s="59">
        <v>0</v>
      </c>
      <c r="Q111" s="59">
        <v>0</v>
      </c>
      <c r="R111" s="59">
        <v>0</v>
      </c>
      <c r="S111" s="59">
        <v>0</v>
      </c>
      <c r="T111" s="59">
        <v>0</v>
      </c>
      <c r="U111" s="59">
        <v>0</v>
      </c>
      <c r="V111" s="59">
        <v>0</v>
      </c>
      <c r="W111" s="209">
        <v>0</v>
      </c>
      <c r="X111" s="209">
        <v>0</v>
      </c>
    </row>
    <row r="112" spans="2:24" x14ac:dyDescent="0.25">
      <c r="B112" s="64" t="s">
        <v>75</v>
      </c>
      <c r="C112" s="65">
        <v>5.9390000000000001</v>
      </c>
      <c r="D112" s="65">
        <v>11.996</v>
      </c>
      <c r="E112" s="65">
        <v>18.035</v>
      </c>
      <c r="F112" s="65">
        <v>24.597000000000001</v>
      </c>
      <c r="G112" s="65">
        <v>30.830000000000002</v>
      </c>
      <c r="H112" s="65">
        <v>37.04</v>
      </c>
      <c r="I112" s="65">
        <v>43.844000000000001</v>
      </c>
      <c r="J112" s="65">
        <v>50.586999999999996</v>
      </c>
      <c r="K112" s="65">
        <v>58.341000000000008</v>
      </c>
      <c r="L112" s="65">
        <v>65.221999999999994</v>
      </c>
      <c r="M112" s="65">
        <v>71.248999999999995</v>
      </c>
      <c r="N112" s="65">
        <v>77.796999999999997</v>
      </c>
      <c r="O112" s="65">
        <v>84.359000000000009</v>
      </c>
      <c r="P112" s="65">
        <v>90.478999999999999</v>
      </c>
      <c r="Q112" s="65">
        <v>95.971000000000004</v>
      </c>
      <c r="R112" s="65">
        <v>101.81400000000001</v>
      </c>
      <c r="S112" s="65">
        <v>108.75500000000001</v>
      </c>
      <c r="T112" s="65">
        <v>115.48200000000001</v>
      </c>
      <c r="U112" s="65">
        <v>121.61099999999999</v>
      </c>
      <c r="V112" s="65">
        <v>127.343</v>
      </c>
      <c r="W112" s="66">
        <v>582.68300000000011</v>
      </c>
      <c r="X112" s="66">
        <v>1341.2859999999998</v>
      </c>
    </row>
    <row r="113" spans="2:24" x14ac:dyDescent="0.25">
      <c r="W113" s="212"/>
      <c r="X113" s="212"/>
    </row>
    <row r="114" spans="2:24" x14ac:dyDescent="0.25">
      <c r="B114" t="s">
        <v>76</v>
      </c>
      <c r="C114" s="59">
        <v>251.548</v>
      </c>
      <c r="D114" s="59">
        <v>279.80599999999998</v>
      </c>
      <c r="E114" s="59">
        <v>313.10399999999998</v>
      </c>
      <c r="F114" s="59">
        <v>316.51900000000001</v>
      </c>
      <c r="G114" s="59">
        <v>315.14100000000002</v>
      </c>
      <c r="H114" s="59">
        <v>312.07900000000001</v>
      </c>
      <c r="I114" s="59">
        <v>311.15899999999999</v>
      </c>
      <c r="J114" s="59">
        <v>315.649</v>
      </c>
      <c r="K114" s="59">
        <v>303.34199999999998</v>
      </c>
      <c r="L114" s="59">
        <v>282.56099999999998</v>
      </c>
      <c r="M114" s="59">
        <v>261.76</v>
      </c>
      <c r="N114" s="59">
        <v>257.60000000000002</v>
      </c>
      <c r="O114" s="59">
        <v>240.386</v>
      </c>
      <c r="P114" s="59">
        <v>240.19200000000001</v>
      </c>
      <c r="Q114" s="59">
        <v>230.78700000000001</v>
      </c>
      <c r="R114" s="59">
        <v>198.92500000000001</v>
      </c>
      <c r="S114" s="59">
        <v>157.57400000000001</v>
      </c>
      <c r="T114" s="59">
        <v>148.59700000000001</v>
      </c>
      <c r="U114" s="59">
        <v>121.997</v>
      </c>
      <c r="V114" s="59">
        <v>121.884</v>
      </c>
      <c r="W114" s="209">
        <v>2905.558</v>
      </c>
      <c r="X114" s="209">
        <v>4980.6099999999997</v>
      </c>
    </row>
    <row r="115" spans="2:24" x14ac:dyDescent="0.25">
      <c r="B115" t="s">
        <v>77</v>
      </c>
      <c r="C115" s="59">
        <v>0</v>
      </c>
      <c r="D115" s="59">
        <v>0</v>
      </c>
      <c r="E115" s="59">
        <v>0</v>
      </c>
      <c r="F115" s="59">
        <v>0</v>
      </c>
      <c r="G115" s="59">
        <v>0</v>
      </c>
      <c r="H115" s="59">
        <v>0</v>
      </c>
      <c r="I115" s="59">
        <v>0</v>
      </c>
      <c r="J115" s="59">
        <v>0</v>
      </c>
      <c r="K115" s="59">
        <v>0</v>
      </c>
      <c r="L115" s="59">
        <v>0</v>
      </c>
      <c r="M115" s="59">
        <v>0</v>
      </c>
      <c r="N115" s="59">
        <v>0</v>
      </c>
      <c r="O115" s="59">
        <v>0</v>
      </c>
      <c r="P115" s="59">
        <v>0</v>
      </c>
      <c r="Q115" s="59">
        <v>0</v>
      </c>
      <c r="R115" s="59">
        <v>0</v>
      </c>
      <c r="S115" s="59">
        <v>0</v>
      </c>
      <c r="T115" s="59">
        <v>0</v>
      </c>
      <c r="U115" s="59">
        <v>0</v>
      </c>
      <c r="V115" s="59">
        <v>0</v>
      </c>
      <c r="W115" s="209">
        <v>0</v>
      </c>
      <c r="X115" s="209">
        <v>0</v>
      </c>
    </row>
    <row r="116" spans="2:24" x14ac:dyDescent="0.25">
      <c r="B116" t="s">
        <v>78</v>
      </c>
      <c r="C116" s="59">
        <v>-4.3959999999999999</v>
      </c>
      <c r="D116" s="59">
        <v>0</v>
      </c>
      <c r="E116" s="59">
        <v>0</v>
      </c>
      <c r="F116" s="59">
        <v>0</v>
      </c>
      <c r="G116" s="59">
        <v>0</v>
      </c>
      <c r="H116" s="59">
        <v>0</v>
      </c>
      <c r="I116" s="59">
        <v>0</v>
      </c>
      <c r="J116" s="59">
        <v>0</v>
      </c>
      <c r="K116" s="59">
        <v>0</v>
      </c>
      <c r="L116" s="59">
        <v>0</v>
      </c>
      <c r="M116" s="59">
        <v>0</v>
      </c>
      <c r="N116" s="59">
        <v>0</v>
      </c>
      <c r="O116" s="59">
        <v>0</v>
      </c>
      <c r="P116" s="59">
        <v>0</v>
      </c>
      <c r="Q116" s="59">
        <v>0</v>
      </c>
      <c r="R116" s="59">
        <v>0</v>
      </c>
      <c r="S116" s="59">
        <v>0</v>
      </c>
      <c r="T116" s="59">
        <v>0</v>
      </c>
      <c r="U116" s="59">
        <v>0</v>
      </c>
      <c r="V116" s="59">
        <v>0</v>
      </c>
      <c r="W116" s="209">
        <v>-4.1219999999999999</v>
      </c>
      <c r="X116" s="209">
        <v>-4.3959999999999999</v>
      </c>
    </row>
    <row r="117" spans="2:24" x14ac:dyDescent="0.25">
      <c r="B117" t="s">
        <v>79</v>
      </c>
      <c r="C117" s="59">
        <v>0</v>
      </c>
      <c r="D117" s="59">
        <v>0</v>
      </c>
      <c r="E117" s="59">
        <v>0</v>
      </c>
      <c r="F117" s="59">
        <v>0</v>
      </c>
      <c r="G117" s="59">
        <v>0</v>
      </c>
      <c r="H117" s="59">
        <v>0</v>
      </c>
      <c r="I117" s="59">
        <v>0</v>
      </c>
      <c r="J117" s="59">
        <v>0</v>
      </c>
      <c r="K117" s="59">
        <v>0</v>
      </c>
      <c r="L117" s="59">
        <v>0</v>
      </c>
      <c r="M117" s="59">
        <v>0</v>
      </c>
      <c r="N117" s="59">
        <v>0</v>
      </c>
      <c r="O117" s="59">
        <v>0</v>
      </c>
      <c r="P117" s="59">
        <v>0</v>
      </c>
      <c r="Q117" s="59">
        <v>0</v>
      </c>
      <c r="R117" s="59">
        <v>0</v>
      </c>
      <c r="S117" s="59">
        <v>0</v>
      </c>
      <c r="T117" s="59">
        <v>0</v>
      </c>
      <c r="U117" s="59">
        <v>0</v>
      </c>
      <c r="V117" s="59">
        <v>0</v>
      </c>
      <c r="W117" s="209">
        <v>0</v>
      </c>
      <c r="X117" s="209">
        <v>0</v>
      </c>
    </row>
    <row r="118" spans="2:24" x14ac:dyDescent="0.25">
      <c r="B118" t="s">
        <v>80</v>
      </c>
      <c r="C118" s="59">
        <v>0</v>
      </c>
      <c r="D118" s="59">
        <v>0</v>
      </c>
      <c r="E118" s="59">
        <v>0</v>
      </c>
      <c r="F118" s="59">
        <v>0</v>
      </c>
      <c r="G118" s="59">
        <v>0</v>
      </c>
      <c r="H118" s="59">
        <v>0</v>
      </c>
      <c r="I118" s="59">
        <v>0</v>
      </c>
      <c r="J118" s="59">
        <v>0</v>
      </c>
      <c r="K118" s="59">
        <v>0</v>
      </c>
      <c r="L118" s="59">
        <v>0</v>
      </c>
      <c r="M118" s="59">
        <v>0</v>
      </c>
      <c r="N118" s="59">
        <v>0</v>
      </c>
      <c r="O118" s="59">
        <v>0</v>
      </c>
      <c r="P118" s="59">
        <v>0</v>
      </c>
      <c r="Q118" s="59">
        <v>0</v>
      </c>
      <c r="R118" s="59">
        <v>0</v>
      </c>
      <c r="S118" s="59">
        <v>0</v>
      </c>
      <c r="T118" s="59">
        <v>0</v>
      </c>
      <c r="U118" s="59">
        <v>0</v>
      </c>
      <c r="V118" s="59">
        <v>0</v>
      </c>
      <c r="W118" s="209">
        <v>0</v>
      </c>
      <c r="X118" s="209">
        <v>0</v>
      </c>
    </row>
    <row r="119" spans="2:24" ht="15.75" thickBot="1" x14ac:dyDescent="0.3">
      <c r="B119" t="s">
        <v>81</v>
      </c>
      <c r="C119" s="59">
        <v>0</v>
      </c>
      <c r="D119" s="59">
        <v>0</v>
      </c>
      <c r="E119" s="59">
        <v>0</v>
      </c>
      <c r="F119" s="59">
        <v>0</v>
      </c>
      <c r="G119" s="59">
        <v>0</v>
      </c>
      <c r="H119" s="59">
        <v>0</v>
      </c>
      <c r="I119" s="59">
        <v>0</v>
      </c>
      <c r="J119" s="59">
        <v>0</v>
      </c>
      <c r="K119" s="59">
        <v>0</v>
      </c>
      <c r="L119" s="59">
        <v>0</v>
      </c>
      <c r="M119" s="59">
        <v>0</v>
      </c>
      <c r="N119" s="59">
        <v>0</v>
      </c>
      <c r="O119" s="59">
        <v>0</v>
      </c>
      <c r="P119" s="59">
        <v>0</v>
      </c>
      <c r="Q119" s="59">
        <v>0</v>
      </c>
      <c r="R119" s="59">
        <v>0</v>
      </c>
      <c r="S119" s="59">
        <v>0</v>
      </c>
      <c r="T119" s="59">
        <v>0</v>
      </c>
      <c r="U119" s="59">
        <v>0</v>
      </c>
      <c r="V119" s="59">
        <v>0</v>
      </c>
      <c r="W119" s="209">
        <v>0</v>
      </c>
      <c r="X119" s="209">
        <v>0</v>
      </c>
    </row>
    <row r="120" spans="2:24" x14ac:dyDescent="0.25">
      <c r="B120" s="64" t="s">
        <v>82</v>
      </c>
      <c r="C120" s="65">
        <v>247.15200000000002</v>
      </c>
      <c r="D120" s="65">
        <v>279.80599999999998</v>
      </c>
      <c r="E120" s="65">
        <v>313.10399999999998</v>
      </c>
      <c r="F120" s="65">
        <v>316.51900000000001</v>
      </c>
      <c r="G120" s="65">
        <v>315.14100000000002</v>
      </c>
      <c r="H120" s="65">
        <v>312.07900000000001</v>
      </c>
      <c r="I120" s="65">
        <v>311.15899999999999</v>
      </c>
      <c r="J120" s="65">
        <v>315.649</v>
      </c>
      <c r="K120" s="65">
        <v>303.34199999999998</v>
      </c>
      <c r="L120" s="65">
        <v>282.56099999999998</v>
      </c>
      <c r="M120" s="65">
        <v>261.76</v>
      </c>
      <c r="N120" s="65">
        <v>257.60000000000002</v>
      </c>
      <c r="O120" s="65">
        <v>240.386</v>
      </c>
      <c r="P120" s="65">
        <v>240.19200000000001</v>
      </c>
      <c r="Q120" s="65">
        <v>230.78700000000001</v>
      </c>
      <c r="R120" s="65">
        <v>198.92500000000001</v>
      </c>
      <c r="S120" s="65">
        <v>157.57400000000001</v>
      </c>
      <c r="T120" s="65">
        <v>148.59700000000001</v>
      </c>
      <c r="U120" s="65">
        <v>121.997</v>
      </c>
      <c r="V120" s="65">
        <v>121.884</v>
      </c>
      <c r="W120" s="66">
        <v>2901.4360000000001</v>
      </c>
      <c r="X120" s="66">
        <v>4976.2139999999999</v>
      </c>
    </row>
    <row r="121" spans="2:24" x14ac:dyDescent="0.25">
      <c r="W121" s="212"/>
      <c r="X121" s="212"/>
    </row>
    <row r="122" spans="2:24" x14ac:dyDescent="0.25">
      <c r="B122" t="s">
        <v>83</v>
      </c>
      <c r="C122" s="59">
        <v>18.541</v>
      </c>
      <c r="D122" s="59">
        <v>16.835999999999999</v>
      </c>
      <c r="E122" s="59">
        <v>8.9920000000000009</v>
      </c>
      <c r="F122" s="59">
        <v>11.067</v>
      </c>
      <c r="G122" s="59">
        <v>18.922999999999998</v>
      </c>
      <c r="H122" s="59">
        <v>12.663</v>
      </c>
      <c r="I122" s="59">
        <v>46.523000000000003</v>
      </c>
      <c r="J122" s="59">
        <v>99.471000000000004</v>
      </c>
      <c r="K122" s="59">
        <v>89.784999999999997</v>
      </c>
      <c r="L122" s="59">
        <v>83.971999999999994</v>
      </c>
      <c r="M122" s="59">
        <v>108.773</v>
      </c>
      <c r="N122" s="59">
        <v>106.628</v>
      </c>
      <c r="O122" s="59">
        <v>113.449</v>
      </c>
      <c r="P122" s="59">
        <v>74.712999999999994</v>
      </c>
      <c r="Q122" s="59">
        <v>63.725000000000001</v>
      </c>
      <c r="R122" s="59">
        <v>47.606999999999999</v>
      </c>
      <c r="S122" s="59">
        <v>72.504999999999995</v>
      </c>
      <c r="T122" s="59">
        <v>34.04</v>
      </c>
      <c r="U122" s="59">
        <v>29.361999999999998</v>
      </c>
      <c r="V122" s="59">
        <v>31.038</v>
      </c>
      <c r="W122" s="209">
        <v>529.11599999999999</v>
      </c>
      <c r="X122" s="209">
        <v>1088.6120000000001</v>
      </c>
    </row>
    <row r="123" spans="2:24" x14ac:dyDescent="0.25">
      <c r="B123" t="s">
        <v>84</v>
      </c>
      <c r="C123" s="59">
        <v>63.822000000000003</v>
      </c>
      <c r="D123" s="59">
        <v>57.814</v>
      </c>
      <c r="E123" s="59">
        <v>51.436</v>
      </c>
      <c r="F123" s="59">
        <v>54.515000000000001</v>
      </c>
      <c r="G123" s="59">
        <v>49.997999999999998</v>
      </c>
      <c r="H123" s="59">
        <v>59.398000000000003</v>
      </c>
      <c r="I123" s="59">
        <v>86.266000000000005</v>
      </c>
      <c r="J123" s="59">
        <v>127.70399999999999</v>
      </c>
      <c r="K123" s="59">
        <v>123.224</v>
      </c>
      <c r="L123" s="59">
        <v>133.15700000000001</v>
      </c>
      <c r="M123" s="59">
        <v>172.12899999999999</v>
      </c>
      <c r="N123" s="59">
        <v>194.32300000000001</v>
      </c>
      <c r="O123" s="59">
        <v>217.72800000000001</v>
      </c>
      <c r="P123" s="59">
        <v>109.185</v>
      </c>
      <c r="Q123" s="59">
        <v>115.283</v>
      </c>
      <c r="R123" s="59">
        <v>121.98099999999999</v>
      </c>
      <c r="S123" s="59">
        <v>148.84200000000001</v>
      </c>
      <c r="T123" s="59">
        <v>98.539000000000001</v>
      </c>
      <c r="U123" s="59">
        <v>83.906000000000006</v>
      </c>
      <c r="V123" s="59">
        <v>85.688999999999993</v>
      </c>
      <c r="W123" s="209">
        <v>1070.69</v>
      </c>
      <c r="X123" s="209">
        <v>2154.9389999999999</v>
      </c>
    </row>
    <row r="124" spans="2:24" x14ac:dyDescent="0.25">
      <c r="B124" t="s">
        <v>85</v>
      </c>
      <c r="C124" s="59">
        <v>184.02600000000001</v>
      </c>
      <c r="D124" s="59">
        <v>193.34800000000001</v>
      </c>
      <c r="E124" s="59">
        <v>208.18700000000001</v>
      </c>
      <c r="F124" s="59">
        <v>225.47499999999999</v>
      </c>
      <c r="G124" s="59">
        <v>240.63399999999999</v>
      </c>
      <c r="H124" s="59">
        <v>251.59299999999999</v>
      </c>
      <c r="I124" s="59">
        <v>238.55199999999999</v>
      </c>
      <c r="J124" s="59">
        <v>222.73</v>
      </c>
      <c r="K124" s="59">
        <v>238.33600000000001</v>
      </c>
      <c r="L124" s="59">
        <v>238.56100000000001</v>
      </c>
      <c r="M124" s="59">
        <v>213.893</v>
      </c>
      <c r="N124" s="59">
        <v>240.67099999999999</v>
      </c>
      <c r="O124" s="59">
        <v>243.34700000000001</v>
      </c>
      <c r="P124" s="59">
        <v>271.601</v>
      </c>
      <c r="Q124" s="59">
        <v>277.55399999999997</v>
      </c>
      <c r="R124" s="59">
        <v>289.64800000000002</v>
      </c>
      <c r="S124" s="59">
        <v>251.99700000000001</v>
      </c>
      <c r="T124" s="59">
        <v>292.005</v>
      </c>
      <c r="U124" s="59">
        <v>281.26100000000002</v>
      </c>
      <c r="V124" s="59">
        <v>304.57100000000003</v>
      </c>
      <c r="W124" s="209">
        <v>2559.5520000000001</v>
      </c>
      <c r="X124" s="209">
        <v>4907.99</v>
      </c>
    </row>
    <row r="125" spans="2:24" ht="15.75" thickBot="1" x14ac:dyDescent="0.3">
      <c r="B125" t="s">
        <v>86</v>
      </c>
      <c r="C125" s="59">
        <v>123.93300000000001</v>
      </c>
      <c r="D125" s="59">
        <v>136.09399999999999</v>
      </c>
      <c r="E125" s="59">
        <v>151.624</v>
      </c>
      <c r="F125" s="59">
        <v>168.673</v>
      </c>
      <c r="G125" s="59">
        <v>182.09399999999999</v>
      </c>
      <c r="H125" s="59">
        <v>191.24600000000001</v>
      </c>
      <c r="I125" s="59">
        <v>202.745</v>
      </c>
      <c r="J125" s="59">
        <v>201.45099999999999</v>
      </c>
      <c r="K125" s="59">
        <v>205.45400000000001</v>
      </c>
      <c r="L125" s="59">
        <v>210.17099999999999</v>
      </c>
      <c r="M125" s="59">
        <v>160.03800000000001</v>
      </c>
      <c r="N125" s="59">
        <v>159.49799999999999</v>
      </c>
      <c r="O125" s="59">
        <v>166.21199999999999</v>
      </c>
      <c r="P125" s="59">
        <v>200.08699999999999</v>
      </c>
      <c r="Q125" s="59">
        <v>205.82499999999999</v>
      </c>
      <c r="R125" s="59">
        <v>217.404</v>
      </c>
      <c r="S125" s="59">
        <v>188.148</v>
      </c>
      <c r="T125" s="59">
        <v>204.51</v>
      </c>
      <c r="U125" s="59">
        <v>213.43</v>
      </c>
      <c r="V125" s="59">
        <v>218.30199999999999</v>
      </c>
      <c r="W125" s="209">
        <v>1938.421</v>
      </c>
      <c r="X125" s="209">
        <v>3706.9380000000001</v>
      </c>
    </row>
    <row r="126" spans="2:24" x14ac:dyDescent="0.25">
      <c r="B126" s="64" t="s">
        <v>87</v>
      </c>
      <c r="C126" s="65">
        <v>-225.596</v>
      </c>
      <c r="D126" s="65">
        <v>-254.792</v>
      </c>
      <c r="E126" s="65">
        <v>-299.38300000000004</v>
      </c>
      <c r="F126" s="65">
        <v>-328.56600000000003</v>
      </c>
      <c r="G126" s="65">
        <v>-353.80700000000002</v>
      </c>
      <c r="H126" s="65">
        <v>-370.77800000000002</v>
      </c>
      <c r="I126" s="65">
        <v>-308.50799999999998</v>
      </c>
      <c r="J126" s="65">
        <v>-197.00599999999997</v>
      </c>
      <c r="K126" s="65">
        <v>-230.78100000000001</v>
      </c>
      <c r="L126" s="65">
        <v>-231.60299999999998</v>
      </c>
      <c r="M126" s="65">
        <v>-93.029000000000025</v>
      </c>
      <c r="N126" s="65">
        <v>-99.217999999999961</v>
      </c>
      <c r="O126" s="65">
        <v>-78.381999999999977</v>
      </c>
      <c r="P126" s="65">
        <v>-287.78999999999996</v>
      </c>
      <c r="Q126" s="65">
        <v>-304.37099999999998</v>
      </c>
      <c r="R126" s="65">
        <v>-337.46400000000006</v>
      </c>
      <c r="S126" s="65">
        <v>-218.798</v>
      </c>
      <c r="T126" s="65">
        <v>-363.93599999999998</v>
      </c>
      <c r="U126" s="65">
        <v>-381.423</v>
      </c>
      <c r="V126" s="65">
        <v>-406.14600000000007</v>
      </c>
      <c r="W126" s="66">
        <v>-2898.1670000000004</v>
      </c>
      <c r="X126" s="66">
        <v>-5371.3770000000004</v>
      </c>
    </row>
    <row r="127" spans="2:24" x14ac:dyDescent="0.25">
      <c r="W127" s="212"/>
      <c r="X127" s="212"/>
    </row>
    <row r="128" spans="2:24" x14ac:dyDescent="0.25">
      <c r="B128" t="s">
        <v>88</v>
      </c>
      <c r="C128" s="59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209">
        <v>0</v>
      </c>
      <c r="X128" s="209">
        <v>0</v>
      </c>
    </row>
    <row r="129" spans="2:24" ht="15.75" thickBot="1" x14ac:dyDescent="0.3">
      <c r="B129" t="s">
        <v>89</v>
      </c>
      <c r="C129" s="59">
        <v>0</v>
      </c>
      <c r="D129" s="59">
        <v>0</v>
      </c>
      <c r="E129" s="59">
        <v>0</v>
      </c>
      <c r="F129" s="59">
        <v>0</v>
      </c>
      <c r="G129" s="59">
        <v>0</v>
      </c>
      <c r="H129" s="59">
        <v>0</v>
      </c>
      <c r="I129" s="59">
        <v>0</v>
      </c>
      <c r="J129" s="59">
        <v>0</v>
      </c>
      <c r="K129" s="59">
        <v>0</v>
      </c>
      <c r="L129" s="59">
        <v>0</v>
      </c>
      <c r="M129" s="59">
        <v>0</v>
      </c>
      <c r="N129" s="59">
        <v>0</v>
      </c>
      <c r="O129" s="59">
        <v>0</v>
      </c>
      <c r="P129" s="59">
        <v>0</v>
      </c>
      <c r="Q129" s="59">
        <v>0</v>
      </c>
      <c r="R129" s="59">
        <v>0</v>
      </c>
      <c r="S129" s="59">
        <v>0</v>
      </c>
      <c r="T129" s="59">
        <v>0</v>
      </c>
      <c r="U129" s="59">
        <v>0</v>
      </c>
      <c r="V129" s="59">
        <v>0</v>
      </c>
      <c r="W129" s="209">
        <v>0</v>
      </c>
      <c r="X129" s="209">
        <v>0</v>
      </c>
    </row>
    <row r="130" spans="2:24" x14ac:dyDescent="0.25">
      <c r="B130" s="64" t="s">
        <v>90</v>
      </c>
      <c r="C130" s="65">
        <v>0</v>
      </c>
      <c r="D130" s="65">
        <v>0</v>
      </c>
      <c r="E130" s="65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5">
        <v>0</v>
      </c>
      <c r="Q130" s="65">
        <v>0</v>
      </c>
      <c r="R130" s="65">
        <v>0</v>
      </c>
      <c r="S130" s="65">
        <v>0</v>
      </c>
      <c r="T130" s="65">
        <v>0</v>
      </c>
      <c r="U130" s="65">
        <v>0</v>
      </c>
      <c r="V130" s="65">
        <v>0</v>
      </c>
      <c r="W130" s="66">
        <v>0</v>
      </c>
      <c r="X130" s="66">
        <v>0</v>
      </c>
    </row>
    <row r="131" spans="2:24" ht="15.75" thickBot="1" x14ac:dyDescent="0.3">
      <c r="W131" s="212"/>
      <c r="X131" s="212"/>
    </row>
    <row r="132" spans="2:24" ht="15.75" thickBot="1" x14ac:dyDescent="0.3">
      <c r="B132" s="69" t="s">
        <v>91</v>
      </c>
      <c r="C132" s="70">
        <v>1576.4369999999999</v>
      </c>
      <c r="D132" s="70">
        <v>1660.4640000000004</v>
      </c>
      <c r="E132" s="70">
        <v>1726.9189999999999</v>
      </c>
      <c r="F132" s="70">
        <v>1847.0960000000002</v>
      </c>
      <c r="G132" s="70">
        <v>1925.14</v>
      </c>
      <c r="H132" s="70">
        <v>2025.8420000000003</v>
      </c>
      <c r="I132" s="70">
        <v>2153.1740000000004</v>
      </c>
      <c r="J132" s="70">
        <v>2375.6959999999999</v>
      </c>
      <c r="K132" s="70">
        <v>2418.3190000000004</v>
      </c>
      <c r="L132" s="70">
        <v>2620.2679999999996</v>
      </c>
      <c r="M132" s="70">
        <v>2814.1650000000004</v>
      </c>
      <c r="N132" s="70">
        <v>2884.6460000000002</v>
      </c>
      <c r="O132" s="70">
        <v>2984.8339999999998</v>
      </c>
      <c r="P132" s="70">
        <v>3274.7731600375623</v>
      </c>
      <c r="Q132" s="70">
        <v>3326.3868570782756</v>
      </c>
      <c r="R132" s="70">
        <v>3577.2660483998557</v>
      </c>
      <c r="S132" s="70">
        <v>3507.2662903194532</v>
      </c>
      <c r="T132" s="70">
        <v>3651.3742538355232</v>
      </c>
      <c r="U132" s="70">
        <v>4110.1479906583982</v>
      </c>
      <c r="V132" s="70">
        <v>4268.6481710100134</v>
      </c>
      <c r="W132" s="71">
        <v>26649.37394519127</v>
      </c>
      <c r="X132" s="71">
        <v>54728.851771339083</v>
      </c>
    </row>
    <row r="135" spans="2:24" ht="30.75" x14ac:dyDescent="0.45">
      <c r="B135" s="1" t="s">
        <v>262</v>
      </c>
    </row>
    <row r="136" spans="2:24" ht="30.75" x14ac:dyDescent="0.45">
      <c r="B136" s="1" t="s">
        <v>227</v>
      </c>
    </row>
    <row r="138" spans="2:24" ht="23.25" x14ac:dyDescent="0.35">
      <c r="B138" s="72" t="s">
        <v>92</v>
      </c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2:24" x14ac:dyDescent="0.25">
      <c r="B139" s="73" t="s">
        <v>93</v>
      </c>
      <c r="C139" s="74"/>
      <c r="D139" s="180">
        <v>2015</v>
      </c>
      <c r="E139" s="180">
        <v>2016</v>
      </c>
      <c r="F139" s="180">
        <v>2017</v>
      </c>
      <c r="G139" s="180">
        <v>2018</v>
      </c>
      <c r="H139" s="180">
        <v>2019</v>
      </c>
      <c r="I139" s="180">
        <v>2020</v>
      </c>
      <c r="J139" s="180">
        <v>2021</v>
      </c>
      <c r="K139" s="180">
        <v>2022</v>
      </c>
      <c r="L139" s="180">
        <v>2023</v>
      </c>
      <c r="M139" s="180">
        <v>2024</v>
      </c>
      <c r="N139" s="180">
        <v>2025</v>
      </c>
      <c r="O139" s="180">
        <v>2026</v>
      </c>
      <c r="P139" s="180">
        <v>2027</v>
      </c>
      <c r="Q139" s="180">
        <v>2028</v>
      </c>
      <c r="R139" s="180">
        <v>2029</v>
      </c>
      <c r="S139" s="180">
        <v>2030</v>
      </c>
      <c r="T139" s="180">
        <v>2031</v>
      </c>
      <c r="U139" s="180">
        <v>2032</v>
      </c>
      <c r="V139" s="180">
        <v>2033</v>
      </c>
      <c r="W139" s="180">
        <v>2034</v>
      </c>
      <c r="X139" s="76" t="s">
        <v>27</v>
      </c>
    </row>
    <row r="140" spans="2:24" x14ac:dyDescent="0.25">
      <c r="B140" s="8" t="s">
        <v>94</v>
      </c>
      <c r="C140" s="77"/>
      <c r="D140" s="78">
        <v>6390</v>
      </c>
      <c r="E140" s="78">
        <v>7500</v>
      </c>
      <c r="F140" s="78">
        <v>8580</v>
      </c>
      <c r="G140" s="78">
        <v>9670</v>
      </c>
      <c r="H140" s="78">
        <v>10500</v>
      </c>
      <c r="I140" s="78">
        <v>6430</v>
      </c>
      <c r="J140" s="78">
        <v>6800</v>
      </c>
      <c r="K140" s="78">
        <v>7100</v>
      </c>
      <c r="L140" s="78">
        <v>7460</v>
      </c>
      <c r="M140" s="78">
        <v>7140</v>
      </c>
      <c r="N140" s="78">
        <v>5890</v>
      </c>
      <c r="O140" s="78">
        <v>5980</v>
      </c>
      <c r="P140" s="78">
        <v>6000</v>
      </c>
      <c r="Q140" s="78">
        <v>5990</v>
      </c>
      <c r="R140" s="78">
        <v>5910</v>
      </c>
      <c r="S140" s="78">
        <v>5800</v>
      </c>
      <c r="T140" s="78">
        <v>5670</v>
      </c>
      <c r="U140" s="78">
        <v>5490</v>
      </c>
      <c r="V140" s="78">
        <v>5300</v>
      </c>
      <c r="W140" s="78">
        <v>5050</v>
      </c>
      <c r="X140" s="79">
        <v>134650</v>
      </c>
    </row>
    <row r="141" spans="2:24" x14ac:dyDescent="0.25">
      <c r="B141" s="8" t="s">
        <v>95</v>
      </c>
      <c r="C141" s="77"/>
      <c r="D141" s="78">
        <v>191240</v>
      </c>
      <c r="E141" s="78">
        <v>168400</v>
      </c>
      <c r="F141" s="78">
        <v>154140</v>
      </c>
      <c r="G141" s="78">
        <v>140780</v>
      </c>
      <c r="H141" s="78">
        <v>124750</v>
      </c>
      <c r="I141" s="78">
        <v>116150</v>
      </c>
      <c r="J141" s="78">
        <v>105730</v>
      </c>
      <c r="K141" s="78">
        <v>104610</v>
      </c>
      <c r="L141" s="78">
        <v>99210</v>
      </c>
      <c r="M141" s="78">
        <v>97320</v>
      </c>
      <c r="N141" s="78">
        <v>87830</v>
      </c>
      <c r="O141" s="78">
        <v>89320</v>
      </c>
      <c r="P141" s="78">
        <v>87670</v>
      </c>
      <c r="Q141" s="78">
        <v>87430</v>
      </c>
      <c r="R141" s="78">
        <v>84810</v>
      </c>
      <c r="S141" s="78">
        <v>84110</v>
      </c>
      <c r="T141" s="78">
        <v>83220</v>
      </c>
      <c r="U141" s="78">
        <v>83800</v>
      </c>
      <c r="V141" s="78">
        <v>79600</v>
      </c>
      <c r="W141" s="78">
        <v>78130</v>
      </c>
      <c r="X141" s="79">
        <v>2148250</v>
      </c>
    </row>
    <row r="142" spans="2:24" x14ac:dyDescent="0.25">
      <c r="B142" s="8" t="s">
        <v>96</v>
      </c>
      <c r="C142" s="77"/>
      <c r="D142" s="78">
        <v>37900</v>
      </c>
      <c r="E142" s="78">
        <v>41160</v>
      </c>
      <c r="F142" s="78">
        <v>43950</v>
      </c>
      <c r="G142" s="78">
        <v>44200</v>
      </c>
      <c r="H142" s="78">
        <v>47750</v>
      </c>
      <c r="I142" s="78">
        <v>38230</v>
      </c>
      <c r="J142" s="78">
        <v>39880</v>
      </c>
      <c r="K142" s="78">
        <v>41920</v>
      </c>
      <c r="L142" s="78">
        <v>44280</v>
      </c>
      <c r="M142" s="78">
        <v>43740</v>
      </c>
      <c r="N142" s="78">
        <v>36030</v>
      </c>
      <c r="O142" s="78">
        <v>35530</v>
      </c>
      <c r="P142" s="78">
        <v>35130</v>
      </c>
      <c r="Q142" s="78">
        <v>34550</v>
      </c>
      <c r="R142" s="78">
        <v>33690</v>
      </c>
      <c r="S142" s="78">
        <v>30670</v>
      </c>
      <c r="T142" s="78">
        <v>30470</v>
      </c>
      <c r="U142" s="78">
        <v>29990</v>
      </c>
      <c r="V142" s="78">
        <v>29810</v>
      </c>
      <c r="W142" s="78">
        <v>29190</v>
      </c>
      <c r="X142" s="79">
        <v>748070</v>
      </c>
    </row>
    <row r="143" spans="2:24" x14ac:dyDescent="0.25">
      <c r="B143" s="8" t="s">
        <v>97</v>
      </c>
      <c r="C143" s="77"/>
      <c r="D143" s="78">
        <v>264360</v>
      </c>
      <c r="E143" s="78">
        <v>303040</v>
      </c>
      <c r="F143" s="78">
        <v>333400</v>
      </c>
      <c r="G143" s="78">
        <v>351640</v>
      </c>
      <c r="H143" s="78">
        <v>381660</v>
      </c>
      <c r="I143" s="78">
        <v>329310</v>
      </c>
      <c r="J143" s="78">
        <v>345410</v>
      </c>
      <c r="K143" s="78">
        <v>362940</v>
      </c>
      <c r="L143" s="78">
        <v>366540</v>
      </c>
      <c r="M143" s="78">
        <v>370280</v>
      </c>
      <c r="N143" s="78">
        <v>302460</v>
      </c>
      <c r="O143" s="78">
        <v>300210</v>
      </c>
      <c r="P143" s="78">
        <v>299250</v>
      </c>
      <c r="Q143" s="78">
        <v>296610</v>
      </c>
      <c r="R143" s="78">
        <v>285580</v>
      </c>
      <c r="S143" s="78">
        <v>269270</v>
      </c>
      <c r="T143" s="78">
        <v>266100</v>
      </c>
      <c r="U143" s="78">
        <v>263480</v>
      </c>
      <c r="V143" s="78">
        <v>255660</v>
      </c>
      <c r="W143" s="78">
        <v>258250</v>
      </c>
      <c r="X143" s="79">
        <v>6205450</v>
      </c>
    </row>
    <row r="144" spans="2:24" x14ac:dyDescent="0.25">
      <c r="B144" s="8" t="s">
        <v>98</v>
      </c>
      <c r="C144" s="77"/>
      <c r="D144" s="78">
        <v>13570</v>
      </c>
      <c r="E144" s="78">
        <v>15320</v>
      </c>
      <c r="F144" s="78">
        <v>17560</v>
      </c>
      <c r="G144" s="78">
        <v>19170</v>
      </c>
      <c r="H144" s="78">
        <v>20920</v>
      </c>
      <c r="I144" s="78">
        <v>15910</v>
      </c>
      <c r="J144" s="78">
        <v>16750</v>
      </c>
      <c r="K144" s="78">
        <v>17690</v>
      </c>
      <c r="L144" s="78">
        <v>18550</v>
      </c>
      <c r="M144" s="78">
        <v>18540</v>
      </c>
      <c r="N144" s="78">
        <v>16230</v>
      </c>
      <c r="O144" s="78">
        <v>16710</v>
      </c>
      <c r="P144" s="78">
        <v>17800</v>
      </c>
      <c r="Q144" s="78">
        <v>17670</v>
      </c>
      <c r="R144" s="78">
        <v>17080</v>
      </c>
      <c r="S144" s="78">
        <v>15380</v>
      </c>
      <c r="T144" s="78">
        <v>15400</v>
      </c>
      <c r="U144" s="78">
        <v>15060</v>
      </c>
      <c r="V144" s="78">
        <v>14700</v>
      </c>
      <c r="W144" s="78">
        <v>14160</v>
      </c>
      <c r="X144" s="79">
        <v>334170</v>
      </c>
    </row>
    <row r="145" spans="2:24" x14ac:dyDescent="0.25">
      <c r="B145" s="8" t="s">
        <v>99</v>
      </c>
      <c r="C145" s="77"/>
      <c r="D145" s="78">
        <v>37770</v>
      </c>
      <c r="E145" s="78">
        <v>48180</v>
      </c>
      <c r="F145" s="78">
        <v>57260</v>
      </c>
      <c r="G145" s="78">
        <v>68540</v>
      </c>
      <c r="H145" s="78">
        <v>79180</v>
      </c>
      <c r="I145" s="78">
        <v>71430</v>
      </c>
      <c r="J145" s="78">
        <v>75900</v>
      </c>
      <c r="K145" s="78">
        <v>82380</v>
      </c>
      <c r="L145" s="78">
        <v>86230</v>
      </c>
      <c r="M145" s="78">
        <v>89830</v>
      </c>
      <c r="N145" s="78">
        <v>72180</v>
      </c>
      <c r="O145" s="78">
        <v>74710</v>
      </c>
      <c r="P145" s="78">
        <v>76720</v>
      </c>
      <c r="Q145" s="78">
        <v>79030</v>
      </c>
      <c r="R145" s="78">
        <v>78640</v>
      </c>
      <c r="S145" s="78">
        <v>79100</v>
      </c>
      <c r="T145" s="78">
        <v>81790</v>
      </c>
      <c r="U145" s="78">
        <v>84240</v>
      </c>
      <c r="V145" s="78">
        <v>84810</v>
      </c>
      <c r="W145" s="78">
        <v>86660</v>
      </c>
      <c r="X145" s="79">
        <v>1494580</v>
      </c>
    </row>
    <row r="147" spans="2:24" x14ac:dyDescent="0.25">
      <c r="B147" s="8" t="s">
        <v>100</v>
      </c>
      <c r="C147" s="77"/>
      <c r="D147" s="80">
        <v>551230</v>
      </c>
      <c r="E147" s="80">
        <v>583600</v>
      </c>
      <c r="F147" s="80">
        <v>614890</v>
      </c>
      <c r="G147" s="80">
        <v>634000</v>
      </c>
      <c r="H147" s="80">
        <v>664760</v>
      </c>
      <c r="I147" s="80">
        <v>577460</v>
      </c>
      <c r="J147" s="80">
        <v>590470</v>
      </c>
      <c r="K147" s="80">
        <v>616640</v>
      </c>
      <c r="L147" s="80">
        <v>622270</v>
      </c>
      <c r="M147" s="80">
        <v>626850</v>
      </c>
      <c r="N147" s="80">
        <v>520620</v>
      </c>
      <c r="O147" s="80">
        <v>522460</v>
      </c>
      <c r="P147" s="80">
        <v>522570</v>
      </c>
      <c r="Q147" s="80">
        <v>521280</v>
      </c>
      <c r="R147" s="80">
        <v>505710</v>
      </c>
      <c r="S147" s="80">
        <v>484330</v>
      </c>
      <c r="T147" s="80">
        <v>482650</v>
      </c>
      <c r="U147" s="80">
        <v>482060</v>
      </c>
      <c r="V147" s="80">
        <v>469880</v>
      </c>
      <c r="W147" s="80">
        <v>471440</v>
      </c>
      <c r="X147" s="79">
        <v>11065170</v>
      </c>
    </row>
    <row r="150" spans="2:24" ht="23.25" x14ac:dyDescent="0.35">
      <c r="B150" s="72" t="s">
        <v>101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2:24" x14ac:dyDescent="0.25">
      <c r="B151" s="73" t="s">
        <v>93</v>
      </c>
      <c r="C151" s="74"/>
      <c r="D151" s="180">
        <v>2015</v>
      </c>
      <c r="E151" s="180">
        <v>2016</v>
      </c>
      <c r="F151" s="180">
        <v>2017</v>
      </c>
      <c r="G151" s="180">
        <v>2018</v>
      </c>
      <c r="H151" s="180">
        <v>2019</v>
      </c>
      <c r="I151" s="180">
        <v>2020</v>
      </c>
      <c r="J151" s="180">
        <v>2021</v>
      </c>
      <c r="K151" s="180">
        <v>2022</v>
      </c>
      <c r="L151" s="180">
        <v>2023</v>
      </c>
      <c r="M151" s="180">
        <v>2024</v>
      </c>
      <c r="N151" s="180">
        <v>2025</v>
      </c>
      <c r="O151" s="180">
        <v>2026</v>
      </c>
      <c r="P151" s="180">
        <v>2027</v>
      </c>
      <c r="Q151" s="180">
        <v>2028</v>
      </c>
      <c r="R151" s="180">
        <v>2029</v>
      </c>
      <c r="S151" s="180">
        <v>2030</v>
      </c>
      <c r="T151" s="180">
        <v>2031</v>
      </c>
      <c r="U151" s="180">
        <v>2032</v>
      </c>
      <c r="V151" s="180">
        <v>2033</v>
      </c>
      <c r="W151" s="180">
        <v>2034</v>
      </c>
      <c r="X151" s="76" t="s">
        <v>27</v>
      </c>
    </row>
    <row r="152" spans="2:24" x14ac:dyDescent="0.25">
      <c r="B152" s="8" t="s">
        <v>94</v>
      </c>
      <c r="C152" s="77"/>
      <c r="D152" s="78">
        <v>12110.439058738075</v>
      </c>
      <c r="E152" s="78">
        <v>12977.557242528539</v>
      </c>
      <c r="F152" s="78">
        <v>13777.320779451889</v>
      </c>
      <c r="G152" s="78">
        <v>14672.725534136211</v>
      </c>
      <c r="H152" s="78">
        <v>15428.064308780968</v>
      </c>
      <c r="I152" s="78">
        <v>11103.579939890147</v>
      </c>
      <c r="J152" s="78">
        <v>11413.036091069922</v>
      </c>
      <c r="K152" s="78">
        <v>11660.491737930821</v>
      </c>
      <c r="L152" s="78">
        <v>12371.055786793037</v>
      </c>
      <c r="M152" s="78">
        <v>12057.734716786425</v>
      </c>
      <c r="N152" s="78">
        <v>9643.9355532570607</v>
      </c>
      <c r="O152" s="78">
        <v>9499.3931962757833</v>
      </c>
      <c r="P152" s="78">
        <v>9619.0138926557956</v>
      </c>
      <c r="Q152" s="78">
        <v>9686.4043048480708</v>
      </c>
      <c r="R152" s="78">
        <v>9601.57432718175</v>
      </c>
      <c r="S152" s="78">
        <v>8319.3800131159514</v>
      </c>
      <c r="T152" s="78">
        <v>8136.0994954445523</v>
      </c>
      <c r="U152" s="78">
        <v>7870.2659254233868</v>
      </c>
      <c r="V152" s="78">
        <v>7573.6666477430826</v>
      </c>
      <c r="W152" s="78">
        <v>7271.250171362839</v>
      </c>
      <c r="X152" s="79">
        <v>214792.98872341428</v>
      </c>
    </row>
    <row r="153" spans="2:24" x14ac:dyDescent="0.25">
      <c r="B153" s="8" t="s">
        <v>95</v>
      </c>
      <c r="C153" s="77"/>
      <c r="D153" s="78">
        <v>240443.57476925856</v>
      </c>
      <c r="E153" s="78">
        <v>221047.67098032753</v>
      </c>
      <c r="F153" s="78">
        <v>207147.9820688859</v>
      </c>
      <c r="G153" s="78">
        <v>193568.11844368392</v>
      </c>
      <c r="H153" s="78">
        <v>171684.91045573557</v>
      </c>
      <c r="I153" s="78">
        <v>161084.56825298021</v>
      </c>
      <c r="J153" s="78">
        <v>148229.35995394969</v>
      </c>
      <c r="K153" s="78">
        <v>144624.40848193766</v>
      </c>
      <c r="L153" s="78">
        <v>136790.67836934249</v>
      </c>
      <c r="M153" s="78">
        <v>132014.17211720292</v>
      </c>
      <c r="N153" s="78">
        <v>122084.32691555898</v>
      </c>
      <c r="O153" s="78">
        <v>121851.34759995648</v>
      </c>
      <c r="P153" s="78">
        <v>119829.67217604638</v>
      </c>
      <c r="Q153" s="78">
        <v>119303.20858916137</v>
      </c>
      <c r="R153" s="78">
        <v>115033.41184682162</v>
      </c>
      <c r="S153" s="78">
        <v>109669.8442442253</v>
      </c>
      <c r="T153" s="78">
        <v>108920.85563577135</v>
      </c>
      <c r="U153" s="78">
        <v>109042.15670147196</v>
      </c>
      <c r="V153" s="78">
        <v>102716.73064170546</v>
      </c>
      <c r="W153" s="78">
        <v>101304.24688419035</v>
      </c>
      <c r="X153" s="79">
        <v>2886391.2451282144</v>
      </c>
    </row>
    <row r="154" spans="2:24" x14ac:dyDescent="0.25">
      <c r="B154" s="8" t="s">
        <v>96</v>
      </c>
      <c r="C154" s="77"/>
      <c r="D154" s="78">
        <v>60226.018368306752</v>
      </c>
      <c r="E154" s="78">
        <v>63315.476168283327</v>
      </c>
      <c r="F154" s="78">
        <v>65699.484990536832</v>
      </c>
      <c r="G154" s="78">
        <v>63798.063915946004</v>
      </c>
      <c r="H154" s="78">
        <v>66771.851062349728</v>
      </c>
      <c r="I154" s="78">
        <v>55133.854582505708</v>
      </c>
      <c r="J154" s="78">
        <v>56391.048635046638</v>
      </c>
      <c r="K154" s="78">
        <v>57895.810284435334</v>
      </c>
      <c r="L154" s="78">
        <v>60211.393885308891</v>
      </c>
      <c r="M154" s="78">
        <v>59579.141994739817</v>
      </c>
      <c r="N154" s="78">
        <v>47385.238113950661</v>
      </c>
      <c r="O154" s="78">
        <v>46939.835086336629</v>
      </c>
      <c r="P154" s="78">
        <v>46250.724893091086</v>
      </c>
      <c r="Q154" s="78">
        <v>45785.060486864044</v>
      </c>
      <c r="R154" s="78">
        <v>44360.13829132908</v>
      </c>
      <c r="S154" s="78">
        <v>37326.309880602945</v>
      </c>
      <c r="T154" s="78">
        <v>37165.091312680204</v>
      </c>
      <c r="U154" s="78">
        <v>36587.165130896086</v>
      </c>
      <c r="V154" s="78">
        <v>36138.991443639046</v>
      </c>
      <c r="W154" s="78">
        <v>35111.121420727373</v>
      </c>
      <c r="X154" s="79">
        <v>1022071.819947576</v>
      </c>
    </row>
    <row r="155" spans="2:24" x14ac:dyDescent="0.25">
      <c r="B155" s="8" t="s">
        <v>97</v>
      </c>
      <c r="C155" s="77"/>
      <c r="D155" s="78">
        <v>362910.57868491538</v>
      </c>
      <c r="E155" s="78">
        <v>402733.86622261512</v>
      </c>
      <c r="F155" s="78">
        <v>432698.56999102538</v>
      </c>
      <c r="G155" s="78">
        <v>451392.12052928901</v>
      </c>
      <c r="H155" s="78">
        <v>482289.55427726672</v>
      </c>
      <c r="I155" s="78">
        <v>425317.11080429784</v>
      </c>
      <c r="J155" s="78">
        <v>442065.27887610486</v>
      </c>
      <c r="K155" s="78">
        <v>460597.5385253976</v>
      </c>
      <c r="L155" s="78">
        <v>466825.40114359447</v>
      </c>
      <c r="M155" s="78">
        <v>465042.21504342568</v>
      </c>
      <c r="N155" s="78">
        <v>379018.90436999209</v>
      </c>
      <c r="O155" s="78">
        <v>377456.62270379451</v>
      </c>
      <c r="P155" s="78">
        <v>374770.61786451691</v>
      </c>
      <c r="Q155" s="78">
        <v>373951.90045364079</v>
      </c>
      <c r="R155" s="78">
        <v>361758.40971977933</v>
      </c>
      <c r="S155" s="78">
        <v>325593.17845648708</v>
      </c>
      <c r="T155" s="78">
        <v>322143.89124251856</v>
      </c>
      <c r="U155" s="78">
        <v>318059.60436240502</v>
      </c>
      <c r="V155" s="78">
        <v>312246.27018173505</v>
      </c>
      <c r="W155" s="78">
        <v>312889.83982210071</v>
      </c>
      <c r="X155" s="79">
        <v>7849761.4732749015</v>
      </c>
    </row>
    <row r="156" spans="2:24" x14ac:dyDescent="0.25">
      <c r="B156" s="8" t="s">
        <v>98</v>
      </c>
      <c r="C156" s="77"/>
      <c r="D156" s="78">
        <v>24890.829047258496</v>
      </c>
      <c r="E156" s="78">
        <v>26461.159616157049</v>
      </c>
      <c r="F156" s="78">
        <v>28199.738296961656</v>
      </c>
      <c r="G156" s="78">
        <v>29217.426095480547</v>
      </c>
      <c r="H156" s="78">
        <v>30960.575196671347</v>
      </c>
      <c r="I156" s="78">
        <v>25362.341744163321</v>
      </c>
      <c r="J156" s="78">
        <v>26184.100721056646</v>
      </c>
      <c r="K156" s="78">
        <v>26934.502844482398</v>
      </c>
      <c r="L156" s="78">
        <v>28167.040249500616</v>
      </c>
      <c r="M156" s="78">
        <v>28059.649970051269</v>
      </c>
      <c r="N156" s="78">
        <v>23699.661305731759</v>
      </c>
      <c r="O156" s="78">
        <v>23573.148606836028</v>
      </c>
      <c r="P156" s="78">
        <v>23383.669792224817</v>
      </c>
      <c r="Q156" s="78">
        <v>23127.649982203708</v>
      </c>
      <c r="R156" s="78">
        <v>22608.842782609874</v>
      </c>
      <c r="S156" s="78">
        <v>20168.475193327649</v>
      </c>
      <c r="T156" s="78">
        <v>20057.741780910877</v>
      </c>
      <c r="U156" s="78">
        <v>19658.682165118742</v>
      </c>
      <c r="V156" s="78">
        <v>19390.875138913947</v>
      </c>
      <c r="W156" s="78">
        <v>18663.086376986463</v>
      </c>
      <c r="X156" s="79">
        <v>488769.19690664718</v>
      </c>
    </row>
    <row r="157" spans="2:24" x14ac:dyDescent="0.25">
      <c r="B157" s="8" t="s">
        <v>99</v>
      </c>
      <c r="C157" s="77"/>
      <c r="D157" s="78">
        <v>58489.880834645643</v>
      </c>
      <c r="E157" s="78">
        <v>69229.838207259076</v>
      </c>
      <c r="F157" s="78">
        <v>79647.431572731148</v>
      </c>
      <c r="G157" s="78">
        <v>91058.281784465988</v>
      </c>
      <c r="H157" s="78">
        <v>103530.63782273504</v>
      </c>
      <c r="I157" s="78">
        <v>94781.098460293186</v>
      </c>
      <c r="J157" s="78">
        <v>99305.880199529827</v>
      </c>
      <c r="K157" s="78">
        <v>106234.31213138541</v>
      </c>
      <c r="L157" s="78">
        <v>111156.21332521657</v>
      </c>
      <c r="M157" s="78">
        <v>115406.8779180556</v>
      </c>
      <c r="N157" s="78">
        <v>92088.687363875157</v>
      </c>
      <c r="O157" s="78">
        <v>95322.795725920339</v>
      </c>
      <c r="P157" s="78">
        <v>96538.215601816119</v>
      </c>
      <c r="Q157" s="78">
        <v>100008.95692002782</v>
      </c>
      <c r="R157" s="78">
        <v>99529.300751292554</v>
      </c>
      <c r="S157" s="78">
        <v>99366.912945416741</v>
      </c>
      <c r="T157" s="78">
        <v>101772.63596302981</v>
      </c>
      <c r="U157" s="78">
        <v>104843.52930169506</v>
      </c>
      <c r="V157" s="78">
        <v>105714.68836118338</v>
      </c>
      <c r="W157" s="78">
        <v>107686.47994365153</v>
      </c>
      <c r="X157" s="79">
        <v>1931712.655134226</v>
      </c>
    </row>
    <row r="159" spans="2:24" x14ac:dyDescent="0.25">
      <c r="B159" s="8" t="s">
        <v>100</v>
      </c>
      <c r="C159" s="77"/>
      <c r="D159" s="80">
        <v>759071.32076312276</v>
      </c>
      <c r="E159" s="80">
        <v>795765.56843717059</v>
      </c>
      <c r="F159" s="80">
        <v>827170.52769959276</v>
      </c>
      <c r="G159" s="80">
        <v>843706.73630300164</v>
      </c>
      <c r="H159" s="80">
        <v>870665.59312353923</v>
      </c>
      <c r="I159" s="80">
        <v>772782.55378413037</v>
      </c>
      <c r="J159" s="80">
        <v>783588.70447675767</v>
      </c>
      <c r="K159" s="80">
        <v>807947.06400556932</v>
      </c>
      <c r="L159" s="80">
        <v>815521.78275975608</v>
      </c>
      <c r="M159" s="80">
        <v>812159.79176026175</v>
      </c>
      <c r="N159" s="80">
        <v>673920.75362236565</v>
      </c>
      <c r="O159" s="80">
        <v>674643.14291911968</v>
      </c>
      <c r="P159" s="80">
        <v>670391.91422035103</v>
      </c>
      <c r="Q159" s="80">
        <v>671863.18073674582</v>
      </c>
      <c r="R159" s="80">
        <v>652891.67771901423</v>
      </c>
      <c r="S159" s="80">
        <v>600444.10073317564</v>
      </c>
      <c r="T159" s="80">
        <v>598196.31543035537</v>
      </c>
      <c r="U159" s="80">
        <v>596061.40358701022</v>
      </c>
      <c r="V159" s="80">
        <v>583781.22241491987</v>
      </c>
      <c r="W159" s="80">
        <v>582926.02461901936</v>
      </c>
      <c r="X159" s="79">
        <v>14393499.37911498</v>
      </c>
    </row>
    <row r="162" spans="2:24" ht="23.25" x14ac:dyDescent="0.35">
      <c r="B162" s="72" t="s">
        <v>102</v>
      </c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2:24" x14ac:dyDescent="0.25">
      <c r="B163" s="73" t="s">
        <v>93</v>
      </c>
      <c r="C163" s="74"/>
      <c r="D163" s="180">
        <v>2015</v>
      </c>
      <c r="E163" s="180">
        <v>2016</v>
      </c>
      <c r="F163" s="180">
        <v>2017</v>
      </c>
      <c r="G163" s="180">
        <v>2018</v>
      </c>
      <c r="H163" s="180">
        <v>2019</v>
      </c>
      <c r="I163" s="180">
        <v>2020</v>
      </c>
      <c r="J163" s="180">
        <v>2021</v>
      </c>
      <c r="K163" s="180">
        <v>2022</v>
      </c>
      <c r="L163" s="180">
        <v>2023</v>
      </c>
      <c r="M163" s="180">
        <v>2024</v>
      </c>
      <c r="N163" s="180">
        <v>2025</v>
      </c>
      <c r="O163" s="180">
        <v>2026</v>
      </c>
      <c r="P163" s="180">
        <v>2027</v>
      </c>
      <c r="Q163" s="180">
        <v>2028</v>
      </c>
      <c r="R163" s="180">
        <v>2029</v>
      </c>
      <c r="S163" s="180">
        <v>2030</v>
      </c>
      <c r="T163" s="180">
        <v>2031</v>
      </c>
      <c r="U163" s="180">
        <v>2032</v>
      </c>
      <c r="V163" s="180">
        <v>2033</v>
      </c>
      <c r="W163" s="180">
        <v>2034</v>
      </c>
      <c r="X163" s="76" t="s">
        <v>27</v>
      </c>
    </row>
    <row r="164" spans="2:24" x14ac:dyDescent="0.25">
      <c r="B164" s="8" t="s">
        <v>94</v>
      </c>
      <c r="C164" s="77"/>
      <c r="D164" s="81">
        <v>0.52764395815933751</v>
      </c>
      <c r="E164" s="81">
        <v>0.57792077968432098</v>
      </c>
      <c r="F164" s="81">
        <v>0.62276259204159601</v>
      </c>
      <c r="G164" s="81">
        <v>0.65904592691403308</v>
      </c>
      <c r="H164" s="81">
        <v>0.68057792538652218</v>
      </c>
      <c r="I164" s="81">
        <v>0.57909251203748391</v>
      </c>
      <c r="J164" s="81">
        <v>0.59580990945263279</v>
      </c>
      <c r="K164" s="81">
        <v>0.60889370359091821</v>
      </c>
      <c r="L164" s="81">
        <v>0.60302048010842124</v>
      </c>
      <c r="M164" s="81">
        <v>0.59215102734511993</v>
      </c>
      <c r="N164" s="81">
        <v>0.61074651188546791</v>
      </c>
      <c r="O164" s="81">
        <v>0.62951389382897072</v>
      </c>
      <c r="P164" s="81">
        <v>0.62376456328658125</v>
      </c>
      <c r="Q164" s="81">
        <v>0.61839252332281747</v>
      </c>
      <c r="R164" s="81">
        <v>0.61552405872326366</v>
      </c>
      <c r="S164" s="81">
        <v>0.69716733588993252</v>
      </c>
      <c r="T164" s="81">
        <v>0.69689413252316601</v>
      </c>
      <c r="U164" s="81">
        <v>0.69756219828171329</v>
      </c>
      <c r="V164" s="81">
        <v>0.69979314465594755</v>
      </c>
      <c r="W164" s="81">
        <v>0.69451605720966225</v>
      </c>
      <c r="X164" s="82">
        <v>0.62688265944000054</v>
      </c>
    </row>
    <row r="165" spans="2:24" x14ac:dyDescent="0.25">
      <c r="B165" s="8" t="s">
        <v>95</v>
      </c>
      <c r="C165" s="77"/>
      <c r="D165" s="81">
        <v>0.795363320411133</v>
      </c>
      <c r="E165" s="81">
        <v>0.76182661981083266</v>
      </c>
      <c r="F165" s="81">
        <v>0.74410572799469321</v>
      </c>
      <c r="G165" s="81">
        <v>0.72728918962426181</v>
      </c>
      <c r="H165" s="81">
        <v>0.72662180775731888</v>
      </c>
      <c r="I165" s="81">
        <v>0.72104982655811367</v>
      </c>
      <c r="J165" s="81">
        <v>0.71328649083317275</v>
      </c>
      <c r="K165" s="81">
        <v>0.72332188665832908</v>
      </c>
      <c r="L165" s="81">
        <v>0.72526871847310703</v>
      </c>
      <c r="M165" s="81">
        <v>0.73719357883484482</v>
      </c>
      <c r="N165" s="81">
        <v>0.71942076611315242</v>
      </c>
      <c r="O165" s="81">
        <v>0.73302431002438828</v>
      </c>
      <c r="P165" s="81">
        <v>0.73162179623758483</v>
      </c>
      <c r="Q165" s="81">
        <v>0.73283863052735165</v>
      </c>
      <c r="R165" s="81">
        <v>0.73726405779333848</v>
      </c>
      <c r="S165" s="81">
        <v>0.76693826438464041</v>
      </c>
      <c r="T165" s="81">
        <v>0.76404100495028815</v>
      </c>
      <c r="U165" s="81">
        <v>0.76851011145553383</v>
      </c>
      <c r="V165" s="81">
        <v>0.77494678328167588</v>
      </c>
      <c r="W165" s="81">
        <v>0.7712411118293705</v>
      </c>
      <c r="X165" s="82">
        <v>0.74426847144368125</v>
      </c>
    </row>
    <row r="166" spans="2:24" x14ac:dyDescent="0.25">
      <c r="B166" s="8" t="s">
        <v>96</v>
      </c>
      <c r="C166" s="77"/>
      <c r="D166" s="81">
        <v>0.62929612527638779</v>
      </c>
      <c r="E166" s="81">
        <v>0.65007802974746187</v>
      </c>
      <c r="F166" s="81">
        <v>0.66895501549716008</v>
      </c>
      <c r="G166" s="81">
        <v>0.69281099279491509</v>
      </c>
      <c r="H166" s="81">
        <v>0.7151217053337694</v>
      </c>
      <c r="I166" s="81">
        <v>0.69340335968692823</v>
      </c>
      <c r="J166" s="81">
        <v>0.70720444051495901</v>
      </c>
      <c r="K166" s="81">
        <v>0.72405930228892124</v>
      </c>
      <c r="L166" s="81">
        <v>0.73540898395982779</v>
      </c>
      <c r="M166" s="81">
        <v>0.73414954521939513</v>
      </c>
      <c r="N166" s="81">
        <v>0.76036338391623337</v>
      </c>
      <c r="O166" s="81">
        <v>0.75692639172356546</v>
      </c>
      <c r="P166" s="81">
        <v>0.75955566277508668</v>
      </c>
      <c r="Q166" s="81">
        <v>0.75461295961184904</v>
      </c>
      <c r="R166" s="81">
        <v>0.75946562156198838</v>
      </c>
      <c r="S166" s="81">
        <v>0.82167243689786829</v>
      </c>
      <c r="T166" s="81">
        <v>0.81985537836157729</v>
      </c>
      <c r="U166" s="81">
        <v>0.81968635429135506</v>
      </c>
      <c r="V166" s="81">
        <v>0.82487083366702441</v>
      </c>
      <c r="W166" s="81">
        <v>0.83136051538268674</v>
      </c>
      <c r="X166" s="82">
        <v>0.73191529734022986</v>
      </c>
    </row>
    <row r="167" spans="2:24" x14ac:dyDescent="0.25">
      <c r="B167" s="8" t="s">
        <v>97</v>
      </c>
      <c r="C167" s="77"/>
      <c r="D167" s="81">
        <v>0.72844390747154675</v>
      </c>
      <c r="E167" s="81">
        <v>0.75245720664696136</v>
      </c>
      <c r="F167" s="81">
        <v>0.77051329290715032</v>
      </c>
      <c r="G167" s="81">
        <v>0.77901226895072373</v>
      </c>
      <c r="H167" s="81">
        <v>0.79135033428608093</v>
      </c>
      <c r="I167" s="81">
        <v>0.77426934311967099</v>
      </c>
      <c r="J167" s="81">
        <v>0.78135519007093546</v>
      </c>
      <c r="K167" s="81">
        <v>0.78797642115490218</v>
      </c>
      <c r="L167" s="81">
        <v>0.78517578328445137</v>
      </c>
      <c r="M167" s="81">
        <v>0.79622878960660215</v>
      </c>
      <c r="N167" s="81">
        <v>0.79800768909601261</v>
      </c>
      <c r="O167" s="81">
        <v>0.79534966918725103</v>
      </c>
      <c r="P167" s="81">
        <v>0.79848842394624886</v>
      </c>
      <c r="Q167" s="81">
        <v>0.79317687552913252</v>
      </c>
      <c r="R167" s="81">
        <v>0.7894218692005317</v>
      </c>
      <c r="S167" s="81">
        <v>0.82701364099980912</v>
      </c>
      <c r="T167" s="81">
        <v>0.82602839052339128</v>
      </c>
      <c r="U167" s="81">
        <v>0.82839818822067179</v>
      </c>
      <c r="V167" s="81">
        <v>0.81877679387875335</v>
      </c>
      <c r="W167" s="81">
        <v>0.82537036084914994</v>
      </c>
      <c r="X167" s="82">
        <v>0.79052720533317067</v>
      </c>
    </row>
    <row r="168" spans="2:24" x14ac:dyDescent="0.25">
      <c r="B168" s="8" t="s">
        <v>98</v>
      </c>
      <c r="C168" s="77"/>
      <c r="D168" s="81">
        <v>0.54518071592696171</v>
      </c>
      <c r="E168" s="81">
        <v>0.57896177727017251</v>
      </c>
      <c r="F168" s="81">
        <v>0.62270081427996726</v>
      </c>
      <c r="G168" s="81">
        <v>0.65611529014752201</v>
      </c>
      <c r="H168" s="81">
        <v>0.67569804072145156</v>
      </c>
      <c r="I168" s="81">
        <v>0.62730800493457572</v>
      </c>
      <c r="J168" s="81">
        <v>0.63970117509248803</v>
      </c>
      <c r="K168" s="81">
        <v>0.65677841176949148</v>
      </c>
      <c r="L168" s="81">
        <v>0.65857114683282636</v>
      </c>
      <c r="M168" s="81">
        <v>0.66073525577789394</v>
      </c>
      <c r="N168" s="81">
        <v>0.68481991327339253</v>
      </c>
      <c r="O168" s="81">
        <v>0.70885736473719219</v>
      </c>
      <c r="P168" s="81">
        <v>0.7612149914090296</v>
      </c>
      <c r="Q168" s="81">
        <v>0.76402055607019015</v>
      </c>
      <c r="R168" s="81">
        <v>0.75545662218225007</v>
      </c>
      <c r="S168" s="81">
        <v>0.76257624101836796</v>
      </c>
      <c r="T168" s="81">
        <v>0.76778334112648261</v>
      </c>
      <c r="U168" s="81">
        <v>0.76607373136748791</v>
      </c>
      <c r="V168" s="81">
        <v>0.75808852848006758</v>
      </c>
      <c r="W168" s="81">
        <v>0.75871695141810847</v>
      </c>
      <c r="X168" s="82">
        <v>0.68369693122012565</v>
      </c>
    </row>
    <row r="169" spans="2:24" x14ac:dyDescent="0.25">
      <c r="B169" s="8" t="s">
        <v>99</v>
      </c>
      <c r="C169" s="77"/>
      <c r="D169" s="81">
        <v>0.64575272613014933</v>
      </c>
      <c r="E169" s="81">
        <v>0.69594269245234341</v>
      </c>
      <c r="F169" s="81">
        <v>0.71891834889505812</v>
      </c>
      <c r="G169" s="81">
        <v>0.75270473653602943</v>
      </c>
      <c r="H169" s="81">
        <v>0.76479776098329311</v>
      </c>
      <c r="I169" s="81">
        <v>0.75363127417144571</v>
      </c>
      <c r="J169" s="81">
        <v>0.76430519368539218</v>
      </c>
      <c r="K169" s="81">
        <v>0.77545567291024053</v>
      </c>
      <c r="L169" s="81">
        <v>0.77575510554422711</v>
      </c>
      <c r="M169" s="81">
        <v>0.77837648518473568</v>
      </c>
      <c r="N169" s="81">
        <v>0.7838096303272426</v>
      </c>
      <c r="O169" s="81">
        <v>0.78375796084298777</v>
      </c>
      <c r="P169" s="81">
        <v>0.79471118791382245</v>
      </c>
      <c r="Q169" s="81">
        <v>0.79022921980074601</v>
      </c>
      <c r="R169" s="81">
        <v>0.79011908459508318</v>
      </c>
      <c r="S169" s="81">
        <v>0.79603962380767967</v>
      </c>
      <c r="T169" s="81">
        <v>0.80365413773611249</v>
      </c>
      <c r="U169" s="81">
        <v>0.80348306243672063</v>
      </c>
      <c r="V169" s="81">
        <v>0.80225370111520644</v>
      </c>
      <c r="W169" s="81">
        <v>0.80474354854338326</v>
      </c>
      <c r="X169" s="82">
        <v>0.77370720537944004</v>
      </c>
    </row>
    <row r="171" spans="2:24" x14ac:dyDescent="0.25">
      <c r="B171" s="8" t="s">
        <v>100</v>
      </c>
      <c r="C171" s="77"/>
      <c r="D171" s="81">
        <v>0.72618999680534357</v>
      </c>
      <c r="E171" s="81">
        <v>0.73338181890195464</v>
      </c>
      <c r="F171" s="81">
        <v>0.7433654602153722</v>
      </c>
      <c r="G171" s="81">
        <v>0.75144593816815353</v>
      </c>
      <c r="H171" s="81">
        <v>0.76350783268597222</v>
      </c>
      <c r="I171" s="81">
        <v>0.74724771822593206</v>
      </c>
      <c r="J171" s="81">
        <v>0.75354582911488888</v>
      </c>
      <c r="K171" s="81">
        <v>0.76321831896124004</v>
      </c>
      <c r="L171" s="81">
        <v>0.76303296019171329</v>
      </c>
      <c r="M171" s="81">
        <v>0.77183087165811992</v>
      </c>
      <c r="N171" s="81">
        <v>0.7725240648869105</v>
      </c>
      <c r="O171" s="81">
        <v>0.77442423521769299</v>
      </c>
      <c r="P171" s="81">
        <v>0.77949925844158752</v>
      </c>
      <c r="Q171" s="81">
        <v>0.77587225337810495</v>
      </c>
      <c r="R171" s="81">
        <v>0.77456953007393514</v>
      </c>
      <c r="S171" s="81">
        <v>0.80661963271619475</v>
      </c>
      <c r="T171" s="81">
        <v>0.80684214788713826</v>
      </c>
      <c r="U171" s="81">
        <v>0.8087421817601903</v>
      </c>
      <c r="V171" s="81">
        <v>0.80489056851855179</v>
      </c>
      <c r="W171" s="81">
        <v>0.80874755987797453</v>
      </c>
      <c r="X171" s="82">
        <v>0.76876162693664352</v>
      </c>
    </row>
    <row r="174" spans="2:24" ht="30.75" x14ac:dyDescent="0.45">
      <c r="B174" s="1" t="s">
        <v>262</v>
      </c>
    </row>
    <row r="175" spans="2:24" ht="30.75" x14ac:dyDescent="0.45">
      <c r="B175" s="1" t="s">
        <v>227</v>
      </c>
    </row>
    <row r="177" spans="1:24" ht="26.25" x14ac:dyDescent="0.4">
      <c r="A177" s="83" t="s">
        <v>103</v>
      </c>
      <c r="B177" s="84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ht="26.25" x14ac:dyDescent="0.25">
      <c r="A178" s="85" t="s">
        <v>104</v>
      </c>
      <c r="B178" s="85" t="s">
        <v>105</v>
      </c>
      <c r="C178" s="86" t="s">
        <v>106</v>
      </c>
      <c r="D178" s="87">
        <v>2015</v>
      </c>
      <c r="E178" s="87">
        <v>2016</v>
      </c>
      <c r="F178" s="87">
        <v>2017</v>
      </c>
      <c r="G178" s="87">
        <v>2018</v>
      </c>
      <c r="H178" s="87">
        <v>2019</v>
      </c>
      <c r="I178" s="87">
        <v>2020</v>
      </c>
      <c r="J178" s="87">
        <v>2021</v>
      </c>
      <c r="K178" s="87">
        <v>2022</v>
      </c>
      <c r="L178" s="87">
        <v>2023</v>
      </c>
      <c r="M178" s="87">
        <v>2024</v>
      </c>
      <c r="N178" s="87">
        <v>2025</v>
      </c>
      <c r="O178" s="87">
        <v>2026</v>
      </c>
      <c r="P178" s="87">
        <v>2027</v>
      </c>
      <c r="Q178" s="87">
        <v>2028</v>
      </c>
      <c r="R178" s="87">
        <v>2029</v>
      </c>
      <c r="S178" s="87">
        <v>2030</v>
      </c>
      <c r="T178" s="87">
        <v>2031</v>
      </c>
      <c r="U178" s="87">
        <v>2032</v>
      </c>
      <c r="V178" s="87">
        <v>2033</v>
      </c>
      <c r="W178" s="87">
        <v>2034</v>
      </c>
      <c r="X178" s="87" t="s">
        <v>107</v>
      </c>
    </row>
    <row r="179" spans="1:24" x14ac:dyDescent="0.25">
      <c r="A179" s="88" t="s">
        <v>94</v>
      </c>
      <c r="B179" s="89" t="s">
        <v>108</v>
      </c>
      <c r="C179" s="90">
        <v>0</v>
      </c>
      <c r="D179" s="91">
        <v>0.37</v>
      </c>
      <c r="E179" s="91">
        <v>0.33</v>
      </c>
      <c r="F179" s="91">
        <v>0.35000000000000003</v>
      </c>
      <c r="G179" s="91">
        <v>0.43</v>
      </c>
      <c r="H179" s="91">
        <v>0.5</v>
      </c>
      <c r="I179" s="91">
        <v>0.27</v>
      </c>
      <c r="J179" s="91">
        <v>0.28999999999999998</v>
      </c>
      <c r="K179" s="91">
        <v>0.3</v>
      </c>
      <c r="L179" s="91">
        <v>0.3</v>
      </c>
      <c r="M179" s="91">
        <v>0.28999999999999998</v>
      </c>
      <c r="N179" s="91">
        <v>0.26</v>
      </c>
      <c r="O179" s="91">
        <v>0.25</v>
      </c>
      <c r="P179" s="91">
        <v>0.25</v>
      </c>
      <c r="Q179" s="91">
        <v>0.24</v>
      </c>
      <c r="R179" s="91">
        <v>0.24</v>
      </c>
      <c r="S179" s="91">
        <v>0.22</v>
      </c>
      <c r="T179" s="91">
        <v>0.22</v>
      </c>
      <c r="U179" s="91">
        <v>0.21</v>
      </c>
      <c r="V179" s="91">
        <v>0.21</v>
      </c>
      <c r="W179" s="91">
        <v>0.21</v>
      </c>
      <c r="X179" s="91">
        <v>5.7399999999999993</v>
      </c>
    </row>
    <row r="180" spans="1:24" x14ac:dyDescent="0.25">
      <c r="A180" s="92"/>
      <c r="B180" s="89" t="s">
        <v>109</v>
      </c>
      <c r="C180" s="90">
        <v>0.23718418599987778</v>
      </c>
      <c r="D180" s="91">
        <v>0.36</v>
      </c>
      <c r="E180" s="91">
        <v>0.43</v>
      </c>
      <c r="F180" s="91">
        <v>0.45</v>
      </c>
      <c r="G180" s="91">
        <v>0.46</v>
      </c>
      <c r="H180" s="91">
        <v>0.46</v>
      </c>
      <c r="I180" s="91">
        <v>0.2</v>
      </c>
      <c r="J180" s="91">
        <v>0.2</v>
      </c>
      <c r="K180" s="91">
        <v>0.2</v>
      </c>
      <c r="L180" s="91">
        <v>0.2</v>
      </c>
      <c r="M180" s="91">
        <v>0.19</v>
      </c>
      <c r="N180" s="91">
        <v>0.14000000000000001</v>
      </c>
      <c r="O180" s="91">
        <v>0.14000000000000001</v>
      </c>
      <c r="P180" s="91">
        <v>0.15</v>
      </c>
      <c r="Q180" s="91">
        <v>0.15</v>
      </c>
      <c r="R180" s="91">
        <v>0.15</v>
      </c>
      <c r="S180" s="91">
        <v>0.08</v>
      </c>
      <c r="T180" s="91">
        <v>0.08</v>
      </c>
      <c r="U180" s="91">
        <v>0.08</v>
      </c>
      <c r="V180" s="91">
        <v>7.0000000000000007E-2</v>
      </c>
      <c r="W180" s="91">
        <v>7.0000000000000007E-2</v>
      </c>
      <c r="X180" s="91">
        <v>4.2600000000000016</v>
      </c>
    </row>
    <row r="181" spans="1:24" x14ac:dyDescent="0.25">
      <c r="A181" s="92"/>
      <c r="B181" s="89" t="s">
        <v>110</v>
      </c>
      <c r="C181" s="90">
        <v>11.108290660755294</v>
      </c>
      <c r="D181" s="91">
        <v>0.19</v>
      </c>
      <c r="E181" s="91">
        <v>0.28999999999999998</v>
      </c>
      <c r="F181" s="91">
        <v>0.33</v>
      </c>
      <c r="G181" s="91">
        <v>0.38</v>
      </c>
      <c r="H181" s="91">
        <v>0.41000000000000003</v>
      </c>
      <c r="I181" s="91">
        <v>0.23</v>
      </c>
      <c r="J181" s="91">
        <v>0.25</v>
      </c>
      <c r="K181" s="91">
        <v>0.27</v>
      </c>
      <c r="L181" s="91">
        <v>0.26</v>
      </c>
      <c r="M181" s="91">
        <v>0.25</v>
      </c>
      <c r="N181" s="91">
        <v>0.22</v>
      </c>
      <c r="O181" s="91">
        <v>0.22</v>
      </c>
      <c r="P181" s="91">
        <v>0.22</v>
      </c>
      <c r="Q181" s="91">
        <v>0.22</v>
      </c>
      <c r="R181" s="91">
        <v>0.22</v>
      </c>
      <c r="S181" s="91">
        <v>0.22</v>
      </c>
      <c r="T181" s="91">
        <v>0.21</v>
      </c>
      <c r="U181" s="91">
        <v>0.2</v>
      </c>
      <c r="V181" s="91">
        <v>0.19</v>
      </c>
      <c r="W181" s="91">
        <v>0.16</v>
      </c>
      <c r="X181" s="91">
        <v>4.9400000000000022</v>
      </c>
    </row>
    <row r="182" spans="1:24" x14ac:dyDescent="0.25">
      <c r="A182" s="92"/>
      <c r="B182" s="89" t="s">
        <v>111</v>
      </c>
      <c r="C182" s="90">
        <v>14.544682609926575</v>
      </c>
      <c r="D182" s="91">
        <v>0.16</v>
      </c>
      <c r="E182" s="91">
        <v>0.18</v>
      </c>
      <c r="F182" s="91">
        <v>0.22</v>
      </c>
      <c r="G182" s="91">
        <v>0.28999999999999998</v>
      </c>
      <c r="H182" s="91">
        <v>0.34</v>
      </c>
      <c r="I182" s="91">
        <v>0.3</v>
      </c>
      <c r="J182" s="91">
        <v>0.33</v>
      </c>
      <c r="K182" s="91">
        <v>0.35000000000000003</v>
      </c>
      <c r="L182" s="91">
        <v>0.34</v>
      </c>
      <c r="M182" s="91">
        <v>0.33</v>
      </c>
      <c r="N182" s="91">
        <v>0.3</v>
      </c>
      <c r="O182" s="91">
        <v>0.3</v>
      </c>
      <c r="P182" s="91">
        <v>0.3</v>
      </c>
      <c r="Q182" s="91">
        <v>0.31</v>
      </c>
      <c r="R182" s="91">
        <v>0.31</v>
      </c>
      <c r="S182" s="91">
        <v>0.31</v>
      </c>
      <c r="T182" s="91">
        <v>0.31</v>
      </c>
      <c r="U182" s="91">
        <v>0.3</v>
      </c>
      <c r="V182" s="91">
        <v>0.28999999999999998</v>
      </c>
      <c r="W182" s="91">
        <v>0.26</v>
      </c>
      <c r="X182" s="91">
        <v>5.8299999999999974</v>
      </c>
    </row>
    <row r="183" spans="1:24" x14ac:dyDescent="0.25">
      <c r="A183" s="92"/>
      <c r="B183" s="89" t="s">
        <v>112</v>
      </c>
      <c r="C183" s="90">
        <v>29.299234511118662</v>
      </c>
      <c r="D183" s="91">
        <v>0.06</v>
      </c>
      <c r="E183" s="91">
        <v>0.08</v>
      </c>
      <c r="F183" s="91">
        <v>0.13</v>
      </c>
      <c r="G183" s="91">
        <v>0.14000000000000001</v>
      </c>
      <c r="H183" s="91">
        <v>0.16</v>
      </c>
      <c r="I183" s="91">
        <v>0.1</v>
      </c>
      <c r="J183" s="91">
        <v>0.1</v>
      </c>
      <c r="K183" s="91">
        <v>0.1</v>
      </c>
      <c r="L183" s="91">
        <v>0.09</v>
      </c>
      <c r="M183" s="91">
        <v>0.08</v>
      </c>
      <c r="N183" s="91">
        <v>7.0000000000000007E-2</v>
      </c>
      <c r="O183" s="91">
        <v>7.0000000000000007E-2</v>
      </c>
      <c r="P183" s="91">
        <v>7.0000000000000007E-2</v>
      </c>
      <c r="Q183" s="91">
        <v>0.06</v>
      </c>
      <c r="R183" s="91">
        <v>0.06</v>
      </c>
      <c r="S183" s="91">
        <v>0.06</v>
      </c>
      <c r="T183" s="91">
        <v>0.05</v>
      </c>
      <c r="U183" s="91">
        <v>0.05</v>
      </c>
      <c r="V183" s="91">
        <v>0.05</v>
      </c>
      <c r="W183" s="91">
        <v>0.05</v>
      </c>
      <c r="X183" s="91">
        <v>1.6300000000000006</v>
      </c>
    </row>
    <row r="184" spans="1:24" x14ac:dyDescent="0.25">
      <c r="A184" s="92"/>
      <c r="B184" s="89" t="s">
        <v>113</v>
      </c>
      <c r="C184" s="90">
        <v>38.812119727605506</v>
      </c>
      <c r="D184" s="91">
        <v>0.12</v>
      </c>
      <c r="E184" s="91">
        <v>0.12</v>
      </c>
      <c r="F184" s="91">
        <v>0.12</v>
      </c>
      <c r="G184" s="91">
        <v>0.12</v>
      </c>
      <c r="H184" s="91">
        <v>0.12</v>
      </c>
      <c r="I184" s="91">
        <v>0.11</v>
      </c>
      <c r="J184" s="91">
        <v>0.11</v>
      </c>
      <c r="K184" s="91">
        <v>0.11</v>
      </c>
      <c r="L184" s="91">
        <v>0.11</v>
      </c>
      <c r="M184" s="91">
        <v>0.1</v>
      </c>
      <c r="N184" s="91">
        <v>0.04</v>
      </c>
      <c r="O184" s="91">
        <v>0.04</v>
      </c>
      <c r="P184" s="91">
        <v>0.04</v>
      </c>
      <c r="Q184" s="91">
        <v>0.04</v>
      </c>
      <c r="R184" s="91">
        <v>0.03</v>
      </c>
      <c r="S184" s="91">
        <v>0.04</v>
      </c>
      <c r="T184" s="91">
        <v>0.03</v>
      </c>
      <c r="U184" s="91">
        <v>0.03</v>
      </c>
      <c r="V184" s="91">
        <v>0.03</v>
      </c>
      <c r="W184" s="91">
        <v>0.03</v>
      </c>
      <c r="X184" s="91">
        <v>1.4900000000000004</v>
      </c>
    </row>
    <row r="185" spans="1:24" x14ac:dyDescent="0.25">
      <c r="A185" s="92"/>
      <c r="B185" s="89" t="s">
        <v>114</v>
      </c>
      <c r="C185" s="90">
        <v>52.673818229022984</v>
      </c>
      <c r="D185" s="91"/>
      <c r="E185" s="91"/>
      <c r="F185" s="91">
        <v>0.06</v>
      </c>
      <c r="G185" s="91">
        <v>7.0000000000000007E-2</v>
      </c>
      <c r="H185" s="91">
        <v>7.0000000000000007E-2</v>
      </c>
      <c r="I185" s="91">
        <v>7.0000000000000007E-2</v>
      </c>
      <c r="J185" s="91">
        <v>0.08</v>
      </c>
      <c r="K185" s="91">
        <v>0.09</v>
      </c>
      <c r="L185" s="91">
        <v>0.19</v>
      </c>
      <c r="M185" s="91">
        <v>0.18</v>
      </c>
      <c r="N185" s="91">
        <v>0.16</v>
      </c>
      <c r="O185" s="91">
        <v>0.16</v>
      </c>
      <c r="P185" s="91">
        <v>0.16</v>
      </c>
      <c r="Q185" s="91">
        <v>0.16</v>
      </c>
      <c r="R185" s="91">
        <v>0.16</v>
      </c>
      <c r="S185" s="91">
        <v>0.16</v>
      </c>
      <c r="T185" s="91">
        <v>0.16</v>
      </c>
      <c r="U185" s="91">
        <v>0.15</v>
      </c>
      <c r="V185" s="91">
        <v>0.15</v>
      </c>
      <c r="W185" s="91">
        <v>0.15</v>
      </c>
      <c r="X185" s="91">
        <v>2.3799999999999994</v>
      </c>
    </row>
    <row r="186" spans="1:24" x14ac:dyDescent="0.25">
      <c r="A186" s="92"/>
      <c r="B186" s="89" t="s">
        <v>115</v>
      </c>
      <c r="C186" s="90">
        <v>52.777632141263886</v>
      </c>
      <c r="D186" s="91">
        <v>0.02</v>
      </c>
      <c r="E186" s="91">
        <v>0.09</v>
      </c>
      <c r="F186" s="91">
        <v>0.09</v>
      </c>
      <c r="G186" s="91">
        <v>0.09</v>
      </c>
      <c r="H186" s="91">
        <v>0.09</v>
      </c>
      <c r="I186" s="91">
        <v>0.09</v>
      </c>
      <c r="J186" s="91">
        <v>0.09</v>
      </c>
      <c r="K186" s="91">
        <v>0.09</v>
      </c>
      <c r="L186" s="91">
        <v>0.09</v>
      </c>
      <c r="M186" s="91">
        <v>0.09</v>
      </c>
      <c r="N186" s="91">
        <v>0.06</v>
      </c>
      <c r="O186" s="91">
        <v>0.06</v>
      </c>
      <c r="P186" s="91">
        <v>0.06</v>
      </c>
      <c r="Q186" s="91">
        <v>0.06</v>
      </c>
      <c r="R186" s="91">
        <v>0.06</v>
      </c>
      <c r="S186" s="91">
        <v>0.04</v>
      </c>
      <c r="T186" s="91">
        <v>0.04</v>
      </c>
      <c r="U186" s="91">
        <v>0.04</v>
      </c>
      <c r="V186" s="91">
        <v>0.04</v>
      </c>
      <c r="W186" s="91">
        <v>0.04</v>
      </c>
      <c r="X186" s="91">
        <v>1.3300000000000003</v>
      </c>
    </row>
    <row r="187" spans="1:24" x14ac:dyDescent="0.25">
      <c r="A187" s="92"/>
      <c r="B187" s="89" t="s">
        <v>116</v>
      </c>
      <c r="C187" s="90">
        <v>68.404903723178322</v>
      </c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>
        <v>0.08</v>
      </c>
      <c r="T187" s="91">
        <v>0.08</v>
      </c>
      <c r="U187" s="91">
        <v>0.08</v>
      </c>
      <c r="V187" s="91">
        <v>0.08</v>
      </c>
      <c r="W187" s="91">
        <v>0.08</v>
      </c>
      <c r="X187" s="91">
        <v>0.4</v>
      </c>
    </row>
    <row r="188" spans="1:24" x14ac:dyDescent="0.25">
      <c r="A188" s="92"/>
      <c r="B188" s="89" t="s">
        <v>117</v>
      </c>
      <c r="C188" s="90">
        <v>67.768675712390689</v>
      </c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>
        <v>0.05</v>
      </c>
      <c r="P188" s="91">
        <v>0.05</v>
      </c>
      <c r="Q188" s="91">
        <v>0.05</v>
      </c>
      <c r="R188" s="91">
        <v>0.06</v>
      </c>
      <c r="S188" s="91">
        <v>0.05</v>
      </c>
      <c r="T188" s="91">
        <v>0.05</v>
      </c>
      <c r="U188" s="91">
        <v>0.05</v>
      </c>
      <c r="V188" s="91">
        <v>0.05</v>
      </c>
      <c r="W188" s="91">
        <v>0.05</v>
      </c>
      <c r="X188" s="91">
        <v>0.45999999999999996</v>
      </c>
    </row>
    <row r="189" spans="1:24" x14ac:dyDescent="0.25">
      <c r="A189" s="93" t="s">
        <v>120</v>
      </c>
      <c r="B189" s="94"/>
      <c r="C189" s="94"/>
      <c r="D189" s="95">
        <v>1.2799999999999998</v>
      </c>
      <c r="E189" s="95">
        <v>1.5200000000000002</v>
      </c>
      <c r="F189" s="95">
        <v>1.7500000000000002</v>
      </c>
      <c r="G189" s="95">
        <v>1.9800000000000004</v>
      </c>
      <c r="H189" s="95">
        <v>2.15</v>
      </c>
      <c r="I189" s="95">
        <v>1.3700000000000003</v>
      </c>
      <c r="J189" s="95">
        <v>1.4500000000000004</v>
      </c>
      <c r="K189" s="95">
        <v>1.5100000000000005</v>
      </c>
      <c r="L189" s="95">
        <v>1.5800000000000003</v>
      </c>
      <c r="M189" s="95">
        <v>1.5100000000000002</v>
      </c>
      <c r="N189" s="95">
        <v>1.25</v>
      </c>
      <c r="O189" s="95">
        <v>1.29</v>
      </c>
      <c r="P189" s="95">
        <v>1.3</v>
      </c>
      <c r="Q189" s="95">
        <v>1.29</v>
      </c>
      <c r="R189" s="95">
        <v>1.29</v>
      </c>
      <c r="S189" s="95">
        <v>1.2600000000000002</v>
      </c>
      <c r="T189" s="95">
        <v>1.2300000000000002</v>
      </c>
      <c r="U189" s="95">
        <v>1.1900000000000002</v>
      </c>
      <c r="V189" s="95">
        <v>1.1600000000000001</v>
      </c>
      <c r="W189" s="95">
        <v>1.1000000000000003</v>
      </c>
      <c r="X189" s="95">
        <v>28.46</v>
      </c>
    </row>
    <row r="190" spans="1:24" x14ac:dyDescent="0.25">
      <c r="A190" s="88" t="s">
        <v>95</v>
      </c>
      <c r="B190" s="89" t="s">
        <v>108</v>
      </c>
      <c r="C190" s="90">
        <v>0</v>
      </c>
      <c r="D190" s="91">
        <v>13.200000000000001</v>
      </c>
      <c r="E190" s="91">
        <v>11.9</v>
      </c>
      <c r="F190" s="91">
        <v>10.5</v>
      </c>
      <c r="G190" s="91">
        <v>9.2000000000000011</v>
      </c>
      <c r="H190" s="91">
        <v>8</v>
      </c>
      <c r="I190" s="91">
        <v>7.2</v>
      </c>
      <c r="J190" s="91">
        <v>6.7</v>
      </c>
      <c r="K190" s="91">
        <v>6.6000000000000005</v>
      </c>
      <c r="L190" s="91">
        <v>6.3000000000000007</v>
      </c>
      <c r="M190" s="91">
        <v>6.2</v>
      </c>
      <c r="N190" s="91">
        <v>5.8000000000000007</v>
      </c>
      <c r="O190" s="91">
        <v>5.9</v>
      </c>
      <c r="P190" s="91">
        <v>5.8000000000000007</v>
      </c>
      <c r="Q190" s="91">
        <v>5.8000000000000007</v>
      </c>
      <c r="R190" s="91">
        <v>5.7</v>
      </c>
      <c r="S190" s="91">
        <v>5.5</v>
      </c>
      <c r="T190" s="91">
        <v>5.5</v>
      </c>
      <c r="U190" s="91">
        <v>5.5</v>
      </c>
      <c r="V190" s="91">
        <v>5.3000000000000007</v>
      </c>
      <c r="W190" s="91">
        <v>5</v>
      </c>
      <c r="X190" s="91">
        <v>141.60000000000002</v>
      </c>
    </row>
    <row r="191" spans="1:24" x14ac:dyDescent="0.25">
      <c r="A191" s="92"/>
      <c r="B191" s="89" t="s">
        <v>109</v>
      </c>
      <c r="C191" s="90">
        <v>0</v>
      </c>
      <c r="D191" s="91">
        <v>3</v>
      </c>
      <c r="E191" s="91">
        <v>1.9000000000000001</v>
      </c>
      <c r="F191" s="91">
        <v>1.9000000000000001</v>
      </c>
      <c r="G191" s="91">
        <v>1.8</v>
      </c>
      <c r="H191" s="91">
        <v>1.7000000000000002</v>
      </c>
      <c r="I191" s="91">
        <v>1.6</v>
      </c>
      <c r="J191" s="91">
        <v>1.4000000000000001</v>
      </c>
      <c r="K191" s="91">
        <v>1.5</v>
      </c>
      <c r="L191" s="91">
        <v>1.4000000000000001</v>
      </c>
      <c r="M191" s="91">
        <v>1.4000000000000001</v>
      </c>
      <c r="N191" s="91">
        <v>1.2000000000000002</v>
      </c>
      <c r="O191" s="91">
        <v>1.2000000000000002</v>
      </c>
      <c r="P191" s="91">
        <v>1.2000000000000002</v>
      </c>
      <c r="Q191" s="91">
        <v>1.2000000000000002</v>
      </c>
      <c r="R191" s="91">
        <v>1.1000000000000001</v>
      </c>
      <c r="S191" s="91">
        <v>1.1000000000000001</v>
      </c>
      <c r="T191" s="91">
        <v>1.1000000000000001</v>
      </c>
      <c r="U191" s="91">
        <v>1.1000000000000001</v>
      </c>
      <c r="V191" s="91">
        <v>1</v>
      </c>
      <c r="W191" s="91">
        <v>1.1000000000000001</v>
      </c>
      <c r="X191" s="91">
        <v>28.900000000000002</v>
      </c>
    </row>
    <row r="192" spans="1:24" x14ac:dyDescent="0.25">
      <c r="A192" s="92"/>
      <c r="B192" s="89" t="s">
        <v>110</v>
      </c>
      <c r="C192" s="90">
        <v>6.8725322235522981</v>
      </c>
      <c r="D192" s="91">
        <v>8.1</v>
      </c>
      <c r="E192" s="91">
        <v>7.5</v>
      </c>
      <c r="F192" s="91">
        <v>6.9</v>
      </c>
      <c r="G192" s="91">
        <v>6.7</v>
      </c>
      <c r="H192" s="91">
        <v>5.8000000000000007</v>
      </c>
      <c r="I192" s="91">
        <v>5.4</v>
      </c>
      <c r="J192" s="91">
        <v>4.9000000000000004</v>
      </c>
      <c r="K192" s="91">
        <v>4.7</v>
      </c>
      <c r="L192" s="91">
        <v>4.3</v>
      </c>
      <c r="M192" s="91">
        <v>4.3</v>
      </c>
      <c r="N192" s="91">
        <v>3.8000000000000003</v>
      </c>
      <c r="O192" s="91">
        <v>3.8000000000000003</v>
      </c>
      <c r="P192" s="91">
        <v>3.7</v>
      </c>
      <c r="Q192" s="91">
        <v>3.7</v>
      </c>
      <c r="R192" s="91">
        <v>3.7</v>
      </c>
      <c r="S192" s="91">
        <v>3.7</v>
      </c>
      <c r="T192" s="91">
        <v>3.6</v>
      </c>
      <c r="U192" s="91">
        <v>3.6</v>
      </c>
      <c r="V192" s="91">
        <v>3.6</v>
      </c>
      <c r="W192" s="91">
        <v>3.5</v>
      </c>
      <c r="X192" s="91">
        <v>95.299999999999983</v>
      </c>
    </row>
    <row r="193" spans="1:24" x14ac:dyDescent="0.25">
      <c r="A193" s="92"/>
      <c r="B193" s="89" t="s">
        <v>111</v>
      </c>
      <c r="C193" s="90">
        <v>12.14265914684394</v>
      </c>
      <c r="D193" s="91">
        <v>3</v>
      </c>
      <c r="E193" s="91">
        <v>2.5</v>
      </c>
      <c r="F193" s="91">
        <v>2.1</v>
      </c>
      <c r="G193" s="91">
        <v>1.8</v>
      </c>
      <c r="H193" s="91">
        <v>1.7000000000000002</v>
      </c>
      <c r="I193" s="91">
        <v>1.6</v>
      </c>
      <c r="J193" s="91">
        <v>1.4000000000000001</v>
      </c>
      <c r="K193" s="91">
        <v>1.5</v>
      </c>
      <c r="L193" s="91">
        <v>1.5</v>
      </c>
      <c r="M193" s="91">
        <v>1.4000000000000001</v>
      </c>
      <c r="N193" s="91">
        <v>1.3</v>
      </c>
      <c r="O193" s="91">
        <v>1.3</v>
      </c>
      <c r="P193" s="91">
        <v>1.3</v>
      </c>
      <c r="Q193" s="91">
        <v>1.3</v>
      </c>
      <c r="R193" s="91">
        <v>1.2000000000000002</v>
      </c>
      <c r="S193" s="91">
        <v>1.2000000000000002</v>
      </c>
      <c r="T193" s="91">
        <v>1.2000000000000002</v>
      </c>
      <c r="U193" s="91">
        <v>1.2000000000000002</v>
      </c>
      <c r="V193" s="91">
        <v>1.1000000000000001</v>
      </c>
      <c r="W193" s="91">
        <v>1.1000000000000001</v>
      </c>
      <c r="X193" s="91">
        <v>30.700000000000003</v>
      </c>
    </row>
    <row r="194" spans="1:24" x14ac:dyDescent="0.25">
      <c r="A194" s="92"/>
      <c r="B194" s="89" t="s">
        <v>112</v>
      </c>
      <c r="C194" s="90">
        <v>15.200071244243524</v>
      </c>
      <c r="D194" s="91">
        <v>3.5</v>
      </c>
      <c r="E194" s="91">
        <v>3.7</v>
      </c>
      <c r="F194" s="91">
        <v>3.8000000000000003</v>
      </c>
      <c r="G194" s="91">
        <v>3.7</v>
      </c>
      <c r="H194" s="91">
        <v>3.3000000000000003</v>
      </c>
      <c r="I194" s="91">
        <v>3.1</v>
      </c>
      <c r="J194" s="91">
        <v>3</v>
      </c>
      <c r="K194" s="91">
        <v>2.8000000000000003</v>
      </c>
      <c r="L194" s="91">
        <v>2.5</v>
      </c>
      <c r="M194" s="91">
        <v>2.4000000000000004</v>
      </c>
      <c r="N194" s="91">
        <v>2.3000000000000003</v>
      </c>
      <c r="O194" s="91">
        <v>2.3000000000000003</v>
      </c>
      <c r="P194" s="91">
        <v>2.2000000000000002</v>
      </c>
      <c r="Q194" s="91">
        <v>2.1</v>
      </c>
      <c r="R194" s="91">
        <v>2.1</v>
      </c>
      <c r="S194" s="91">
        <v>1.8</v>
      </c>
      <c r="T194" s="91">
        <v>1.7000000000000002</v>
      </c>
      <c r="U194" s="91">
        <v>1.7000000000000002</v>
      </c>
      <c r="V194" s="91">
        <v>1.6</v>
      </c>
      <c r="W194" s="91">
        <v>1.6</v>
      </c>
      <c r="X194" s="91">
        <v>51.20000000000001</v>
      </c>
    </row>
    <row r="195" spans="1:24" x14ac:dyDescent="0.25">
      <c r="A195" s="92"/>
      <c r="B195" s="89" t="s">
        <v>113</v>
      </c>
      <c r="C195" s="90">
        <v>5.8893543253743488</v>
      </c>
      <c r="D195" s="91">
        <v>4.9000000000000004</v>
      </c>
      <c r="E195" s="91">
        <v>4.3</v>
      </c>
      <c r="F195" s="91">
        <v>3.3000000000000003</v>
      </c>
      <c r="G195" s="91">
        <v>3.1</v>
      </c>
      <c r="H195" s="91">
        <v>2.7</v>
      </c>
      <c r="I195" s="91">
        <v>2.5</v>
      </c>
      <c r="J195" s="91">
        <v>2.3000000000000003</v>
      </c>
      <c r="K195" s="91">
        <v>2.2000000000000002</v>
      </c>
      <c r="L195" s="91">
        <v>2.2000000000000002</v>
      </c>
      <c r="M195" s="91">
        <v>2</v>
      </c>
      <c r="N195" s="91">
        <v>1.9000000000000001</v>
      </c>
      <c r="O195" s="91">
        <v>1.9000000000000001</v>
      </c>
      <c r="P195" s="91">
        <v>1.9000000000000001</v>
      </c>
      <c r="Q195" s="91">
        <v>1.9000000000000001</v>
      </c>
      <c r="R195" s="91">
        <v>1.9000000000000001</v>
      </c>
      <c r="S195" s="91">
        <v>1.7000000000000002</v>
      </c>
      <c r="T195" s="91">
        <v>1.7000000000000002</v>
      </c>
      <c r="U195" s="91">
        <v>1.7000000000000002</v>
      </c>
      <c r="V195" s="91">
        <v>1.5</v>
      </c>
      <c r="W195" s="91">
        <v>1.5</v>
      </c>
      <c r="X195" s="91">
        <v>47.1</v>
      </c>
    </row>
    <row r="196" spans="1:24" x14ac:dyDescent="0.25">
      <c r="A196" s="92"/>
      <c r="B196" s="89" t="s">
        <v>114</v>
      </c>
      <c r="C196" s="90">
        <v>33.757543382964592</v>
      </c>
      <c r="D196" s="91">
        <v>0.9</v>
      </c>
      <c r="E196" s="91">
        <v>0.9</v>
      </c>
      <c r="F196" s="91">
        <v>0.8</v>
      </c>
      <c r="G196" s="91">
        <v>0.8</v>
      </c>
      <c r="H196" s="91">
        <v>0.60000000000000009</v>
      </c>
      <c r="I196" s="91">
        <v>0.60000000000000009</v>
      </c>
      <c r="J196" s="91">
        <v>0.60000000000000009</v>
      </c>
      <c r="K196" s="91">
        <v>0.5</v>
      </c>
      <c r="L196" s="91">
        <v>0.5</v>
      </c>
      <c r="M196" s="91">
        <v>0.5</v>
      </c>
      <c r="N196" s="91">
        <v>0.5</v>
      </c>
      <c r="O196" s="91">
        <v>0.5</v>
      </c>
      <c r="P196" s="91">
        <v>0.5</v>
      </c>
      <c r="Q196" s="91">
        <v>0.5</v>
      </c>
      <c r="R196" s="91">
        <v>0.5</v>
      </c>
      <c r="S196" s="91">
        <v>0.4</v>
      </c>
      <c r="T196" s="91">
        <v>0.4</v>
      </c>
      <c r="U196" s="91">
        <v>0.4</v>
      </c>
      <c r="V196" s="91">
        <v>0.4</v>
      </c>
      <c r="W196" s="91">
        <v>0.4</v>
      </c>
      <c r="X196" s="91">
        <v>11.200000000000001</v>
      </c>
    </row>
    <row r="197" spans="1:24" x14ac:dyDescent="0.25">
      <c r="A197" s="92"/>
      <c r="B197" s="89" t="s">
        <v>115</v>
      </c>
      <c r="C197" s="90">
        <v>45.392307012683709</v>
      </c>
      <c r="D197" s="91">
        <v>3.1</v>
      </c>
      <c r="E197" s="91">
        <v>2.1</v>
      </c>
      <c r="F197" s="91">
        <v>2.4000000000000004</v>
      </c>
      <c r="G197" s="91">
        <v>1.9000000000000001</v>
      </c>
      <c r="H197" s="91">
        <v>1.9000000000000001</v>
      </c>
      <c r="I197" s="91">
        <v>2.1</v>
      </c>
      <c r="J197" s="91">
        <v>1.5</v>
      </c>
      <c r="K197" s="91">
        <v>1.8</v>
      </c>
      <c r="L197" s="91">
        <v>1.9000000000000001</v>
      </c>
      <c r="M197" s="91">
        <v>1.9000000000000001</v>
      </c>
      <c r="N197" s="91">
        <v>1.2000000000000002</v>
      </c>
      <c r="O197" s="91">
        <v>1.5</v>
      </c>
      <c r="P197" s="91">
        <v>1.4000000000000001</v>
      </c>
      <c r="Q197" s="91">
        <v>1.5</v>
      </c>
      <c r="R197" s="91">
        <v>1.1000000000000001</v>
      </c>
      <c r="S197" s="91">
        <v>1.4000000000000001</v>
      </c>
      <c r="T197" s="91">
        <v>1.4000000000000001</v>
      </c>
      <c r="U197" s="91">
        <v>1.6</v>
      </c>
      <c r="V197" s="91">
        <v>1.2000000000000002</v>
      </c>
      <c r="W197" s="91">
        <v>1.3</v>
      </c>
      <c r="X197" s="91">
        <v>34.199999999999996</v>
      </c>
    </row>
    <row r="198" spans="1:24" x14ac:dyDescent="0.25">
      <c r="A198" s="92"/>
      <c r="B198" s="89" t="s">
        <v>116</v>
      </c>
      <c r="C198" s="90">
        <v>37.291224861149516</v>
      </c>
      <c r="D198" s="91">
        <v>4.3</v>
      </c>
      <c r="E198" s="91">
        <v>3.9000000000000004</v>
      </c>
      <c r="F198" s="91">
        <v>3.7</v>
      </c>
      <c r="G198" s="91">
        <v>3.4000000000000004</v>
      </c>
      <c r="H198" s="91">
        <v>3.3000000000000003</v>
      </c>
      <c r="I198" s="91">
        <v>3.1</v>
      </c>
      <c r="J198" s="91">
        <v>3</v>
      </c>
      <c r="K198" s="91">
        <v>2.9000000000000004</v>
      </c>
      <c r="L198" s="91">
        <v>2.8000000000000003</v>
      </c>
      <c r="M198" s="91">
        <v>2.7</v>
      </c>
      <c r="N198" s="91">
        <v>2.6</v>
      </c>
      <c r="O198" s="91">
        <v>2.6</v>
      </c>
      <c r="P198" s="91">
        <v>2.6</v>
      </c>
      <c r="Q198" s="91">
        <v>2.6</v>
      </c>
      <c r="R198" s="91">
        <v>2.6</v>
      </c>
      <c r="S198" s="91">
        <v>2.5</v>
      </c>
      <c r="T198" s="91">
        <v>2.5</v>
      </c>
      <c r="U198" s="91">
        <v>2.5</v>
      </c>
      <c r="V198" s="91">
        <v>2.4000000000000004</v>
      </c>
      <c r="W198" s="91">
        <v>2.5</v>
      </c>
      <c r="X198" s="91">
        <v>58.500000000000007</v>
      </c>
    </row>
    <row r="199" spans="1:24" x14ac:dyDescent="0.25">
      <c r="A199" s="92"/>
      <c r="B199" s="89" t="s">
        <v>121</v>
      </c>
      <c r="C199" s="90">
        <v>71.968445028006613</v>
      </c>
      <c r="D199" s="91">
        <v>0.1</v>
      </c>
      <c r="E199" s="91"/>
      <c r="F199" s="91">
        <v>0.1</v>
      </c>
      <c r="G199" s="91">
        <v>0.1</v>
      </c>
      <c r="H199" s="91"/>
      <c r="I199" s="91"/>
      <c r="J199" s="91"/>
      <c r="K199" s="91"/>
      <c r="L199" s="91"/>
      <c r="M199" s="91"/>
      <c r="N199" s="91"/>
      <c r="O199" s="91"/>
      <c r="P199" s="91">
        <v>0.1</v>
      </c>
      <c r="Q199" s="91"/>
      <c r="R199" s="91"/>
      <c r="S199" s="91">
        <v>0.9</v>
      </c>
      <c r="T199" s="91">
        <v>0.9</v>
      </c>
      <c r="U199" s="91">
        <v>0.9</v>
      </c>
      <c r="V199" s="91">
        <v>0.8</v>
      </c>
      <c r="W199" s="91">
        <v>0.8</v>
      </c>
      <c r="X199" s="91">
        <v>4.7</v>
      </c>
    </row>
    <row r="200" spans="1:24" x14ac:dyDescent="0.25">
      <c r="A200" s="93" t="s">
        <v>122</v>
      </c>
      <c r="B200" s="94"/>
      <c r="C200" s="94"/>
      <c r="D200" s="95">
        <v>44.1</v>
      </c>
      <c r="E200" s="95">
        <v>38.700000000000003</v>
      </c>
      <c r="F200" s="95">
        <v>35.500000000000007</v>
      </c>
      <c r="G200" s="95">
        <v>32.500000000000007</v>
      </c>
      <c r="H200" s="95">
        <v>29</v>
      </c>
      <c r="I200" s="95">
        <v>27.200000000000006</v>
      </c>
      <c r="J200" s="95">
        <v>24.8</v>
      </c>
      <c r="K200" s="95">
        <v>24.5</v>
      </c>
      <c r="L200" s="95">
        <v>23.4</v>
      </c>
      <c r="M200" s="95">
        <v>22.8</v>
      </c>
      <c r="N200" s="95">
        <v>20.6</v>
      </c>
      <c r="O200" s="95">
        <v>21.000000000000004</v>
      </c>
      <c r="P200" s="95">
        <v>20.700000000000003</v>
      </c>
      <c r="Q200" s="95">
        <v>20.6</v>
      </c>
      <c r="R200" s="95">
        <v>19.900000000000002</v>
      </c>
      <c r="S200" s="95">
        <v>20.2</v>
      </c>
      <c r="T200" s="95">
        <v>19.999999999999996</v>
      </c>
      <c r="U200" s="95">
        <v>20.199999999999996</v>
      </c>
      <c r="V200" s="95">
        <v>18.900000000000002</v>
      </c>
      <c r="W200" s="95">
        <v>18.8</v>
      </c>
      <c r="X200" s="95">
        <v>503.4</v>
      </c>
    </row>
    <row r="201" spans="1:24" x14ac:dyDescent="0.25">
      <c r="A201" s="88" t="s">
        <v>96</v>
      </c>
      <c r="B201" s="89" t="s">
        <v>108</v>
      </c>
      <c r="C201" s="90">
        <v>0</v>
      </c>
      <c r="D201" s="91">
        <v>1.79</v>
      </c>
      <c r="E201" s="91">
        <v>1.71</v>
      </c>
      <c r="F201" s="91">
        <v>1.79</v>
      </c>
      <c r="G201" s="91">
        <v>2.2000000000000002</v>
      </c>
      <c r="H201" s="91">
        <v>2.54</v>
      </c>
      <c r="I201" s="91">
        <v>2.0299999999999998</v>
      </c>
      <c r="J201" s="91">
        <v>2.2400000000000002</v>
      </c>
      <c r="K201" s="91">
        <v>2.42</v>
      </c>
      <c r="L201" s="91">
        <v>2.4500000000000002</v>
      </c>
      <c r="M201" s="91">
        <v>2.4500000000000002</v>
      </c>
      <c r="N201" s="91">
        <v>2.23</v>
      </c>
      <c r="O201" s="91">
        <v>2.2200000000000002</v>
      </c>
      <c r="P201" s="91">
        <v>2.21</v>
      </c>
      <c r="Q201" s="91">
        <v>2.17</v>
      </c>
      <c r="R201" s="91">
        <v>2.13</v>
      </c>
      <c r="S201" s="91">
        <v>2.1</v>
      </c>
      <c r="T201" s="91">
        <v>2.12</v>
      </c>
      <c r="U201" s="91">
        <v>2.1</v>
      </c>
      <c r="V201" s="91">
        <v>2.15</v>
      </c>
      <c r="W201" s="91">
        <v>2.08</v>
      </c>
      <c r="X201" s="91">
        <v>43.129999999999995</v>
      </c>
    </row>
    <row r="202" spans="1:24" x14ac:dyDescent="0.25">
      <c r="A202" s="92"/>
      <c r="B202" s="89" t="s">
        <v>109</v>
      </c>
      <c r="C202" s="90">
        <v>0</v>
      </c>
      <c r="D202" s="91">
        <v>1.1500000000000001</v>
      </c>
      <c r="E202" s="91">
        <v>1.66</v>
      </c>
      <c r="F202" s="91">
        <v>1.86</v>
      </c>
      <c r="G202" s="91">
        <v>2.0299999999999998</v>
      </c>
      <c r="H202" s="91">
        <v>2.1</v>
      </c>
      <c r="I202" s="91">
        <v>1.1200000000000001</v>
      </c>
      <c r="J202" s="91">
        <v>1.1500000000000001</v>
      </c>
      <c r="K202" s="91">
        <v>1.19</v>
      </c>
      <c r="L202" s="91">
        <v>1.1600000000000001</v>
      </c>
      <c r="M202" s="91">
        <v>1.1400000000000001</v>
      </c>
      <c r="N202" s="91">
        <v>0.94000000000000006</v>
      </c>
      <c r="O202" s="91">
        <v>0.91</v>
      </c>
      <c r="P202" s="91">
        <v>0.88</v>
      </c>
      <c r="Q202" s="91">
        <v>0.85</v>
      </c>
      <c r="R202" s="91">
        <v>0.81</v>
      </c>
      <c r="S202" s="91">
        <v>0.78</v>
      </c>
      <c r="T202" s="91">
        <v>0.77</v>
      </c>
      <c r="U202" s="91">
        <v>0.74</v>
      </c>
      <c r="V202" s="91">
        <v>0.7</v>
      </c>
      <c r="W202" s="91">
        <v>0.67</v>
      </c>
      <c r="X202" s="91">
        <v>22.609999999999996</v>
      </c>
    </row>
    <row r="203" spans="1:24" x14ac:dyDescent="0.25">
      <c r="A203" s="92"/>
      <c r="B203" s="89" t="s">
        <v>110</v>
      </c>
      <c r="C203" s="90">
        <v>4.8509350348792175</v>
      </c>
      <c r="D203" s="91">
        <v>0.87</v>
      </c>
      <c r="E203" s="91">
        <v>0.88</v>
      </c>
      <c r="F203" s="91">
        <v>0.91</v>
      </c>
      <c r="G203" s="91">
        <v>0.92</v>
      </c>
      <c r="H203" s="91">
        <v>0.95000000000000007</v>
      </c>
      <c r="I203" s="91">
        <v>0.74</v>
      </c>
      <c r="J203" s="91">
        <v>0.74</v>
      </c>
      <c r="K203" s="91">
        <v>0.74</v>
      </c>
      <c r="L203" s="91">
        <v>0.74</v>
      </c>
      <c r="M203" s="91">
        <v>0.74</v>
      </c>
      <c r="N203" s="91">
        <v>0.55000000000000004</v>
      </c>
      <c r="O203" s="91">
        <v>0.55000000000000004</v>
      </c>
      <c r="P203" s="91">
        <v>0.55000000000000004</v>
      </c>
      <c r="Q203" s="91">
        <v>0.55000000000000004</v>
      </c>
      <c r="R203" s="91">
        <v>0.53</v>
      </c>
      <c r="S203" s="91">
        <v>0.28000000000000003</v>
      </c>
      <c r="T203" s="91">
        <v>0.3</v>
      </c>
      <c r="U203" s="91">
        <v>0.3</v>
      </c>
      <c r="V203" s="91">
        <v>0.3</v>
      </c>
      <c r="W203" s="91">
        <v>0.3</v>
      </c>
      <c r="X203" s="91">
        <v>12.440000000000005</v>
      </c>
    </row>
    <row r="204" spans="1:24" x14ac:dyDescent="0.25">
      <c r="A204" s="92"/>
      <c r="B204" s="89" t="s">
        <v>111</v>
      </c>
      <c r="C204" s="90">
        <v>8.9200920805554809</v>
      </c>
      <c r="D204" s="91">
        <v>0.79</v>
      </c>
      <c r="E204" s="91">
        <v>0.85</v>
      </c>
      <c r="F204" s="91">
        <v>0.91</v>
      </c>
      <c r="G204" s="91">
        <v>0.89</v>
      </c>
      <c r="H204" s="91">
        <v>0.95000000000000007</v>
      </c>
      <c r="I204" s="91">
        <v>0.85</v>
      </c>
      <c r="J204" s="91">
        <v>0.88</v>
      </c>
      <c r="K204" s="91">
        <v>0.92</v>
      </c>
      <c r="L204" s="91">
        <v>0.88</v>
      </c>
      <c r="M204" s="91">
        <v>0.85</v>
      </c>
      <c r="N204" s="91">
        <v>0.65</v>
      </c>
      <c r="O204" s="91">
        <v>0.62</v>
      </c>
      <c r="P204" s="91">
        <v>0.6</v>
      </c>
      <c r="Q204" s="91">
        <v>0.6</v>
      </c>
      <c r="R204" s="91">
        <v>0.57000000000000006</v>
      </c>
      <c r="S204" s="91">
        <v>0.37</v>
      </c>
      <c r="T204" s="91">
        <v>0.37</v>
      </c>
      <c r="U204" s="91">
        <v>0.39</v>
      </c>
      <c r="V204" s="91">
        <v>0.39</v>
      </c>
      <c r="W204" s="91">
        <v>0.39</v>
      </c>
      <c r="X204" s="91">
        <v>13.719999999999999</v>
      </c>
    </row>
    <row r="205" spans="1:24" x14ac:dyDescent="0.25">
      <c r="A205" s="92"/>
      <c r="B205" s="89" t="s">
        <v>112</v>
      </c>
      <c r="C205" s="90">
        <v>23.429727211719861</v>
      </c>
      <c r="D205" s="91">
        <v>0.82</v>
      </c>
      <c r="E205" s="91">
        <v>0.85</v>
      </c>
      <c r="F205" s="91">
        <v>0.88</v>
      </c>
      <c r="G205" s="91">
        <v>0.57000000000000006</v>
      </c>
      <c r="H205" s="91">
        <v>0.58000000000000007</v>
      </c>
      <c r="I205" s="91">
        <v>0.52</v>
      </c>
      <c r="J205" s="91">
        <v>0.5</v>
      </c>
      <c r="K205" s="91">
        <v>0.49</v>
      </c>
      <c r="L205" s="91">
        <v>0.48000000000000004</v>
      </c>
      <c r="M205" s="91">
        <v>0.48000000000000004</v>
      </c>
      <c r="N205" s="91">
        <v>0.29000000000000004</v>
      </c>
      <c r="O205" s="91">
        <v>0.28000000000000003</v>
      </c>
      <c r="P205" s="91">
        <v>0.27</v>
      </c>
      <c r="Q205" s="91">
        <v>0.27</v>
      </c>
      <c r="R205" s="91">
        <v>0.26</v>
      </c>
      <c r="S205" s="91">
        <v>0.27</v>
      </c>
      <c r="T205" s="91">
        <v>0.26</v>
      </c>
      <c r="U205" s="91">
        <v>0.26</v>
      </c>
      <c r="V205" s="91">
        <v>0.26</v>
      </c>
      <c r="W205" s="91">
        <v>0.25</v>
      </c>
      <c r="X205" s="91">
        <v>8.84</v>
      </c>
    </row>
    <row r="206" spans="1:24" x14ac:dyDescent="0.25">
      <c r="A206" s="92"/>
      <c r="B206" s="89" t="s">
        <v>113</v>
      </c>
      <c r="C206" s="90">
        <v>26.377806877266728</v>
      </c>
      <c r="D206" s="91">
        <v>1.74</v>
      </c>
      <c r="E206" s="91">
        <v>1.81</v>
      </c>
      <c r="F206" s="91">
        <v>1.87</v>
      </c>
      <c r="G206" s="91">
        <v>1.19</v>
      </c>
      <c r="H206" s="91">
        <v>1.22</v>
      </c>
      <c r="I206" s="91">
        <v>1.1000000000000001</v>
      </c>
      <c r="J206" s="91">
        <v>1.08</v>
      </c>
      <c r="K206" s="91">
        <v>1.08</v>
      </c>
      <c r="L206" s="91">
        <v>1.05</v>
      </c>
      <c r="M206" s="91">
        <v>1.04</v>
      </c>
      <c r="N206" s="91">
        <v>0.6</v>
      </c>
      <c r="O206" s="91">
        <v>0.6</v>
      </c>
      <c r="P206" s="91">
        <v>0.58000000000000007</v>
      </c>
      <c r="Q206" s="91">
        <v>0.57000000000000006</v>
      </c>
      <c r="R206" s="91">
        <v>0.56000000000000005</v>
      </c>
      <c r="S206" s="91">
        <v>0.27</v>
      </c>
      <c r="T206" s="91">
        <v>0.27</v>
      </c>
      <c r="U206" s="91">
        <v>0.27</v>
      </c>
      <c r="V206" s="91">
        <v>0.26</v>
      </c>
      <c r="W206" s="91">
        <v>0.25</v>
      </c>
      <c r="X206" s="91">
        <v>17.41</v>
      </c>
    </row>
    <row r="207" spans="1:24" x14ac:dyDescent="0.25">
      <c r="A207" s="92"/>
      <c r="B207" s="89" t="s">
        <v>114</v>
      </c>
      <c r="C207" s="90">
        <v>41.595816026284446</v>
      </c>
      <c r="D207" s="91">
        <v>0.28000000000000003</v>
      </c>
      <c r="E207" s="91">
        <v>0.3</v>
      </c>
      <c r="F207" s="91">
        <v>0.33</v>
      </c>
      <c r="G207" s="91">
        <v>0.36</v>
      </c>
      <c r="H207" s="91">
        <v>0.38</v>
      </c>
      <c r="I207" s="91">
        <v>0.37</v>
      </c>
      <c r="J207" s="91">
        <v>0.38</v>
      </c>
      <c r="K207" s="91">
        <v>0.4</v>
      </c>
      <c r="L207" s="91">
        <v>0.74</v>
      </c>
      <c r="M207" s="91">
        <v>0.72</v>
      </c>
      <c r="N207" s="91">
        <v>0.63</v>
      </c>
      <c r="O207" s="91">
        <v>0.62</v>
      </c>
      <c r="P207" s="91">
        <v>0.61</v>
      </c>
      <c r="Q207" s="91">
        <v>0.61</v>
      </c>
      <c r="R207" s="91">
        <v>0.6</v>
      </c>
      <c r="S207" s="91">
        <v>0.6</v>
      </c>
      <c r="T207" s="91">
        <v>0.6</v>
      </c>
      <c r="U207" s="91">
        <v>0.6</v>
      </c>
      <c r="V207" s="91">
        <v>0.57000000000000006</v>
      </c>
      <c r="W207" s="91">
        <v>0.56000000000000005</v>
      </c>
      <c r="X207" s="91">
        <v>10.26</v>
      </c>
    </row>
    <row r="208" spans="1:24" x14ac:dyDescent="0.25">
      <c r="A208" s="92"/>
      <c r="B208" s="89" t="s">
        <v>115</v>
      </c>
      <c r="C208" s="90">
        <v>39.938898988957938</v>
      </c>
      <c r="D208" s="91">
        <v>0.33</v>
      </c>
      <c r="E208" s="91">
        <v>0.33</v>
      </c>
      <c r="F208" s="91">
        <v>0.33999999999999997</v>
      </c>
      <c r="G208" s="91">
        <v>0.33999999999999997</v>
      </c>
      <c r="H208" s="91">
        <v>0.36</v>
      </c>
      <c r="I208" s="91">
        <v>0.33999999999999997</v>
      </c>
      <c r="J208" s="91">
        <v>0.35</v>
      </c>
      <c r="K208" s="91">
        <v>0.36</v>
      </c>
      <c r="L208" s="91">
        <v>0.51</v>
      </c>
      <c r="M208" s="91">
        <v>0.5</v>
      </c>
      <c r="N208" s="91">
        <v>0.4</v>
      </c>
      <c r="O208" s="91">
        <v>0.4</v>
      </c>
      <c r="P208" s="91">
        <v>0.4</v>
      </c>
      <c r="Q208" s="91">
        <v>0.4</v>
      </c>
      <c r="R208" s="91">
        <v>0.4</v>
      </c>
      <c r="S208" s="91">
        <v>0.39</v>
      </c>
      <c r="T208" s="91">
        <v>0.38</v>
      </c>
      <c r="U208" s="91">
        <v>0.37</v>
      </c>
      <c r="V208" s="91">
        <v>0.37</v>
      </c>
      <c r="W208" s="91">
        <v>0.33999999999999997</v>
      </c>
      <c r="X208" s="91">
        <v>7.6100000000000012</v>
      </c>
    </row>
    <row r="209" spans="1:24" x14ac:dyDescent="0.25">
      <c r="A209" s="92"/>
      <c r="B209" s="89" t="s">
        <v>116</v>
      </c>
      <c r="C209" s="90">
        <v>47.578768980530072</v>
      </c>
      <c r="D209" s="91">
        <v>0.57000000000000006</v>
      </c>
      <c r="E209" s="91">
        <v>0.67999999999999994</v>
      </c>
      <c r="F209" s="91">
        <v>0.8</v>
      </c>
      <c r="G209" s="91">
        <v>0.82</v>
      </c>
      <c r="H209" s="91">
        <v>0.95000000000000007</v>
      </c>
      <c r="I209" s="91">
        <v>1.0900000000000001</v>
      </c>
      <c r="J209" s="91">
        <v>1.2</v>
      </c>
      <c r="K209" s="91">
        <v>1.32</v>
      </c>
      <c r="L209" s="91">
        <v>1.66</v>
      </c>
      <c r="M209" s="91">
        <v>1.66</v>
      </c>
      <c r="N209" s="91">
        <v>1.6300000000000001</v>
      </c>
      <c r="O209" s="91">
        <v>1.6300000000000001</v>
      </c>
      <c r="P209" s="91">
        <v>1.64</v>
      </c>
      <c r="Q209" s="91">
        <v>1.65</v>
      </c>
      <c r="R209" s="91">
        <v>1.49</v>
      </c>
      <c r="S209" s="91">
        <v>1.3900000000000001</v>
      </c>
      <c r="T209" s="91">
        <v>1.29</v>
      </c>
      <c r="U209" s="91">
        <v>1.19</v>
      </c>
      <c r="V209" s="91">
        <v>1.06</v>
      </c>
      <c r="W209" s="91">
        <v>0.94000000000000006</v>
      </c>
      <c r="X209" s="91">
        <v>24.66</v>
      </c>
    </row>
    <row r="210" spans="1:24" x14ac:dyDescent="0.25">
      <c r="A210" s="92"/>
      <c r="B210" s="89" t="s">
        <v>117</v>
      </c>
      <c r="C210" s="90">
        <v>58.781758531257779</v>
      </c>
      <c r="D210" s="91">
        <v>0.02</v>
      </c>
      <c r="E210" s="91"/>
      <c r="F210" s="91">
        <v>0.02</v>
      </c>
      <c r="G210" s="91">
        <v>0.3</v>
      </c>
      <c r="H210" s="91">
        <v>0.41</v>
      </c>
      <c r="I210" s="91">
        <v>0.4</v>
      </c>
      <c r="J210" s="91">
        <v>0.4</v>
      </c>
      <c r="K210" s="91">
        <v>0.39</v>
      </c>
      <c r="L210" s="91">
        <v>0.38</v>
      </c>
      <c r="M210" s="91">
        <v>0.37</v>
      </c>
      <c r="N210" s="91">
        <v>0.23</v>
      </c>
      <c r="O210" s="91">
        <v>0.23</v>
      </c>
      <c r="P210" s="91">
        <v>0.23</v>
      </c>
      <c r="Q210" s="91">
        <v>0.23</v>
      </c>
      <c r="R210" s="91">
        <v>0.23</v>
      </c>
      <c r="S210" s="91">
        <v>0.19</v>
      </c>
      <c r="T210" s="91">
        <v>0.18</v>
      </c>
      <c r="U210" s="91">
        <v>0.19</v>
      </c>
      <c r="V210" s="91">
        <v>0.16999999999999998</v>
      </c>
      <c r="W210" s="91">
        <v>0.16999999999999998</v>
      </c>
      <c r="X210" s="91">
        <v>4.74</v>
      </c>
    </row>
    <row r="211" spans="1:24" x14ac:dyDescent="0.25">
      <c r="A211" s="92"/>
      <c r="B211" s="89" t="s">
        <v>118</v>
      </c>
      <c r="C211" s="90">
        <v>63.509544666219902</v>
      </c>
      <c r="D211" s="91"/>
      <c r="E211" s="91"/>
      <c r="F211" s="91"/>
      <c r="G211" s="91"/>
      <c r="H211" s="91"/>
      <c r="I211" s="91">
        <v>0.46</v>
      </c>
      <c r="J211" s="91">
        <v>0.46</v>
      </c>
      <c r="K211" s="91">
        <v>0.65</v>
      </c>
      <c r="L211" s="91">
        <v>0.65</v>
      </c>
      <c r="M211" s="91">
        <v>0.65</v>
      </c>
      <c r="N211" s="91">
        <v>0.58000000000000007</v>
      </c>
      <c r="O211" s="91">
        <v>0.6</v>
      </c>
      <c r="P211" s="91">
        <v>0.6</v>
      </c>
      <c r="Q211" s="91">
        <v>0.6</v>
      </c>
      <c r="R211" s="91">
        <v>0.6</v>
      </c>
      <c r="S211" s="91">
        <v>0.45</v>
      </c>
      <c r="T211" s="91">
        <v>0.45</v>
      </c>
      <c r="U211" s="91">
        <v>0.46</v>
      </c>
      <c r="V211" s="91">
        <v>0.46</v>
      </c>
      <c r="W211" s="91">
        <v>0.46</v>
      </c>
      <c r="X211" s="91">
        <v>8.129999999999999</v>
      </c>
    </row>
    <row r="212" spans="1:24" x14ac:dyDescent="0.25">
      <c r="A212" s="92"/>
      <c r="B212" s="89" t="s">
        <v>119</v>
      </c>
      <c r="C212" s="90">
        <v>75.149688372998327</v>
      </c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>
        <v>0.65</v>
      </c>
      <c r="T212" s="91">
        <v>0.65</v>
      </c>
      <c r="U212" s="91">
        <v>0.65</v>
      </c>
      <c r="V212" s="91">
        <v>0.64</v>
      </c>
      <c r="W212" s="91">
        <v>0.91</v>
      </c>
      <c r="X212" s="91">
        <v>3.5000000000000004</v>
      </c>
    </row>
    <row r="213" spans="1:24" x14ac:dyDescent="0.25">
      <c r="A213" s="93" t="s">
        <v>123</v>
      </c>
      <c r="B213" s="94"/>
      <c r="C213" s="94"/>
      <c r="D213" s="95">
        <v>8.3600000000000012</v>
      </c>
      <c r="E213" s="95">
        <v>9.07</v>
      </c>
      <c r="F213" s="95">
        <v>9.7100000000000009</v>
      </c>
      <c r="G213" s="95">
        <v>9.620000000000001</v>
      </c>
      <c r="H213" s="95">
        <v>10.440000000000001</v>
      </c>
      <c r="I213" s="95">
        <v>9.0200000000000014</v>
      </c>
      <c r="J213" s="95">
        <v>9.3800000000000008</v>
      </c>
      <c r="K213" s="95">
        <v>9.9600000000000009</v>
      </c>
      <c r="L213" s="95">
        <v>10.700000000000003</v>
      </c>
      <c r="M213" s="95">
        <v>10.6</v>
      </c>
      <c r="N213" s="95">
        <v>8.73</v>
      </c>
      <c r="O213" s="95">
        <v>8.66</v>
      </c>
      <c r="P213" s="95">
        <v>8.57</v>
      </c>
      <c r="Q213" s="95">
        <v>8.5</v>
      </c>
      <c r="R213" s="95">
        <v>8.18</v>
      </c>
      <c r="S213" s="95">
        <v>7.74</v>
      </c>
      <c r="T213" s="95">
        <v>7.64</v>
      </c>
      <c r="U213" s="95">
        <v>7.5200000000000014</v>
      </c>
      <c r="V213" s="95">
        <v>7.33</v>
      </c>
      <c r="W213" s="95">
        <v>7.32</v>
      </c>
      <c r="X213" s="95">
        <v>177.05</v>
      </c>
    </row>
    <row r="214" spans="1:24" x14ac:dyDescent="0.25">
      <c r="A214" s="88" t="s">
        <v>97</v>
      </c>
      <c r="B214" s="89" t="s">
        <v>108</v>
      </c>
      <c r="C214" s="90">
        <v>0</v>
      </c>
      <c r="D214" s="91">
        <v>12.3</v>
      </c>
      <c r="E214" s="91">
        <v>12.700000000000001</v>
      </c>
      <c r="F214" s="91">
        <v>13</v>
      </c>
      <c r="G214" s="91">
        <v>12.600000000000001</v>
      </c>
      <c r="H214" s="91">
        <v>12.9</v>
      </c>
      <c r="I214" s="91">
        <v>11.5</v>
      </c>
      <c r="J214" s="91">
        <v>11.5</v>
      </c>
      <c r="K214" s="91">
        <v>11.700000000000001</v>
      </c>
      <c r="L214" s="91">
        <v>12.3</v>
      </c>
      <c r="M214" s="91">
        <v>12.5</v>
      </c>
      <c r="N214" s="91">
        <v>7.5</v>
      </c>
      <c r="O214" s="91">
        <v>7.6000000000000005</v>
      </c>
      <c r="P214" s="91">
        <v>7.8000000000000007</v>
      </c>
      <c r="Q214" s="91">
        <v>8</v>
      </c>
      <c r="R214" s="91">
        <v>7.9</v>
      </c>
      <c r="S214" s="91">
        <v>8.2000000000000011</v>
      </c>
      <c r="T214" s="91">
        <v>8.7000000000000011</v>
      </c>
      <c r="U214" s="91">
        <v>9</v>
      </c>
      <c r="V214" s="91">
        <v>9.2000000000000011</v>
      </c>
      <c r="W214" s="91">
        <v>9.1</v>
      </c>
      <c r="X214" s="91">
        <v>205.99999999999997</v>
      </c>
    </row>
    <row r="215" spans="1:24" x14ac:dyDescent="0.25">
      <c r="A215" s="92"/>
      <c r="B215" s="89" t="s">
        <v>109</v>
      </c>
      <c r="C215" s="90">
        <v>0</v>
      </c>
      <c r="D215" s="91">
        <v>15.3</v>
      </c>
      <c r="E215" s="91">
        <v>15.600000000000001</v>
      </c>
      <c r="F215" s="91">
        <v>16.900000000000002</v>
      </c>
      <c r="G215" s="91">
        <v>20</v>
      </c>
      <c r="H215" s="91">
        <v>22.5</v>
      </c>
      <c r="I215" s="91">
        <v>18.400000000000002</v>
      </c>
      <c r="J215" s="91">
        <v>19.900000000000002</v>
      </c>
      <c r="K215" s="91">
        <v>21.400000000000002</v>
      </c>
      <c r="L215" s="91">
        <v>21.400000000000002</v>
      </c>
      <c r="M215" s="91">
        <v>21.400000000000002</v>
      </c>
      <c r="N215" s="91">
        <v>19.700000000000003</v>
      </c>
      <c r="O215" s="91">
        <v>19.5</v>
      </c>
      <c r="P215" s="91">
        <v>19.3</v>
      </c>
      <c r="Q215" s="91">
        <v>19</v>
      </c>
      <c r="R215" s="91">
        <v>18.100000000000001</v>
      </c>
      <c r="S215" s="91">
        <v>15.4</v>
      </c>
      <c r="T215" s="91">
        <v>14.9</v>
      </c>
      <c r="U215" s="91">
        <v>14.5</v>
      </c>
      <c r="V215" s="91">
        <v>13.9</v>
      </c>
      <c r="W215" s="91">
        <v>14.100000000000001</v>
      </c>
      <c r="X215" s="91">
        <v>361.20000000000005</v>
      </c>
    </row>
    <row r="216" spans="1:24" x14ac:dyDescent="0.25">
      <c r="A216" s="92"/>
      <c r="B216" s="89" t="s">
        <v>110</v>
      </c>
      <c r="C216" s="90">
        <v>9.3178714591496394</v>
      </c>
      <c r="D216" s="91">
        <v>7.3000000000000007</v>
      </c>
      <c r="E216" s="91">
        <v>13.600000000000001</v>
      </c>
      <c r="F216" s="91">
        <v>16.8</v>
      </c>
      <c r="G216" s="91">
        <v>19.5</v>
      </c>
      <c r="H216" s="91">
        <v>21.400000000000002</v>
      </c>
      <c r="I216" s="91">
        <v>17.100000000000001</v>
      </c>
      <c r="J216" s="91">
        <v>18.2</v>
      </c>
      <c r="K216" s="91">
        <v>19.200000000000003</v>
      </c>
      <c r="L216" s="91">
        <v>18.7</v>
      </c>
      <c r="M216" s="91">
        <v>18.400000000000002</v>
      </c>
      <c r="N216" s="91">
        <v>15.700000000000001</v>
      </c>
      <c r="O216" s="91">
        <v>15.4</v>
      </c>
      <c r="P216" s="91">
        <v>15.100000000000001</v>
      </c>
      <c r="Q216" s="91">
        <v>14.8</v>
      </c>
      <c r="R216" s="91">
        <v>14.200000000000001</v>
      </c>
      <c r="S216" s="91">
        <v>13.9</v>
      </c>
      <c r="T216" s="91">
        <v>13.700000000000001</v>
      </c>
      <c r="U216" s="91">
        <v>13.600000000000001</v>
      </c>
      <c r="V216" s="91">
        <v>13.3</v>
      </c>
      <c r="W216" s="91">
        <v>13.600000000000001</v>
      </c>
      <c r="X216" s="91">
        <v>313.50000000000006</v>
      </c>
    </row>
    <row r="217" spans="1:24" x14ac:dyDescent="0.25">
      <c r="A217" s="92"/>
      <c r="B217" s="89" t="s">
        <v>111</v>
      </c>
      <c r="C217" s="90">
        <v>18.055472342493434</v>
      </c>
      <c r="D217" s="91">
        <v>6.4</v>
      </c>
      <c r="E217" s="91">
        <v>8</v>
      </c>
      <c r="F217" s="91">
        <v>9.6000000000000014</v>
      </c>
      <c r="G217" s="91">
        <v>10.9</v>
      </c>
      <c r="H217" s="91">
        <v>12.200000000000001</v>
      </c>
      <c r="I217" s="91">
        <v>11.700000000000001</v>
      </c>
      <c r="J217" s="91">
        <v>12.3</v>
      </c>
      <c r="K217" s="91">
        <v>12.9</v>
      </c>
      <c r="L217" s="91">
        <v>12.9</v>
      </c>
      <c r="M217" s="91">
        <v>12.8</v>
      </c>
      <c r="N217" s="91">
        <v>9.7000000000000011</v>
      </c>
      <c r="O217" s="91">
        <v>9.6000000000000014</v>
      </c>
      <c r="P217" s="91">
        <v>9.6000000000000014</v>
      </c>
      <c r="Q217" s="91">
        <v>9.6000000000000014</v>
      </c>
      <c r="R217" s="91">
        <v>9.2000000000000011</v>
      </c>
      <c r="S217" s="91">
        <v>8.8000000000000007</v>
      </c>
      <c r="T217" s="91">
        <v>8.5</v>
      </c>
      <c r="U217" s="91">
        <v>8.2000000000000011</v>
      </c>
      <c r="V217" s="91">
        <v>7.6000000000000005</v>
      </c>
      <c r="W217" s="91">
        <v>7.7</v>
      </c>
      <c r="X217" s="91">
        <v>198.2</v>
      </c>
    </row>
    <row r="218" spans="1:24" x14ac:dyDescent="0.25">
      <c r="A218" s="92"/>
      <c r="B218" s="89" t="s">
        <v>112</v>
      </c>
      <c r="C218" s="90">
        <v>22.426811299787548</v>
      </c>
      <c r="D218" s="91">
        <v>11.200000000000001</v>
      </c>
      <c r="E218" s="91">
        <v>11.3</v>
      </c>
      <c r="F218" s="91">
        <v>11.4</v>
      </c>
      <c r="G218" s="91">
        <v>7.5</v>
      </c>
      <c r="H218" s="91">
        <v>7.6000000000000005</v>
      </c>
      <c r="I218" s="91">
        <v>7.3000000000000007</v>
      </c>
      <c r="J218" s="91">
        <v>7.5</v>
      </c>
      <c r="K218" s="91">
        <v>7.7</v>
      </c>
      <c r="L218" s="91">
        <v>8.3000000000000007</v>
      </c>
      <c r="M218" s="91">
        <v>8.3000000000000007</v>
      </c>
      <c r="N218" s="91">
        <v>6.5</v>
      </c>
      <c r="O218" s="91">
        <v>6.5</v>
      </c>
      <c r="P218" s="91">
        <v>6.6000000000000005</v>
      </c>
      <c r="Q218" s="91">
        <v>6.6000000000000005</v>
      </c>
      <c r="R218" s="91">
        <v>6.5</v>
      </c>
      <c r="S218" s="91">
        <v>5.3000000000000007</v>
      </c>
      <c r="T218" s="91">
        <v>5.3000000000000007</v>
      </c>
      <c r="U218" s="91">
        <v>5.2</v>
      </c>
      <c r="V218" s="91">
        <v>5.1000000000000005</v>
      </c>
      <c r="W218" s="91">
        <v>5</v>
      </c>
      <c r="X218" s="91">
        <v>146.69999999999996</v>
      </c>
    </row>
    <row r="219" spans="1:24" x14ac:dyDescent="0.25">
      <c r="A219" s="92"/>
      <c r="B219" s="89" t="s">
        <v>113</v>
      </c>
      <c r="C219" s="90">
        <v>20.174848986791446</v>
      </c>
      <c r="D219" s="91">
        <v>9</v>
      </c>
      <c r="E219" s="91">
        <v>9</v>
      </c>
      <c r="F219" s="91">
        <v>8.9</v>
      </c>
      <c r="G219" s="91">
        <v>7.6000000000000005</v>
      </c>
      <c r="H219" s="91">
        <v>7.6000000000000005</v>
      </c>
      <c r="I219" s="91">
        <v>7.2</v>
      </c>
      <c r="J219" s="91">
        <v>7</v>
      </c>
      <c r="K219" s="91">
        <v>7</v>
      </c>
      <c r="L219" s="91">
        <v>7.1000000000000005</v>
      </c>
      <c r="M219" s="91">
        <v>7</v>
      </c>
      <c r="N219" s="91">
        <v>5.6000000000000005</v>
      </c>
      <c r="O219" s="91">
        <v>5.6000000000000005</v>
      </c>
      <c r="P219" s="91">
        <v>5.5</v>
      </c>
      <c r="Q219" s="91">
        <v>5.5</v>
      </c>
      <c r="R219" s="91">
        <v>5.5</v>
      </c>
      <c r="S219" s="91">
        <v>5.5</v>
      </c>
      <c r="T219" s="91">
        <v>5.5</v>
      </c>
      <c r="U219" s="91">
        <v>5.5</v>
      </c>
      <c r="V219" s="91">
        <v>5.5</v>
      </c>
      <c r="W219" s="91">
        <v>5.5</v>
      </c>
      <c r="X219" s="91">
        <v>132.6</v>
      </c>
    </row>
    <row r="220" spans="1:24" x14ac:dyDescent="0.25">
      <c r="A220" s="92"/>
      <c r="B220" s="89" t="s">
        <v>114</v>
      </c>
      <c r="C220" s="90">
        <v>39.998242147973485</v>
      </c>
      <c r="D220" s="91">
        <v>3.4000000000000004</v>
      </c>
      <c r="E220" s="91">
        <v>3.6</v>
      </c>
      <c r="F220" s="91">
        <v>3.7</v>
      </c>
      <c r="G220" s="91">
        <v>3.8000000000000003</v>
      </c>
      <c r="H220" s="91">
        <v>3.9000000000000004</v>
      </c>
      <c r="I220" s="91">
        <v>3.8000000000000003</v>
      </c>
      <c r="J220" s="91">
        <v>4</v>
      </c>
      <c r="K220" s="91">
        <v>4.1000000000000005</v>
      </c>
      <c r="L220" s="91">
        <v>4.5</v>
      </c>
      <c r="M220" s="91">
        <v>4.5</v>
      </c>
      <c r="N220" s="91">
        <v>3.9000000000000004</v>
      </c>
      <c r="O220" s="91">
        <v>3.9000000000000004</v>
      </c>
      <c r="P220" s="91">
        <v>3.8000000000000003</v>
      </c>
      <c r="Q220" s="91">
        <v>3.8000000000000003</v>
      </c>
      <c r="R220" s="91">
        <v>3.8000000000000003</v>
      </c>
      <c r="S220" s="91">
        <v>3.7</v>
      </c>
      <c r="T220" s="91">
        <v>3.6</v>
      </c>
      <c r="U220" s="91">
        <v>3.6</v>
      </c>
      <c r="V220" s="91">
        <v>3.5</v>
      </c>
      <c r="W220" s="91">
        <v>3.5</v>
      </c>
      <c r="X220" s="91">
        <v>76.399999999999977</v>
      </c>
    </row>
    <row r="221" spans="1:24" x14ac:dyDescent="0.25">
      <c r="A221" s="92"/>
      <c r="B221" s="89" t="s">
        <v>115</v>
      </c>
      <c r="C221" s="90">
        <v>45.67021729074586</v>
      </c>
      <c r="D221" s="91">
        <v>4</v>
      </c>
      <c r="E221" s="91">
        <v>3.9000000000000004</v>
      </c>
      <c r="F221" s="91">
        <v>4</v>
      </c>
      <c r="G221" s="91">
        <v>3.7</v>
      </c>
      <c r="H221" s="91">
        <v>3.7</v>
      </c>
      <c r="I221" s="91">
        <v>3.4000000000000004</v>
      </c>
      <c r="J221" s="91">
        <v>3.4000000000000004</v>
      </c>
      <c r="K221" s="91">
        <v>3.4000000000000004</v>
      </c>
      <c r="L221" s="91">
        <v>3.3000000000000003</v>
      </c>
      <c r="M221" s="91">
        <v>3.3000000000000003</v>
      </c>
      <c r="N221" s="91">
        <v>2.3000000000000003</v>
      </c>
      <c r="O221" s="91">
        <v>2.3000000000000003</v>
      </c>
      <c r="P221" s="91">
        <v>2.3000000000000003</v>
      </c>
      <c r="Q221" s="91">
        <v>2.3000000000000003</v>
      </c>
      <c r="R221" s="91">
        <v>2.2000000000000002</v>
      </c>
      <c r="S221" s="91">
        <v>2.1</v>
      </c>
      <c r="T221" s="91">
        <v>2.1</v>
      </c>
      <c r="U221" s="91">
        <v>2.1</v>
      </c>
      <c r="V221" s="91">
        <v>2</v>
      </c>
      <c r="W221" s="91">
        <v>2</v>
      </c>
      <c r="X221" s="91">
        <v>57.79999999999999</v>
      </c>
    </row>
    <row r="222" spans="1:24" x14ac:dyDescent="0.25">
      <c r="A222" s="92"/>
      <c r="B222" s="89" t="s">
        <v>116</v>
      </c>
      <c r="C222" s="90">
        <v>68.1997060311746</v>
      </c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>
        <v>0.2</v>
      </c>
      <c r="Q222" s="91"/>
      <c r="R222" s="91"/>
      <c r="S222" s="91">
        <v>1.4000000000000001</v>
      </c>
      <c r="T222" s="91">
        <v>1.4000000000000001</v>
      </c>
      <c r="U222" s="91">
        <v>1.4000000000000001</v>
      </c>
      <c r="V222" s="91">
        <v>1.4000000000000001</v>
      </c>
      <c r="W222" s="91">
        <v>1.4000000000000001</v>
      </c>
      <c r="X222" s="91">
        <v>7.2000000000000011</v>
      </c>
    </row>
    <row r="223" spans="1:24" x14ac:dyDescent="0.25">
      <c r="A223" s="92"/>
      <c r="B223" s="89" t="s">
        <v>117</v>
      </c>
      <c r="C223" s="90">
        <v>67.27505210825808</v>
      </c>
      <c r="D223" s="91">
        <v>0.1</v>
      </c>
      <c r="E223" s="91"/>
      <c r="F223" s="91">
        <v>0.1</v>
      </c>
      <c r="G223" s="91"/>
      <c r="H223" s="91">
        <v>0.1</v>
      </c>
      <c r="I223" s="91">
        <v>0.1</v>
      </c>
      <c r="J223" s="91"/>
      <c r="K223" s="91">
        <v>0.1</v>
      </c>
      <c r="L223" s="91">
        <v>0.30000000000000004</v>
      </c>
      <c r="M223" s="91">
        <v>2.2000000000000002</v>
      </c>
      <c r="N223" s="91">
        <v>2.1</v>
      </c>
      <c r="O223" s="91">
        <v>2.1</v>
      </c>
      <c r="P223" s="91">
        <v>2.1</v>
      </c>
      <c r="Q223" s="91">
        <v>2.1</v>
      </c>
      <c r="R223" s="91">
        <v>2.1</v>
      </c>
      <c r="S223" s="91">
        <v>1.7000000000000002</v>
      </c>
      <c r="T223" s="91">
        <v>1.7000000000000002</v>
      </c>
      <c r="U223" s="91">
        <v>1.7000000000000002</v>
      </c>
      <c r="V223" s="91">
        <v>1.8</v>
      </c>
      <c r="W223" s="91">
        <v>1.8</v>
      </c>
      <c r="X223" s="91">
        <v>22.2</v>
      </c>
    </row>
    <row r="224" spans="1:24" x14ac:dyDescent="0.25">
      <c r="A224" s="93" t="s">
        <v>126</v>
      </c>
      <c r="B224" s="94"/>
      <c r="C224" s="94"/>
      <c r="D224" s="95">
        <v>69</v>
      </c>
      <c r="E224" s="95">
        <v>77.7</v>
      </c>
      <c r="F224" s="95">
        <v>84.4</v>
      </c>
      <c r="G224" s="95">
        <v>85.6</v>
      </c>
      <c r="H224" s="95">
        <v>91.899999999999991</v>
      </c>
      <c r="I224" s="95">
        <v>80.5</v>
      </c>
      <c r="J224" s="95">
        <v>83.800000000000011</v>
      </c>
      <c r="K224" s="95">
        <v>87.5</v>
      </c>
      <c r="L224" s="95">
        <v>88.8</v>
      </c>
      <c r="M224" s="95">
        <v>90.4</v>
      </c>
      <c r="N224" s="95">
        <v>73</v>
      </c>
      <c r="O224" s="95">
        <v>72.5</v>
      </c>
      <c r="P224" s="95">
        <v>72.3</v>
      </c>
      <c r="Q224" s="95">
        <v>71.699999999999989</v>
      </c>
      <c r="R224" s="95">
        <v>69.5</v>
      </c>
      <c r="S224" s="95">
        <v>66</v>
      </c>
      <c r="T224" s="95">
        <v>65.400000000000006</v>
      </c>
      <c r="U224" s="95">
        <v>64.800000000000011</v>
      </c>
      <c r="V224" s="95">
        <v>63.300000000000004</v>
      </c>
      <c r="W224" s="95">
        <v>63.7</v>
      </c>
      <c r="X224" s="95">
        <v>1521.8</v>
      </c>
    </row>
    <row r="225" spans="1:24" x14ac:dyDescent="0.25">
      <c r="A225" s="88" t="s">
        <v>98</v>
      </c>
      <c r="B225" s="89" t="s">
        <v>108</v>
      </c>
      <c r="C225" s="90">
        <v>0</v>
      </c>
      <c r="D225" s="91">
        <v>0.56000000000000005</v>
      </c>
      <c r="E225" s="91">
        <v>0.51</v>
      </c>
      <c r="F225" s="91">
        <v>0.55000000000000004</v>
      </c>
      <c r="G225" s="91">
        <v>0.79</v>
      </c>
      <c r="H225" s="91">
        <v>0.98</v>
      </c>
      <c r="I225" s="91">
        <v>0.79</v>
      </c>
      <c r="J225" s="91">
        <v>0.92</v>
      </c>
      <c r="K225" s="91">
        <v>1.01</v>
      </c>
      <c r="L225" s="91">
        <v>1.05</v>
      </c>
      <c r="M225" s="91">
        <v>1.07</v>
      </c>
      <c r="N225" s="91">
        <v>0.99</v>
      </c>
      <c r="O225" s="91">
        <v>0.99</v>
      </c>
      <c r="P225" s="91">
        <v>0.99</v>
      </c>
      <c r="Q225" s="91">
        <v>0.98</v>
      </c>
      <c r="R225" s="91">
        <v>0.96</v>
      </c>
      <c r="S225" s="91">
        <v>0.94000000000000006</v>
      </c>
      <c r="T225" s="91">
        <v>0.95000000000000007</v>
      </c>
      <c r="U225" s="91">
        <v>0.93</v>
      </c>
      <c r="V225" s="91">
        <v>0.94000000000000006</v>
      </c>
      <c r="W225" s="91">
        <v>0.86</v>
      </c>
      <c r="X225" s="91">
        <v>17.759999999999998</v>
      </c>
    </row>
    <row r="226" spans="1:24" x14ac:dyDescent="0.25">
      <c r="A226" s="92"/>
      <c r="B226" s="89" t="s">
        <v>109</v>
      </c>
      <c r="C226" s="90">
        <v>0</v>
      </c>
      <c r="D226" s="91">
        <v>0.62</v>
      </c>
      <c r="E226" s="91">
        <v>0.89</v>
      </c>
      <c r="F226" s="91">
        <v>1.04</v>
      </c>
      <c r="G226" s="91">
        <v>1.18</v>
      </c>
      <c r="H226" s="91">
        <v>1.25</v>
      </c>
      <c r="I226" s="91">
        <v>0.78</v>
      </c>
      <c r="J226" s="91">
        <v>0.82000000000000006</v>
      </c>
      <c r="K226" s="91">
        <v>0.86</v>
      </c>
      <c r="L226" s="91">
        <v>0.85</v>
      </c>
      <c r="M226" s="91">
        <v>0.84</v>
      </c>
      <c r="N226" s="91">
        <v>0.79</v>
      </c>
      <c r="O226" s="91">
        <v>0.79</v>
      </c>
      <c r="P226" s="91">
        <v>0.78</v>
      </c>
      <c r="Q226" s="91">
        <v>0.77</v>
      </c>
      <c r="R226" s="91">
        <v>0.75</v>
      </c>
      <c r="S226" s="91">
        <v>0.62</v>
      </c>
      <c r="T226" s="91">
        <v>0.62</v>
      </c>
      <c r="U226" s="91">
        <v>0.57999999999999996</v>
      </c>
      <c r="V226" s="91">
        <v>0.55000000000000004</v>
      </c>
      <c r="W226" s="91">
        <v>0.51</v>
      </c>
      <c r="X226" s="91">
        <v>15.889999999999999</v>
      </c>
    </row>
    <row r="227" spans="1:24" x14ac:dyDescent="0.25">
      <c r="A227" s="92"/>
      <c r="B227" s="89" t="s">
        <v>110</v>
      </c>
      <c r="C227" s="90">
        <v>7.3738815278410605</v>
      </c>
      <c r="D227" s="91">
        <v>0.49</v>
      </c>
      <c r="E227" s="91">
        <v>0.54</v>
      </c>
      <c r="F227" s="91">
        <v>0.57999999999999996</v>
      </c>
      <c r="G227" s="91">
        <v>0.61</v>
      </c>
      <c r="H227" s="91">
        <v>0.63</v>
      </c>
      <c r="I227" s="91">
        <v>0.42</v>
      </c>
      <c r="J227" s="91">
        <v>0.41000000000000003</v>
      </c>
      <c r="K227" s="91">
        <v>0.42</v>
      </c>
      <c r="L227" s="91">
        <v>0.41000000000000003</v>
      </c>
      <c r="M227" s="91">
        <v>0.4</v>
      </c>
      <c r="N227" s="91">
        <v>0.3</v>
      </c>
      <c r="O227" s="91">
        <v>0.28999999999999998</v>
      </c>
      <c r="P227" s="91">
        <v>0.28999999999999998</v>
      </c>
      <c r="Q227" s="91">
        <v>0.28999999999999998</v>
      </c>
      <c r="R227" s="91">
        <v>0.27</v>
      </c>
      <c r="S227" s="91">
        <v>0.18</v>
      </c>
      <c r="T227" s="91">
        <v>0.17</v>
      </c>
      <c r="U227" s="91">
        <v>0.17</v>
      </c>
      <c r="V227" s="91">
        <v>0.17</v>
      </c>
      <c r="W227" s="91">
        <v>0.17</v>
      </c>
      <c r="X227" s="91">
        <v>7.2099999999999991</v>
      </c>
    </row>
    <row r="228" spans="1:24" x14ac:dyDescent="0.25">
      <c r="A228" s="92"/>
      <c r="B228" s="89" t="s">
        <v>111</v>
      </c>
      <c r="C228" s="90">
        <v>5.3267761676202738</v>
      </c>
      <c r="D228" s="91">
        <v>0.85</v>
      </c>
      <c r="E228" s="91">
        <v>0.92</v>
      </c>
      <c r="F228" s="91">
        <v>1.04</v>
      </c>
      <c r="G228" s="91">
        <v>1.03</v>
      </c>
      <c r="H228" s="91">
        <v>1.0900000000000001</v>
      </c>
      <c r="I228" s="91">
        <v>0.94000000000000006</v>
      </c>
      <c r="J228" s="91">
        <v>0.95000000000000007</v>
      </c>
      <c r="K228" s="91">
        <v>0.96</v>
      </c>
      <c r="L228" s="91">
        <v>0.92</v>
      </c>
      <c r="M228" s="91">
        <v>0.9</v>
      </c>
      <c r="N228" s="91">
        <v>0.79</v>
      </c>
      <c r="O228" s="91">
        <v>0.77</v>
      </c>
      <c r="P228" s="91">
        <v>0.75</v>
      </c>
      <c r="Q228" s="91">
        <v>0.74</v>
      </c>
      <c r="R228" s="91">
        <v>0.72</v>
      </c>
      <c r="S228" s="91">
        <v>0.71</v>
      </c>
      <c r="T228" s="91">
        <v>0.71</v>
      </c>
      <c r="U228" s="91">
        <v>0.71</v>
      </c>
      <c r="V228" s="91">
        <v>0.70000000000000007</v>
      </c>
      <c r="W228" s="91">
        <v>0.70000000000000007</v>
      </c>
      <c r="X228" s="91">
        <v>16.900000000000002</v>
      </c>
    </row>
    <row r="229" spans="1:24" x14ac:dyDescent="0.25">
      <c r="A229" s="92"/>
      <c r="B229" s="89" t="s">
        <v>112</v>
      </c>
      <c r="C229" s="90">
        <v>25.139469243033133</v>
      </c>
      <c r="D229" s="91">
        <v>0.46</v>
      </c>
      <c r="E229" s="91">
        <v>0.49</v>
      </c>
      <c r="F229" s="91">
        <v>0.56000000000000005</v>
      </c>
      <c r="G229" s="91">
        <v>0.41000000000000003</v>
      </c>
      <c r="H229" s="91">
        <v>0.43</v>
      </c>
      <c r="I229" s="91">
        <v>0.33</v>
      </c>
      <c r="J229" s="91">
        <v>0.32</v>
      </c>
      <c r="K229" s="91">
        <v>0.32</v>
      </c>
      <c r="L229" s="91">
        <v>0.3</v>
      </c>
      <c r="M229" s="91">
        <v>0.28999999999999998</v>
      </c>
      <c r="N229" s="91">
        <v>0.19</v>
      </c>
      <c r="O229" s="91">
        <v>0.18</v>
      </c>
      <c r="P229" s="91">
        <v>0.18</v>
      </c>
      <c r="Q229" s="91">
        <v>0.17</v>
      </c>
      <c r="R229" s="91">
        <v>0.17</v>
      </c>
      <c r="S229" s="91">
        <v>0.16</v>
      </c>
      <c r="T229" s="91">
        <v>0.15</v>
      </c>
      <c r="U229" s="91">
        <v>0.15</v>
      </c>
      <c r="V229" s="91">
        <v>0.14000000000000001</v>
      </c>
      <c r="W229" s="91">
        <v>0.14000000000000001</v>
      </c>
      <c r="X229" s="91">
        <v>5.5399999999999991</v>
      </c>
    </row>
    <row r="230" spans="1:24" x14ac:dyDescent="0.25">
      <c r="A230" s="92"/>
      <c r="B230" s="89" t="s">
        <v>113</v>
      </c>
      <c r="C230" s="90">
        <v>31.820962621849802</v>
      </c>
      <c r="D230" s="91">
        <v>0.43</v>
      </c>
      <c r="E230" s="91">
        <v>0.44</v>
      </c>
      <c r="F230" s="91">
        <v>0.46</v>
      </c>
      <c r="G230" s="91">
        <v>0.45</v>
      </c>
      <c r="H230" s="91">
        <v>0.46</v>
      </c>
      <c r="I230" s="91">
        <v>0.45</v>
      </c>
      <c r="J230" s="91">
        <v>0.45</v>
      </c>
      <c r="K230" s="91">
        <v>0.47000000000000003</v>
      </c>
      <c r="L230" s="91">
        <v>0.47000000000000003</v>
      </c>
      <c r="M230" s="91">
        <v>0.48</v>
      </c>
      <c r="N230" s="91">
        <v>0.36</v>
      </c>
      <c r="O230" s="91">
        <v>0.35000000000000003</v>
      </c>
      <c r="P230" s="91">
        <v>0.35000000000000003</v>
      </c>
      <c r="Q230" s="91">
        <v>0.34</v>
      </c>
      <c r="R230" s="91">
        <v>0.32</v>
      </c>
      <c r="S230" s="91">
        <v>0.24</v>
      </c>
      <c r="T230" s="91">
        <v>0.23</v>
      </c>
      <c r="U230" s="91">
        <v>0.21</v>
      </c>
      <c r="V230" s="91">
        <v>0.2</v>
      </c>
      <c r="W230" s="91">
        <v>0.19</v>
      </c>
      <c r="X230" s="91">
        <v>7.3500000000000014</v>
      </c>
    </row>
    <row r="231" spans="1:24" x14ac:dyDescent="0.25">
      <c r="A231" s="92"/>
      <c r="B231" s="89" t="s">
        <v>114</v>
      </c>
      <c r="C231" s="90">
        <v>46.840574292420129</v>
      </c>
      <c r="D231" s="91">
        <v>0.15</v>
      </c>
      <c r="E231" s="91">
        <v>0.16</v>
      </c>
      <c r="F231" s="91">
        <v>0.17</v>
      </c>
      <c r="G231" s="91">
        <v>0.17</v>
      </c>
      <c r="H231" s="91">
        <v>0.18</v>
      </c>
      <c r="I231" s="91">
        <v>0.19</v>
      </c>
      <c r="J231" s="91">
        <v>0.2</v>
      </c>
      <c r="K231" s="91">
        <v>0.21</v>
      </c>
      <c r="L231" s="91">
        <v>0.4</v>
      </c>
      <c r="M231" s="91">
        <v>0.4</v>
      </c>
      <c r="N231" s="91">
        <v>0.34</v>
      </c>
      <c r="O231" s="91">
        <v>0.34</v>
      </c>
      <c r="P231" s="91">
        <v>0.34</v>
      </c>
      <c r="Q231" s="91">
        <v>0.35000000000000003</v>
      </c>
      <c r="R231" s="91">
        <v>0.34</v>
      </c>
      <c r="S231" s="91">
        <v>0.34</v>
      </c>
      <c r="T231" s="91">
        <v>0.35000000000000003</v>
      </c>
      <c r="U231" s="91">
        <v>0.35000000000000003</v>
      </c>
      <c r="V231" s="91">
        <v>0.34</v>
      </c>
      <c r="W231" s="91">
        <v>0.34</v>
      </c>
      <c r="X231" s="91">
        <v>5.6599999999999984</v>
      </c>
    </row>
    <row r="232" spans="1:24" x14ac:dyDescent="0.25">
      <c r="A232" s="92"/>
      <c r="B232" s="89" t="s">
        <v>115</v>
      </c>
      <c r="C232" s="90">
        <v>52.881011891500648</v>
      </c>
      <c r="D232" s="91">
        <v>0.01</v>
      </c>
      <c r="E232" s="91">
        <v>0.02</v>
      </c>
      <c r="F232" s="91">
        <v>0.17</v>
      </c>
      <c r="G232" s="91">
        <v>0.18</v>
      </c>
      <c r="H232" s="91">
        <v>0.18</v>
      </c>
      <c r="I232" s="91">
        <v>0.18</v>
      </c>
      <c r="J232" s="91">
        <v>0.18</v>
      </c>
      <c r="K232" s="91">
        <v>0.19</v>
      </c>
      <c r="L232" s="91">
        <v>0.24</v>
      </c>
      <c r="M232" s="91">
        <v>0.24</v>
      </c>
      <c r="N232" s="91">
        <v>0.23</v>
      </c>
      <c r="O232" s="91">
        <v>0.23</v>
      </c>
      <c r="P232" s="91">
        <v>0.23</v>
      </c>
      <c r="Q232" s="91">
        <v>0.23</v>
      </c>
      <c r="R232" s="91">
        <v>0.23</v>
      </c>
      <c r="S232" s="91">
        <v>0.16</v>
      </c>
      <c r="T232" s="91">
        <v>0.16</v>
      </c>
      <c r="U232" s="91">
        <v>0.16</v>
      </c>
      <c r="V232" s="91">
        <v>0.16</v>
      </c>
      <c r="W232" s="91">
        <v>0.15</v>
      </c>
      <c r="X232" s="91">
        <v>3.5300000000000002</v>
      </c>
    </row>
    <row r="233" spans="1:24" x14ac:dyDescent="0.25">
      <c r="A233" s="92"/>
      <c r="B233" s="89" t="s">
        <v>116</v>
      </c>
      <c r="C233" s="90">
        <v>64.337256295639889</v>
      </c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>
        <v>0.01</v>
      </c>
      <c r="O233" s="91">
        <v>0.19</v>
      </c>
      <c r="P233" s="91">
        <v>0.19</v>
      </c>
      <c r="Q233" s="91">
        <v>0.19</v>
      </c>
      <c r="R233" s="91">
        <v>0.18</v>
      </c>
      <c r="S233" s="91">
        <v>0.17</v>
      </c>
      <c r="T233" s="91">
        <v>0.17</v>
      </c>
      <c r="U233" s="91">
        <v>0.17</v>
      </c>
      <c r="V233" s="91">
        <v>0.17</v>
      </c>
      <c r="W233" s="91">
        <v>0.17</v>
      </c>
      <c r="X233" s="91">
        <v>1.6099999999999999</v>
      </c>
    </row>
    <row r="234" spans="1:24" x14ac:dyDescent="0.25">
      <c r="A234" s="92"/>
      <c r="B234" s="89" t="s">
        <v>117</v>
      </c>
      <c r="C234" s="90">
        <v>66.207674804413585</v>
      </c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>
        <v>0.63</v>
      </c>
      <c r="Q234" s="91">
        <v>0.62</v>
      </c>
      <c r="R234" s="91">
        <v>0.61</v>
      </c>
      <c r="S234" s="91">
        <v>0.6</v>
      </c>
      <c r="T234" s="91">
        <v>0.6</v>
      </c>
      <c r="U234" s="91">
        <v>0.59</v>
      </c>
      <c r="V234" s="91">
        <v>0.59</v>
      </c>
      <c r="W234" s="91">
        <v>0.59</v>
      </c>
      <c r="X234" s="91">
        <v>4.83</v>
      </c>
    </row>
    <row r="235" spans="1:24" x14ac:dyDescent="0.25">
      <c r="A235" s="92"/>
      <c r="B235" s="89" t="s">
        <v>118</v>
      </c>
      <c r="C235" s="90">
        <v>73.158603607853038</v>
      </c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>
        <v>0.01</v>
      </c>
      <c r="V235" s="91"/>
      <c r="W235" s="91">
        <v>0.06</v>
      </c>
      <c r="X235" s="91">
        <v>6.9999999999999993E-2</v>
      </c>
    </row>
    <row r="236" spans="1:24" x14ac:dyDescent="0.25">
      <c r="A236" s="93" t="s">
        <v>127</v>
      </c>
      <c r="B236" s="94"/>
      <c r="C236" s="94"/>
      <c r="D236" s="95">
        <v>3.57</v>
      </c>
      <c r="E236" s="95">
        <v>3.9699999999999998</v>
      </c>
      <c r="F236" s="95">
        <v>4.57</v>
      </c>
      <c r="G236" s="95">
        <v>4.82</v>
      </c>
      <c r="H236" s="95">
        <v>5.1999999999999993</v>
      </c>
      <c r="I236" s="95">
        <v>4.08</v>
      </c>
      <c r="J236" s="95">
        <v>4.25</v>
      </c>
      <c r="K236" s="95">
        <v>4.4400000000000004</v>
      </c>
      <c r="L236" s="95">
        <v>4.6400000000000006</v>
      </c>
      <c r="M236" s="95">
        <v>4.62</v>
      </c>
      <c r="N236" s="95">
        <v>3.9999999999999996</v>
      </c>
      <c r="O236" s="95">
        <v>4.13</v>
      </c>
      <c r="P236" s="95">
        <v>4.7300000000000004</v>
      </c>
      <c r="Q236" s="95">
        <v>4.6800000000000006</v>
      </c>
      <c r="R236" s="95">
        <v>4.55</v>
      </c>
      <c r="S236" s="95">
        <v>4.12</v>
      </c>
      <c r="T236" s="95">
        <v>4.1100000000000003</v>
      </c>
      <c r="U236" s="95">
        <v>4.0299999999999994</v>
      </c>
      <c r="V236" s="95">
        <v>3.9600000000000004</v>
      </c>
      <c r="W236" s="95">
        <v>3.88</v>
      </c>
      <c r="X236" s="95">
        <v>86.35</v>
      </c>
    </row>
    <row r="237" spans="1:24" x14ac:dyDescent="0.25">
      <c r="A237" s="88" t="s">
        <v>99</v>
      </c>
      <c r="B237" s="89" t="s">
        <v>108</v>
      </c>
      <c r="C237" s="90">
        <v>0</v>
      </c>
      <c r="D237" s="91">
        <v>1.7</v>
      </c>
      <c r="E237" s="91">
        <v>1.73</v>
      </c>
      <c r="F237" s="91">
        <v>1.95</v>
      </c>
      <c r="G237" s="91">
        <v>2.46</v>
      </c>
      <c r="H237" s="91">
        <v>2.98</v>
      </c>
      <c r="I237" s="91">
        <v>2.5100000000000002</v>
      </c>
      <c r="J237" s="91">
        <v>2.83</v>
      </c>
      <c r="K237" s="91">
        <v>3.22</v>
      </c>
      <c r="L237" s="91">
        <v>3.5100000000000002</v>
      </c>
      <c r="M237" s="91">
        <v>3.75</v>
      </c>
      <c r="N237" s="91">
        <v>3.14</v>
      </c>
      <c r="O237" s="91">
        <v>3.24</v>
      </c>
      <c r="P237" s="91">
        <v>3.2800000000000002</v>
      </c>
      <c r="Q237" s="91">
        <v>3.29</v>
      </c>
      <c r="R237" s="91">
        <v>3.22</v>
      </c>
      <c r="S237" s="91">
        <v>3.23</v>
      </c>
      <c r="T237" s="91">
        <v>3.25</v>
      </c>
      <c r="U237" s="91">
        <v>3.31</v>
      </c>
      <c r="V237" s="91">
        <v>3.37</v>
      </c>
      <c r="W237" s="91">
        <v>3.5</v>
      </c>
      <c r="X237" s="91">
        <v>59.47</v>
      </c>
    </row>
    <row r="238" spans="1:24" x14ac:dyDescent="0.25">
      <c r="A238" s="92"/>
      <c r="B238" s="89" t="s">
        <v>109</v>
      </c>
      <c r="C238" s="90">
        <v>3.6082074565960269</v>
      </c>
      <c r="D238" s="91">
        <v>1.32</v>
      </c>
      <c r="E238" s="91">
        <v>1.98</v>
      </c>
      <c r="F238" s="91">
        <v>2.2400000000000002</v>
      </c>
      <c r="G238" s="91">
        <v>2.41</v>
      </c>
      <c r="H238" s="91">
        <v>2.5</v>
      </c>
      <c r="I238" s="91">
        <v>1.6300000000000001</v>
      </c>
      <c r="J238" s="91">
        <v>1.6300000000000001</v>
      </c>
      <c r="K238" s="91">
        <v>1.68</v>
      </c>
      <c r="L238" s="91">
        <v>1.69</v>
      </c>
      <c r="M238" s="91">
        <v>1.74</v>
      </c>
      <c r="N238" s="91">
        <v>1.27</v>
      </c>
      <c r="O238" s="91">
        <v>1.31</v>
      </c>
      <c r="P238" s="91">
        <v>1.35</v>
      </c>
      <c r="Q238" s="91">
        <v>1.42</v>
      </c>
      <c r="R238" s="91">
        <v>1.3900000000000001</v>
      </c>
      <c r="S238" s="91">
        <v>1.26</v>
      </c>
      <c r="T238" s="91">
        <v>1.34</v>
      </c>
      <c r="U238" s="91">
        <v>1.37</v>
      </c>
      <c r="V238" s="91">
        <v>1.35</v>
      </c>
      <c r="W238" s="91">
        <v>1.41</v>
      </c>
      <c r="X238" s="91">
        <v>32.290000000000006</v>
      </c>
    </row>
    <row r="239" spans="1:24" x14ac:dyDescent="0.25">
      <c r="A239" s="92"/>
      <c r="B239" s="89" t="s">
        <v>110</v>
      </c>
      <c r="C239" s="90">
        <v>12.688564356095483</v>
      </c>
      <c r="D239" s="91">
        <v>1.06</v>
      </c>
      <c r="E239" s="91">
        <v>1.28</v>
      </c>
      <c r="F239" s="91">
        <v>1.55</v>
      </c>
      <c r="G239" s="91">
        <v>1.95</v>
      </c>
      <c r="H239" s="91">
        <v>2.34</v>
      </c>
      <c r="I239" s="91">
        <v>2.37</v>
      </c>
      <c r="J239" s="91">
        <v>2.52</v>
      </c>
      <c r="K239" s="91">
        <v>2.75</v>
      </c>
      <c r="L239" s="91">
        <v>2.85</v>
      </c>
      <c r="M239" s="91">
        <v>2.99</v>
      </c>
      <c r="N239" s="91">
        <v>2.69</v>
      </c>
      <c r="O239" s="91">
        <v>2.84</v>
      </c>
      <c r="P239" s="91">
        <v>2.95</v>
      </c>
      <c r="Q239" s="91">
        <v>3.11</v>
      </c>
      <c r="R239" s="91">
        <v>3.1</v>
      </c>
      <c r="S239" s="91">
        <v>3.16</v>
      </c>
      <c r="T239" s="91">
        <v>3.2800000000000002</v>
      </c>
      <c r="U239" s="91">
        <v>3.37</v>
      </c>
      <c r="V239" s="91">
        <v>3.37</v>
      </c>
      <c r="W239" s="91">
        <v>3.27</v>
      </c>
      <c r="X239" s="91">
        <v>52.800000000000004</v>
      </c>
    </row>
    <row r="240" spans="1:24" x14ac:dyDescent="0.25">
      <c r="A240" s="92"/>
      <c r="B240" s="89" t="s">
        <v>111</v>
      </c>
      <c r="C240" s="90">
        <v>18.985731101317079</v>
      </c>
      <c r="D240" s="91">
        <v>0.71</v>
      </c>
      <c r="E240" s="91">
        <v>0.92</v>
      </c>
      <c r="F240" s="91">
        <v>1.23</v>
      </c>
      <c r="G240" s="91">
        <v>1.58</v>
      </c>
      <c r="H240" s="91">
        <v>2.0100000000000002</v>
      </c>
      <c r="I240" s="91">
        <v>2.2400000000000002</v>
      </c>
      <c r="J240" s="91">
        <v>2.5</v>
      </c>
      <c r="K240" s="91">
        <v>2.8000000000000003</v>
      </c>
      <c r="L240" s="91">
        <v>2.85</v>
      </c>
      <c r="M240" s="91">
        <v>2.91</v>
      </c>
      <c r="N240" s="91">
        <v>2.2800000000000002</v>
      </c>
      <c r="O240" s="91">
        <v>2.31</v>
      </c>
      <c r="P240" s="91">
        <v>2.3199999999999998</v>
      </c>
      <c r="Q240" s="91">
        <v>2.37</v>
      </c>
      <c r="R240" s="91">
        <v>2.38</v>
      </c>
      <c r="S240" s="91">
        <v>2.4700000000000002</v>
      </c>
      <c r="T240" s="91">
        <v>2.56</v>
      </c>
      <c r="U240" s="91">
        <v>2.67</v>
      </c>
      <c r="V240" s="91">
        <v>2.74</v>
      </c>
      <c r="W240" s="91">
        <v>2.77</v>
      </c>
      <c r="X240" s="91">
        <v>44.620000000000012</v>
      </c>
    </row>
    <row r="241" spans="1:24" x14ac:dyDescent="0.25">
      <c r="A241" s="92"/>
      <c r="B241" s="89" t="s">
        <v>112</v>
      </c>
      <c r="C241" s="90">
        <v>32.587195539313321</v>
      </c>
      <c r="D241" s="91">
        <v>1.0900000000000001</v>
      </c>
      <c r="E241" s="91">
        <v>1.33</v>
      </c>
      <c r="F241" s="91">
        <v>1.6300000000000001</v>
      </c>
      <c r="G241" s="91">
        <v>1.87</v>
      </c>
      <c r="H241" s="91">
        <v>2.11</v>
      </c>
      <c r="I241" s="91">
        <v>1.95</v>
      </c>
      <c r="J241" s="91">
        <v>1.97</v>
      </c>
      <c r="K241" s="91">
        <v>2.04</v>
      </c>
      <c r="L241" s="91">
        <v>2.0699999999999998</v>
      </c>
      <c r="M241" s="91">
        <v>2.14</v>
      </c>
      <c r="N241" s="91">
        <v>1.6</v>
      </c>
      <c r="O241" s="91">
        <v>1.67</v>
      </c>
      <c r="P241" s="91">
        <v>1.73</v>
      </c>
      <c r="Q241" s="91">
        <v>1.82</v>
      </c>
      <c r="R241" s="91">
        <v>1.84</v>
      </c>
      <c r="S241" s="91">
        <v>1.9100000000000001</v>
      </c>
      <c r="T241" s="91">
        <v>1.96</v>
      </c>
      <c r="U241" s="91">
        <v>2.06</v>
      </c>
      <c r="V241" s="91">
        <v>2.09</v>
      </c>
      <c r="W241" s="91">
        <v>2.19</v>
      </c>
      <c r="X241" s="91">
        <v>37.069999999999993</v>
      </c>
    </row>
    <row r="242" spans="1:24" x14ac:dyDescent="0.25">
      <c r="A242" s="92"/>
      <c r="B242" s="89" t="s">
        <v>113</v>
      </c>
      <c r="C242" s="90">
        <v>40.110988747615821</v>
      </c>
      <c r="D242" s="91">
        <v>0.53</v>
      </c>
      <c r="E242" s="91">
        <v>0.61</v>
      </c>
      <c r="F242" s="91">
        <v>0.71</v>
      </c>
      <c r="G242" s="91">
        <v>0.79</v>
      </c>
      <c r="H242" s="91">
        <v>0.89</v>
      </c>
      <c r="I242" s="91">
        <v>0.88</v>
      </c>
      <c r="J242" s="91">
        <v>0.89</v>
      </c>
      <c r="K242" s="91">
        <v>0.94000000000000006</v>
      </c>
      <c r="L242" s="91">
        <v>0.97</v>
      </c>
      <c r="M242" s="91">
        <v>1.01</v>
      </c>
      <c r="N242" s="91">
        <v>0.81</v>
      </c>
      <c r="O242" s="91">
        <v>0.84</v>
      </c>
      <c r="P242" s="91">
        <v>0.87</v>
      </c>
      <c r="Q242" s="91">
        <v>0.91</v>
      </c>
      <c r="R242" s="91">
        <v>0.9</v>
      </c>
      <c r="S242" s="91">
        <v>0.94000000000000006</v>
      </c>
      <c r="T242" s="91">
        <v>0.96</v>
      </c>
      <c r="U242" s="91">
        <v>1</v>
      </c>
      <c r="V242" s="91">
        <v>0.99</v>
      </c>
      <c r="W242" s="91">
        <v>1.02</v>
      </c>
      <c r="X242" s="91">
        <v>17.459999999999997</v>
      </c>
    </row>
    <row r="243" spans="1:24" x14ac:dyDescent="0.25">
      <c r="A243" s="92"/>
      <c r="B243" s="89" t="s">
        <v>114</v>
      </c>
      <c r="C243" s="90">
        <v>50.070463157880411</v>
      </c>
      <c r="D243" s="91">
        <v>0.01</v>
      </c>
      <c r="E243" s="91">
        <v>0.38</v>
      </c>
      <c r="F243" s="91">
        <v>0.43</v>
      </c>
      <c r="G243" s="91">
        <v>0.48</v>
      </c>
      <c r="H243" s="91">
        <v>0.53</v>
      </c>
      <c r="I243" s="91">
        <v>0.54</v>
      </c>
      <c r="J243" s="91">
        <v>0.54</v>
      </c>
      <c r="K243" s="91">
        <v>0.57000000000000006</v>
      </c>
      <c r="L243" s="91">
        <v>0.69000000000000006</v>
      </c>
      <c r="M243" s="91">
        <v>0.71</v>
      </c>
      <c r="N243" s="91">
        <v>0.43</v>
      </c>
      <c r="O243" s="91">
        <v>0.45</v>
      </c>
      <c r="P243" s="91">
        <v>0.47000000000000003</v>
      </c>
      <c r="Q243" s="91">
        <v>0.49</v>
      </c>
      <c r="R243" s="91">
        <v>0.49</v>
      </c>
      <c r="S243" s="91">
        <v>0.51</v>
      </c>
      <c r="T243" s="91">
        <v>0.52</v>
      </c>
      <c r="U243" s="91">
        <v>0.53</v>
      </c>
      <c r="V243" s="91">
        <v>0.53</v>
      </c>
      <c r="W243" s="91">
        <v>0.54</v>
      </c>
      <c r="X243" s="91">
        <v>9.84</v>
      </c>
    </row>
    <row r="244" spans="1:24" x14ac:dyDescent="0.25">
      <c r="A244" s="92"/>
      <c r="B244" s="89" t="s">
        <v>115</v>
      </c>
      <c r="C244" s="90">
        <v>54.927268594199241</v>
      </c>
      <c r="D244" s="91"/>
      <c r="E244" s="91"/>
      <c r="F244" s="91">
        <v>0.09</v>
      </c>
      <c r="G244" s="91">
        <v>0.32</v>
      </c>
      <c r="H244" s="91">
        <v>0.35000000000000003</v>
      </c>
      <c r="I244" s="91">
        <v>0.35000000000000003</v>
      </c>
      <c r="J244" s="91">
        <v>0.35000000000000003</v>
      </c>
      <c r="K244" s="91">
        <v>0.36</v>
      </c>
      <c r="L244" s="91">
        <v>0.42</v>
      </c>
      <c r="M244" s="91">
        <v>0.42</v>
      </c>
      <c r="N244" s="91">
        <v>0.36</v>
      </c>
      <c r="O244" s="91">
        <v>0.37</v>
      </c>
      <c r="P244" s="91">
        <v>0.38</v>
      </c>
      <c r="Q244" s="91">
        <v>0.39</v>
      </c>
      <c r="R244" s="91">
        <v>0.4</v>
      </c>
      <c r="S244" s="91">
        <v>0.32</v>
      </c>
      <c r="T244" s="91">
        <v>0.33</v>
      </c>
      <c r="U244" s="91">
        <v>0.33</v>
      </c>
      <c r="V244" s="91">
        <v>0.33</v>
      </c>
      <c r="W244" s="91">
        <v>0.33</v>
      </c>
      <c r="X244" s="91">
        <v>6.2000000000000011</v>
      </c>
    </row>
    <row r="245" spans="1:24" x14ac:dyDescent="0.25">
      <c r="A245" s="92"/>
      <c r="B245" s="89" t="s">
        <v>118</v>
      </c>
      <c r="C245" s="90">
        <v>73.55589584302183</v>
      </c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>
        <v>0.09</v>
      </c>
      <c r="Q245" s="91"/>
      <c r="R245" s="91"/>
      <c r="S245" s="91"/>
      <c r="T245" s="91">
        <v>0.2</v>
      </c>
      <c r="U245" s="91">
        <v>0.2</v>
      </c>
      <c r="V245" s="91">
        <v>0.02</v>
      </c>
      <c r="W245" s="91">
        <v>0.21</v>
      </c>
      <c r="X245" s="91">
        <v>0.72</v>
      </c>
    </row>
    <row r="246" spans="1:24" x14ac:dyDescent="0.25">
      <c r="A246" s="93" t="s">
        <v>128</v>
      </c>
      <c r="B246" s="94"/>
      <c r="C246" s="94"/>
      <c r="D246" s="95">
        <v>6.42</v>
      </c>
      <c r="E246" s="95">
        <v>8.23</v>
      </c>
      <c r="F246" s="95">
        <v>9.8300000000000018</v>
      </c>
      <c r="G246" s="95">
        <v>11.86</v>
      </c>
      <c r="H246" s="95">
        <v>13.709999999999999</v>
      </c>
      <c r="I246" s="95">
        <v>12.47</v>
      </c>
      <c r="J246" s="95">
        <v>13.230000000000002</v>
      </c>
      <c r="K246" s="95">
        <v>14.360000000000001</v>
      </c>
      <c r="L246" s="95">
        <v>15.05</v>
      </c>
      <c r="M246" s="95">
        <v>15.67</v>
      </c>
      <c r="N246" s="95">
        <v>12.579999999999998</v>
      </c>
      <c r="O246" s="95">
        <v>13.03</v>
      </c>
      <c r="P246" s="95">
        <v>13.440000000000001</v>
      </c>
      <c r="Q246" s="95">
        <v>13.800000000000002</v>
      </c>
      <c r="R246" s="95">
        <v>13.72</v>
      </c>
      <c r="S246" s="95">
        <v>13.8</v>
      </c>
      <c r="T246" s="95">
        <v>14.4</v>
      </c>
      <c r="U246" s="95">
        <v>14.84</v>
      </c>
      <c r="V246" s="95">
        <v>14.79</v>
      </c>
      <c r="W246" s="95">
        <v>15.24</v>
      </c>
      <c r="X246" s="95">
        <v>260.47000000000003</v>
      </c>
    </row>
    <row r="247" spans="1:24" ht="15.75" thickBot="1" x14ac:dyDescent="0.3">
      <c r="A247" s="96" t="s">
        <v>107</v>
      </c>
      <c r="B247" s="97"/>
      <c r="C247" s="97"/>
      <c r="D247" s="98">
        <v>132.72999999999999</v>
      </c>
      <c r="E247" s="98">
        <v>139.18999999999997</v>
      </c>
      <c r="F247" s="98">
        <v>145.76</v>
      </c>
      <c r="G247" s="98">
        <v>146.38</v>
      </c>
      <c r="H247" s="98">
        <v>152.39999999999998</v>
      </c>
      <c r="I247" s="98">
        <v>134.64000000000001</v>
      </c>
      <c r="J247" s="98">
        <v>136.91</v>
      </c>
      <c r="K247" s="98">
        <v>142.27000000000001</v>
      </c>
      <c r="L247" s="98">
        <v>144.16999999999996</v>
      </c>
      <c r="M247" s="98">
        <v>145.59999999999997</v>
      </c>
      <c r="N247" s="98">
        <v>120.16000000000001</v>
      </c>
      <c r="O247" s="98">
        <v>120.61000000000003</v>
      </c>
      <c r="P247" s="98">
        <v>121.03999999999999</v>
      </c>
      <c r="Q247" s="98">
        <v>120.56999999999998</v>
      </c>
      <c r="R247" s="98">
        <v>117.14</v>
      </c>
      <c r="S247" s="98">
        <v>113.11999999999999</v>
      </c>
      <c r="T247" s="98">
        <v>112.77999999999997</v>
      </c>
      <c r="U247" s="98">
        <v>112.58000000000003</v>
      </c>
      <c r="V247" s="98">
        <v>109.44</v>
      </c>
      <c r="W247" s="98">
        <v>110.04000000000002</v>
      </c>
      <c r="X247" s="98">
        <v>2577.5300000000002</v>
      </c>
    </row>
    <row r="352" spans="2:2" ht="30.75" x14ac:dyDescent="0.45">
      <c r="B352" s="1" t="s">
        <v>262</v>
      </c>
    </row>
    <row r="353" spans="1:24" ht="30.75" x14ac:dyDescent="0.45">
      <c r="B353" s="1" t="s">
        <v>227</v>
      </c>
    </row>
    <row r="355" spans="1:24" ht="26.25" x14ac:dyDescent="0.4">
      <c r="A355" s="83" t="s">
        <v>129</v>
      </c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x14ac:dyDescent="0.25">
      <c r="A356" s="99"/>
      <c r="B356" s="181"/>
      <c r="C356" s="289" t="s">
        <v>130</v>
      </c>
      <c r="D356" s="290"/>
      <c r="E356" s="290"/>
      <c r="F356" s="290"/>
      <c r="G356" s="290"/>
      <c r="H356" s="290"/>
      <c r="I356" s="290"/>
      <c r="J356" s="290"/>
      <c r="K356" s="290"/>
      <c r="L356" s="290"/>
      <c r="M356" s="290"/>
      <c r="N356" s="290"/>
      <c r="O356" s="290"/>
      <c r="P356" s="290"/>
      <c r="Q356" s="290"/>
      <c r="R356" s="290"/>
      <c r="S356" s="290"/>
      <c r="T356" s="290"/>
      <c r="U356" s="290"/>
      <c r="V356" s="291"/>
      <c r="W356" s="283" t="s">
        <v>4</v>
      </c>
      <c r="X356" s="292"/>
    </row>
    <row r="357" spans="1:24" ht="15.75" x14ac:dyDescent="0.25">
      <c r="A357" s="99" t="s">
        <v>131</v>
      </c>
      <c r="B357" s="101" t="s">
        <v>5</v>
      </c>
      <c r="C357" s="102">
        <v>2015</v>
      </c>
      <c r="D357" s="103">
        <f>+C357+1</f>
        <v>2016</v>
      </c>
      <c r="E357" s="103">
        <f t="shared" ref="E357:V357" si="4">+D357+1</f>
        <v>2017</v>
      </c>
      <c r="F357" s="103">
        <f t="shared" si="4"/>
        <v>2018</v>
      </c>
      <c r="G357" s="103">
        <f t="shared" si="4"/>
        <v>2019</v>
      </c>
      <c r="H357" s="103">
        <f t="shared" si="4"/>
        <v>2020</v>
      </c>
      <c r="I357" s="103">
        <f t="shared" si="4"/>
        <v>2021</v>
      </c>
      <c r="J357" s="103">
        <f t="shared" si="4"/>
        <v>2022</v>
      </c>
      <c r="K357" s="103">
        <f t="shared" si="4"/>
        <v>2023</v>
      </c>
      <c r="L357" s="103">
        <f t="shared" si="4"/>
        <v>2024</v>
      </c>
      <c r="M357" s="103">
        <f t="shared" si="4"/>
        <v>2025</v>
      </c>
      <c r="N357" s="103">
        <f t="shared" si="4"/>
        <v>2026</v>
      </c>
      <c r="O357" s="103">
        <f t="shared" si="4"/>
        <v>2027</v>
      </c>
      <c r="P357" s="103">
        <f t="shared" si="4"/>
        <v>2028</v>
      </c>
      <c r="Q357" s="103">
        <f t="shared" si="4"/>
        <v>2029</v>
      </c>
      <c r="R357" s="103">
        <f t="shared" si="4"/>
        <v>2030</v>
      </c>
      <c r="S357" s="103">
        <f t="shared" si="4"/>
        <v>2031</v>
      </c>
      <c r="T357" s="103">
        <f t="shared" si="4"/>
        <v>2032</v>
      </c>
      <c r="U357" s="103">
        <f t="shared" si="4"/>
        <v>2033</v>
      </c>
      <c r="V357" s="103">
        <f t="shared" si="4"/>
        <v>2034</v>
      </c>
      <c r="W357" s="104" t="s">
        <v>6</v>
      </c>
      <c r="X357" s="104" t="s">
        <v>7</v>
      </c>
    </row>
    <row r="358" spans="1:24" x14ac:dyDescent="0.25">
      <c r="A358" s="105" t="s">
        <v>132</v>
      </c>
      <c r="B358" s="106" t="s">
        <v>133</v>
      </c>
      <c r="C358" s="107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9"/>
      <c r="W358" s="107"/>
      <c r="X358" s="109"/>
    </row>
    <row r="359" spans="1:24" ht="15.75" x14ac:dyDescent="0.25">
      <c r="A359" s="182"/>
      <c r="B359" s="111" t="s">
        <v>134</v>
      </c>
      <c r="C359" s="112">
        <v>0</v>
      </c>
      <c r="D359" s="112">
        <v>0</v>
      </c>
      <c r="E359" s="112">
        <v>0</v>
      </c>
      <c r="F359" s="112">
        <v>0</v>
      </c>
      <c r="G359" s="112">
        <v>0</v>
      </c>
      <c r="H359" s="112">
        <v>0</v>
      </c>
      <c r="I359" s="112">
        <v>0</v>
      </c>
      <c r="J359" s="112">
        <v>0</v>
      </c>
      <c r="K359" s="112">
        <v>0</v>
      </c>
      <c r="L359" s="112">
        <v>0</v>
      </c>
      <c r="M359" s="112">
        <v>0</v>
      </c>
      <c r="N359" s="112">
        <v>0</v>
      </c>
      <c r="O359" s="112">
        <v>0</v>
      </c>
      <c r="P359" s="112">
        <v>0</v>
      </c>
      <c r="Q359" s="112">
        <v>0</v>
      </c>
      <c r="R359" s="112">
        <v>0</v>
      </c>
      <c r="S359" s="112">
        <v>-44.56</v>
      </c>
      <c r="T359" s="112">
        <v>0</v>
      </c>
      <c r="U359" s="112">
        <v>0</v>
      </c>
      <c r="V359" s="112">
        <v>0</v>
      </c>
      <c r="W359" s="112">
        <v>0</v>
      </c>
      <c r="X359" s="112">
        <v>-44.56</v>
      </c>
    </row>
    <row r="360" spans="1:24" ht="15.75" x14ac:dyDescent="0.25">
      <c r="A360" s="182"/>
      <c r="B360" s="111" t="s">
        <v>135</v>
      </c>
      <c r="C360" s="112">
        <v>0</v>
      </c>
      <c r="D360" s="112">
        <v>0</v>
      </c>
      <c r="E360" s="112">
        <v>0</v>
      </c>
      <c r="F360" s="112">
        <v>0</v>
      </c>
      <c r="G360" s="112">
        <v>0</v>
      </c>
      <c r="H360" s="112">
        <v>0</v>
      </c>
      <c r="I360" s="112">
        <v>0</v>
      </c>
      <c r="J360" s="112">
        <v>0</v>
      </c>
      <c r="K360" s="112">
        <v>0</v>
      </c>
      <c r="L360" s="112">
        <v>0</v>
      </c>
      <c r="M360" s="112">
        <v>0</v>
      </c>
      <c r="N360" s="112">
        <v>0</v>
      </c>
      <c r="O360" s="112">
        <v>0</v>
      </c>
      <c r="P360" s="112">
        <v>0</v>
      </c>
      <c r="Q360" s="112">
        <v>0</v>
      </c>
      <c r="R360" s="112">
        <v>0</v>
      </c>
      <c r="S360" s="112">
        <v>-32.68</v>
      </c>
      <c r="T360" s="112">
        <v>0</v>
      </c>
      <c r="U360" s="112">
        <v>0</v>
      </c>
      <c r="V360" s="112">
        <v>0</v>
      </c>
      <c r="W360" s="112">
        <v>0</v>
      </c>
      <c r="X360" s="112">
        <v>-32.68</v>
      </c>
    </row>
    <row r="361" spans="1:24" ht="15.75" x14ac:dyDescent="0.25">
      <c r="A361" s="182"/>
      <c r="B361" s="111" t="s">
        <v>228</v>
      </c>
      <c r="C361" s="112">
        <v>0</v>
      </c>
      <c r="D361" s="112">
        <v>0</v>
      </c>
      <c r="E361" s="112">
        <v>0</v>
      </c>
      <c r="F361" s="112">
        <v>0</v>
      </c>
      <c r="G361" s="112">
        <v>0</v>
      </c>
      <c r="H361" s="112">
        <v>0</v>
      </c>
      <c r="I361" s="112">
        <v>0</v>
      </c>
      <c r="J361" s="112">
        <v>0</v>
      </c>
      <c r="K361" s="112">
        <v>0</v>
      </c>
      <c r="L361" s="112">
        <v>0</v>
      </c>
      <c r="M361" s="112">
        <v>0</v>
      </c>
      <c r="N361" s="112">
        <v>0</v>
      </c>
      <c r="O361" s="112">
        <v>0</v>
      </c>
      <c r="P361" s="112">
        <v>0</v>
      </c>
      <c r="Q361" s="112">
        <v>0</v>
      </c>
      <c r="R361" s="112">
        <v>0</v>
      </c>
      <c r="S361" s="112">
        <v>0</v>
      </c>
      <c r="T361" s="112">
        <v>0</v>
      </c>
      <c r="U361" s="112">
        <v>-269</v>
      </c>
      <c r="V361" s="112">
        <v>0</v>
      </c>
      <c r="W361" s="112">
        <v>0</v>
      </c>
      <c r="X361" s="112">
        <v>-269</v>
      </c>
    </row>
    <row r="362" spans="1:24" ht="15.75" x14ac:dyDescent="0.25">
      <c r="A362" s="182"/>
      <c r="B362" s="111" t="s">
        <v>229</v>
      </c>
      <c r="C362" s="112">
        <v>0</v>
      </c>
      <c r="D362" s="112">
        <v>0</v>
      </c>
      <c r="E362" s="112">
        <v>0</v>
      </c>
      <c r="F362" s="112">
        <v>0</v>
      </c>
      <c r="G362" s="112">
        <v>0</v>
      </c>
      <c r="H362" s="112">
        <v>0</v>
      </c>
      <c r="I362" s="112">
        <v>0</v>
      </c>
      <c r="J362" s="112">
        <v>-450</v>
      </c>
      <c r="K362" s="112">
        <v>0</v>
      </c>
      <c r="L362" s="112">
        <v>0</v>
      </c>
      <c r="M362" s="112">
        <v>0</v>
      </c>
      <c r="N362" s="112">
        <v>0</v>
      </c>
      <c r="O362" s="112">
        <v>0</v>
      </c>
      <c r="P362" s="112">
        <v>0</v>
      </c>
      <c r="Q362" s="112">
        <v>0</v>
      </c>
      <c r="R362" s="112">
        <v>0</v>
      </c>
      <c r="S362" s="112">
        <v>0</v>
      </c>
      <c r="T362" s="112">
        <v>0</v>
      </c>
      <c r="U362" s="112">
        <v>0</v>
      </c>
      <c r="V362" s="112">
        <v>0</v>
      </c>
      <c r="W362" s="112">
        <v>-450</v>
      </c>
      <c r="X362" s="112">
        <v>-450</v>
      </c>
    </row>
    <row r="363" spans="1:24" ht="15.75" x14ac:dyDescent="0.25">
      <c r="A363" s="182"/>
      <c r="B363" s="111" t="s">
        <v>136</v>
      </c>
      <c r="C363" s="112">
        <v>-67</v>
      </c>
      <c r="D363" s="112">
        <v>0</v>
      </c>
      <c r="E363" s="112">
        <v>0</v>
      </c>
      <c r="F363" s="112">
        <v>0</v>
      </c>
      <c r="G363" s="112">
        <v>0</v>
      </c>
      <c r="H363" s="112">
        <v>0</v>
      </c>
      <c r="I363" s="112">
        <v>0</v>
      </c>
      <c r="J363" s="112">
        <v>0</v>
      </c>
      <c r="K363" s="112">
        <v>0</v>
      </c>
      <c r="L363" s="112">
        <v>0</v>
      </c>
      <c r="M363" s="112">
        <v>0</v>
      </c>
      <c r="N363" s="112">
        <v>0</v>
      </c>
      <c r="O363" s="112">
        <v>0</v>
      </c>
      <c r="P363" s="112">
        <v>0</v>
      </c>
      <c r="Q363" s="112">
        <v>0</v>
      </c>
      <c r="R363" s="112">
        <v>0</v>
      </c>
      <c r="S363" s="112">
        <v>0</v>
      </c>
      <c r="T363" s="112">
        <v>0</v>
      </c>
      <c r="U363" s="112">
        <v>0</v>
      </c>
      <c r="V363" s="112">
        <v>0</v>
      </c>
      <c r="W363" s="112">
        <v>-67</v>
      </c>
      <c r="X363" s="112">
        <v>-67</v>
      </c>
    </row>
    <row r="364" spans="1:24" ht="15.75" x14ac:dyDescent="0.25">
      <c r="A364" s="182"/>
      <c r="B364" s="111" t="s">
        <v>137</v>
      </c>
      <c r="C364" s="112">
        <v>-105</v>
      </c>
      <c r="D364" s="112">
        <v>0</v>
      </c>
      <c r="E364" s="112">
        <v>0</v>
      </c>
      <c r="F364" s="112">
        <v>0</v>
      </c>
      <c r="G364" s="112">
        <v>0</v>
      </c>
      <c r="H364" s="112">
        <v>0</v>
      </c>
      <c r="I364" s="112">
        <v>0</v>
      </c>
      <c r="J364" s="112">
        <v>0</v>
      </c>
      <c r="K364" s="112">
        <v>0</v>
      </c>
      <c r="L364" s="112">
        <v>0</v>
      </c>
      <c r="M364" s="112">
        <v>0</v>
      </c>
      <c r="N364" s="112">
        <v>0</v>
      </c>
      <c r="O364" s="112">
        <v>0</v>
      </c>
      <c r="P364" s="112">
        <v>0</v>
      </c>
      <c r="Q364" s="112">
        <v>0</v>
      </c>
      <c r="R364" s="112">
        <v>0</v>
      </c>
      <c r="S364" s="112">
        <v>0</v>
      </c>
      <c r="T364" s="112">
        <v>0</v>
      </c>
      <c r="U364" s="112">
        <v>0</v>
      </c>
      <c r="V364" s="112">
        <v>0</v>
      </c>
      <c r="W364" s="112">
        <v>-105</v>
      </c>
      <c r="X364" s="112">
        <v>-105</v>
      </c>
    </row>
    <row r="365" spans="1:24" ht="15.75" x14ac:dyDescent="0.25">
      <c r="A365" s="182"/>
      <c r="B365" s="111" t="s">
        <v>230</v>
      </c>
      <c r="C365" s="112">
        <v>0</v>
      </c>
      <c r="D365" s="112">
        <v>0</v>
      </c>
      <c r="E365" s="112">
        <v>0</v>
      </c>
      <c r="F365" s="112">
        <v>0</v>
      </c>
      <c r="G365" s="112">
        <v>0</v>
      </c>
      <c r="H365" s="112">
        <v>0</v>
      </c>
      <c r="I365" s="112">
        <v>0</v>
      </c>
      <c r="J365" s="112">
        <v>0</v>
      </c>
      <c r="K365" s="112">
        <v>0</v>
      </c>
      <c r="L365" s="112">
        <v>0</v>
      </c>
      <c r="M365" s="112">
        <v>-387</v>
      </c>
      <c r="N365" s="112">
        <v>0</v>
      </c>
      <c r="O365" s="112">
        <v>0</v>
      </c>
      <c r="P365" s="112">
        <v>0</v>
      </c>
      <c r="Q365" s="112">
        <v>0</v>
      </c>
      <c r="R365" s="112">
        <v>0</v>
      </c>
      <c r="S365" s="112">
        <v>0</v>
      </c>
      <c r="T365" s="112">
        <v>0</v>
      </c>
      <c r="U365" s="112">
        <v>0</v>
      </c>
      <c r="V365" s="112">
        <v>0</v>
      </c>
      <c r="W365" s="112">
        <v>0</v>
      </c>
      <c r="X365" s="112">
        <v>-387</v>
      </c>
    </row>
    <row r="366" spans="1:24" ht="15.75" x14ac:dyDescent="0.25">
      <c r="A366" s="182"/>
      <c r="B366" s="111" t="s">
        <v>231</v>
      </c>
      <c r="C366" s="112">
        <v>0</v>
      </c>
      <c r="D366" s="112">
        <v>0</v>
      </c>
      <c r="E366" s="112">
        <v>0</v>
      </c>
      <c r="F366" s="112">
        <v>0</v>
      </c>
      <c r="G366" s="112">
        <v>-106</v>
      </c>
      <c r="H366" s="112">
        <v>0</v>
      </c>
      <c r="I366" s="112">
        <v>0</v>
      </c>
      <c r="J366" s="112">
        <v>0</v>
      </c>
      <c r="K366" s="112">
        <v>0</v>
      </c>
      <c r="L366" s="112">
        <v>0</v>
      </c>
      <c r="M366" s="112">
        <v>0</v>
      </c>
      <c r="N366" s="112">
        <v>0</v>
      </c>
      <c r="O366" s="112">
        <v>0</v>
      </c>
      <c r="P366" s="112">
        <v>0</v>
      </c>
      <c r="Q366" s="112">
        <v>0</v>
      </c>
      <c r="R366" s="112">
        <v>0</v>
      </c>
      <c r="S366" s="112">
        <v>0</v>
      </c>
      <c r="T366" s="112">
        <v>0</v>
      </c>
      <c r="U366" s="112">
        <v>0</v>
      </c>
      <c r="V366" s="112">
        <v>0</v>
      </c>
      <c r="W366" s="112">
        <v>-106</v>
      </c>
      <c r="X366" s="112">
        <v>-106</v>
      </c>
    </row>
    <row r="367" spans="1:24" ht="15.75" x14ac:dyDescent="0.25">
      <c r="A367" s="182"/>
      <c r="B367" s="111" t="s">
        <v>139</v>
      </c>
      <c r="C367" s="112">
        <v>0</v>
      </c>
      <c r="D367" s="112">
        <v>0</v>
      </c>
      <c r="E367" s="112">
        <v>0</v>
      </c>
      <c r="F367" s="112">
        <v>0</v>
      </c>
      <c r="G367" s="112">
        <v>0</v>
      </c>
      <c r="H367" s="112">
        <v>0</v>
      </c>
      <c r="I367" s="112">
        <v>0</v>
      </c>
      <c r="J367" s="112">
        <v>0</v>
      </c>
      <c r="K367" s="112">
        <v>0</v>
      </c>
      <c r="L367" s="112">
        <v>0</v>
      </c>
      <c r="M367" s="112">
        <v>0</v>
      </c>
      <c r="N367" s="112">
        <v>0</v>
      </c>
      <c r="O367" s="112">
        <v>0</v>
      </c>
      <c r="P367" s="112">
        <v>-106</v>
      </c>
      <c r="Q367" s="112">
        <v>0</v>
      </c>
      <c r="R367" s="112">
        <v>0</v>
      </c>
      <c r="S367" s="112">
        <v>0</v>
      </c>
      <c r="T367" s="112">
        <v>0</v>
      </c>
      <c r="U367" s="112">
        <v>0</v>
      </c>
      <c r="V367" s="112">
        <v>0</v>
      </c>
      <c r="W367" s="112">
        <v>0</v>
      </c>
      <c r="X367" s="112">
        <v>-106</v>
      </c>
    </row>
    <row r="368" spans="1:24" ht="15.75" x14ac:dyDescent="0.25">
      <c r="A368" s="182"/>
      <c r="B368" s="111" t="s">
        <v>140</v>
      </c>
      <c r="C368" s="112">
        <v>0</v>
      </c>
      <c r="D368" s="112">
        <v>0</v>
      </c>
      <c r="E368" s="112">
        <v>0</v>
      </c>
      <c r="F368" s="112">
        <v>0</v>
      </c>
      <c r="G368" s="112">
        <v>0</v>
      </c>
      <c r="H368" s="112">
        <v>0</v>
      </c>
      <c r="I368" s="112">
        <v>0</v>
      </c>
      <c r="J368" s="112">
        <v>0</v>
      </c>
      <c r="K368" s="112">
        <v>0</v>
      </c>
      <c r="L368" s="112">
        <v>0</v>
      </c>
      <c r="M368" s="112">
        <v>0</v>
      </c>
      <c r="N368" s="112">
        <v>0</v>
      </c>
      <c r="O368" s="112">
        <v>0</v>
      </c>
      <c r="P368" s="112">
        <v>-220</v>
      </c>
      <c r="Q368" s="112">
        <v>0</v>
      </c>
      <c r="R368" s="112">
        <v>0</v>
      </c>
      <c r="S368" s="112">
        <v>0</v>
      </c>
      <c r="T368" s="112">
        <v>0</v>
      </c>
      <c r="U368" s="112">
        <v>0</v>
      </c>
      <c r="V368" s="112">
        <v>0</v>
      </c>
      <c r="W368" s="112">
        <v>0</v>
      </c>
      <c r="X368" s="112">
        <v>-220</v>
      </c>
    </row>
    <row r="369" spans="1:24" ht="15.75" x14ac:dyDescent="0.25">
      <c r="A369" s="182"/>
      <c r="B369" s="111" t="s">
        <v>141</v>
      </c>
      <c r="C369" s="112">
        <v>0</v>
      </c>
      <c r="D369" s="112">
        <v>0</v>
      </c>
      <c r="E369" s="112">
        <v>0</v>
      </c>
      <c r="F369" s="112">
        <v>0</v>
      </c>
      <c r="G369" s="112">
        <v>0</v>
      </c>
      <c r="H369" s="112">
        <v>0</v>
      </c>
      <c r="I369" s="112">
        <v>0</v>
      </c>
      <c r="J369" s="112">
        <v>0</v>
      </c>
      <c r="K369" s="112">
        <v>0</v>
      </c>
      <c r="L369" s="112">
        <v>0</v>
      </c>
      <c r="M369" s="112">
        <v>0</v>
      </c>
      <c r="N369" s="112">
        <v>0</v>
      </c>
      <c r="O369" s="112">
        <v>0</v>
      </c>
      <c r="P369" s="112">
        <v>0</v>
      </c>
      <c r="Q369" s="112">
        <v>0</v>
      </c>
      <c r="R369" s="112">
        <v>0</v>
      </c>
      <c r="S369" s="112">
        <v>0</v>
      </c>
      <c r="T369" s="112">
        <v>0</v>
      </c>
      <c r="U369" s="112">
        <v>-330</v>
      </c>
      <c r="V369" s="112">
        <v>0</v>
      </c>
      <c r="W369" s="112">
        <v>0</v>
      </c>
      <c r="X369" s="112">
        <v>-330</v>
      </c>
    </row>
    <row r="370" spans="1:24" ht="15.75" x14ac:dyDescent="0.25">
      <c r="A370" s="182"/>
      <c r="B370" s="111" t="s">
        <v>142</v>
      </c>
      <c r="C370" s="112">
        <v>0</v>
      </c>
      <c r="D370" s="112">
        <v>0</v>
      </c>
      <c r="E370" s="112">
        <v>0</v>
      </c>
      <c r="F370" s="112">
        <v>0</v>
      </c>
      <c r="G370" s="112">
        <v>0</v>
      </c>
      <c r="H370" s="112">
        <v>0</v>
      </c>
      <c r="I370" s="112">
        <v>0</v>
      </c>
      <c r="J370" s="112">
        <v>0</v>
      </c>
      <c r="K370" s="112">
        <v>0</v>
      </c>
      <c r="L370" s="112">
        <v>0</v>
      </c>
      <c r="M370" s="112">
        <v>0</v>
      </c>
      <c r="N370" s="112">
        <v>0</v>
      </c>
      <c r="O370" s="112">
        <v>0</v>
      </c>
      <c r="P370" s="112">
        <v>0</v>
      </c>
      <c r="Q370" s="112">
        <v>0</v>
      </c>
      <c r="R370" s="112">
        <v>-156</v>
      </c>
      <c r="S370" s="112">
        <v>0</v>
      </c>
      <c r="T370" s="112">
        <v>0</v>
      </c>
      <c r="U370" s="112">
        <v>0</v>
      </c>
      <c r="V370" s="112">
        <v>0</v>
      </c>
      <c r="W370" s="112">
        <v>0</v>
      </c>
      <c r="X370" s="112">
        <v>-156</v>
      </c>
    </row>
    <row r="371" spans="1:24" ht="15.75" x14ac:dyDescent="0.25">
      <c r="A371" s="182"/>
      <c r="B371" s="111" t="s">
        <v>143</v>
      </c>
      <c r="C371" s="112">
        <v>0</v>
      </c>
      <c r="D371" s="112">
        <v>0</v>
      </c>
      <c r="E371" s="112">
        <v>0</v>
      </c>
      <c r="F371" s="112">
        <v>0</v>
      </c>
      <c r="G371" s="112">
        <v>0</v>
      </c>
      <c r="H371" s="112">
        <v>0</v>
      </c>
      <c r="I371" s="112">
        <v>0</v>
      </c>
      <c r="J371" s="112">
        <v>0</v>
      </c>
      <c r="K371" s="112">
        <v>0</v>
      </c>
      <c r="L371" s="112">
        <v>0</v>
      </c>
      <c r="M371" s="112">
        <v>0</v>
      </c>
      <c r="N371" s="112">
        <v>0</v>
      </c>
      <c r="O371" s="112">
        <v>0</v>
      </c>
      <c r="P371" s="112">
        <v>0</v>
      </c>
      <c r="Q371" s="112">
        <v>0</v>
      </c>
      <c r="R371" s="112">
        <v>-201</v>
      </c>
      <c r="S371" s="112">
        <v>0</v>
      </c>
      <c r="T371" s="112">
        <v>0</v>
      </c>
      <c r="U371" s="112">
        <v>0</v>
      </c>
      <c r="V371" s="112">
        <v>0</v>
      </c>
      <c r="W371" s="112">
        <v>0</v>
      </c>
      <c r="X371" s="112">
        <v>-201</v>
      </c>
    </row>
    <row r="372" spans="1:24" ht="15.75" x14ac:dyDescent="0.25">
      <c r="A372" s="182"/>
      <c r="B372" s="111" t="s">
        <v>144</v>
      </c>
      <c r="C372" s="112">
        <v>-50</v>
      </c>
      <c r="D372" s="112">
        <v>0</v>
      </c>
      <c r="E372" s="112">
        <v>0</v>
      </c>
      <c r="F372" s="112">
        <v>-280</v>
      </c>
      <c r="G372" s="112">
        <v>0</v>
      </c>
      <c r="H372" s="112">
        <v>0</v>
      </c>
      <c r="I372" s="112">
        <v>0</v>
      </c>
      <c r="J372" s="112">
        <v>0</v>
      </c>
      <c r="K372" s="112">
        <v>0</v>
      </c>
      <c r="L372" s="112">
        <v>0</v>
      </c>
      <c r="M372" s="112">
        <v>0</v>
      </c>
      <c r="N372" s="112">
        <v>0</v>
      </c>
      <c r="O372" s="112">
        <v>0</v>
      </c>
      <c r="P372" s="112">
        <v>0</v>
      </c>
      <c r="Q372" s="112">
        <v>0</v>
      </c>
      <c r="R372" s="112">
        <v>0</v>
      </c>
      <c r="S372" s="112">
        <v>0</v>
      </c>
      <c r="T372" s="112">
        <v>0</v>
      </c>
      <c r="U372" s="112">
        <v>0</v>
      </c>
      <c r="V372" s="112">
        <v>0</v>
      </c>
      <c r="W372" s="112">
        <v>-330</v>
      </c>
      <c r="X372" s="112">
        <v>-330</v>
      </c>
    </row>
    <row r="373" spans="1:24" ht="15.75" x14ac:dyDescent="0.25">
      <c r="A373" s="182"/>
      <c r="B373" s="111" t="s">
        <v>145</v>
      </c>
      <c r="C373" s="113">
        <v>0</v>
      </c>
      <c r="D373" s="113">
        <v>0</v>
      </c>
      <c r="E373" s="113">
        <v>0</v>
      </c>
      <c r="F373" s="113">
        <v>0</v>
      </c>
      <c r="G373" s="113">
        <v>0</v>
      </c>
      <c r="H373" s="113">
        <v>0</v>
      </c>
      <c r="I373" s="113">
        <v>0</v>
      </c>
      <c r="J373" s="113">
        <v>0</v>
      </c>
      <c r="K373" s="113">
        <v>0</v>
      </c>
      <c r="L373" s="113">
        <v>0</v>
      </c>
      <c r="M373" s="113">
        <v>0</v>
      </c>
      <c r="N373" s="113">
        <v>0</v>
      </c>
      <c r="O373" s="113">
        <v>0</v>
      </c>
      <c r="P373" s="113">
        <v>0</v>
      </c>
      <c r="Q373" s="113">
        <v>0</v>
      </c>
      <c r="R373" s="113">
        <v>0</v>
      </c>
      <c r="S373" s="113">
        <v>0</v>
      </c>
      <c r="T373" s="113">
        <v>0</v>
      </c>
      <c r="U373" s="113">
        <v>-357.5</v>
      </c>
      <c r="V373" s="113">
        <v>0</v>
      </c>
      <c r="W373" s="112">
        <v>0</v>
      </c>
      <c r="X373" s="112">
        <v>-357.5</v>
      </c>
    </row>
    <row r="374" spans="1:24" ht="15.75" x14ac:dyDescent="0.25">
      <c r="A374" s="132"/>
      <c r="B374" s="115" t="s">
        <v>146</v>
      </c>
      <c r="C374" s="113">
        <v>0</v>
      </c>
      <c r="D374" s="113">
        <v>0</v>
      </c>
      <c r="E374" s="113">
        <v>0</v>
      </c>
      <c r="F374" s="113">
        <v>0</v>
      </c>
      <c r="G374" s="113">
        <v>0</v>
      </c>
      <c r="H374" s="113">
        <v>0</v>
      </c>
      <c r="I374" s="113">
        <v>0</v>
      </c>
      <c r="J374" s="113">
        <v>0</v>
      </c>
      <c r="K374" s="113">
        <v>0</v>
      </c>
      <c r="L374" s="113">
        <v>0</v>
      </c>
      <c r="M374" s="113">
        <v>387</v>
      </c>
      <c r="N374" s="113">
        <v>0</v>
      </c>
      <c r="O374" s="113">
        <v>0</v>
      </c>
      <c r="P374" s="113">
        <v>0</v>
      </c>
      <c r="Q374" s="113">
        <v>0</v>
      </c>
      <c r="R374" s="113">
        <v>0</v>
      </c>
      <c r="S374" s="113">
        <v>0</v>
      </c>
      <c r="T374" s="113">
        <v>0</v>
      </c>
      <c r="U374" s="113">
        <v>0</v>
      </c>
      <c r="V374" s="113">
        <v>0</v>
      </c>
      <c r="W374" s="112">
        <v>0</v>
      </c>
      <c r="X374" s="112">
        <v>387</v>
      </c>
    </row>
    <row r="375" spans="1:24" ht="15.75" x14ac:dyDescent="0.25">
      <c r="A375" s="132"/>
      <c r="B375" s="115" t="s">
        <v>147</v>
      </c>
      <c r="C375" s="113">
        <v>0</v>
      </c>
      <c r="D375" s="113">
        <v>0</v>
      </c>
      <c r="E375" s="113">
        <v>0</v>
      </c>
      <c r="F375" s="113">
        <v>337</v>
      </c>
      <c r="G375" s="113">
        <v>0</v>
      </c>
      <c r="H375" s="113">
        <v>0</v>
      </c>
      <c r="I375" s="113">
        <v>0</v>
      </c>
      <c r="J375" s="113">
        <v>0</v>
      </c>
      <c r="K375" s="113">
        <v>0</v>
      </c>
      <c r="L375" s="113">
        <v>0</v>
      </c>
      <c r="M375" s="113">
        <v>0</v>
      </c>
      <c r="N375" s="113">
        <v>0</v>
      </c>
      <c r="O375" s="113">
        <v>0</v>
      </c>
      <c r="P375" s="113">
        <v>0</v>
      </c>
      <c r="Q375" s="113">
        <v>0</v>
      </c>
      <c r="R375" s="113">
        <v>-337</v>
      </c>
      <c r="S375" s="113">
        <v>0</v>
      </c>
      <c r="T375" s="113">
        <v>0</v>
      </c>
      <c r="U375" s="113">
        <v>0</v>
      </c>
      <c r="V375" s="113">
        <v>0</v>
      </c>
      <c r="W375" s="112">
        <v>337</v>
      </c>
      <c r="X375" s="112">
        <v>0</v>
      </c>
    </row>
    <row r="376" spans="1:24" x14ac:dyDescent="0.25">
      <c r="A376" s="182"/>
      <c r="B376" s="106" t="s">
        <v>148</v>
      </c>
      <c r="C376" s="107"/>
      <c r="D376" s="108"/>
      <c r="E376" s="108"/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109"/>
      <c r="W376" s="205"/>
      <c r="X376" s="117"/>
    </row>
    <row r="377" spans="1:24" ht="15.75" x14ac:dyDescent="0.25">
      <c r="A377" s="132"/>
      <c r="B377" s="118" t="s">
        <v>149</v>
      </c>
      <c r="C377" s="113">
        <v>0</v>
      </c>
      <c r="D377" s="113">
        <v>0</v>
      </c>
      <c r="E377" s="113">
        <v>0</v>
      </c>
      <c r="F377" s="113">
        <v>0</v>
      </c>
      <c r="G377" s="113">
        <v>0</v>
      </c>
      <c r="H377" s="113">
        <v>0</v>
      </c>
      <c r="I377" s="113">
        <v>0</v>
      </c>
      <c r="J377" s="113">
        <v>0</v>
      </c>
      <c r="K377" s="113">
        <v>0</v>
      </c>
      <c r="L377" s="113">
        <v>0</v>
      </c>
      <c r="M377" s="113">
        <v>0</v>
      </c>
      <c r="N377" s="113">
        <v>0</v>
      </c>
      <c r="O377" s="113">
        <v>0</v>
      </c>
      <c r="P377" s="113">
        <v>313.39999999999998</v>
      </c>
      <c r="Q377" s="113">
        <v>0</v>
      </c>
      <c r="R377" s="113">
        <v>0</v>
      </c>
      <c r="S377" s="113">
        <v>0</v>
      </c>
      <c r="T377" s="113">
        <v>0</v>
      </c>
      <c r="U377" s="113">
        <v>0</v>
      </c>
      <c r="V377" s="113">
        <v>0</v>
      </c>
      <c r="W377" s="112">
        <v>0</v>
      </c>
      <c r="X377" s="112">
        <v>313.39999999999998</v>
      </c>
    </row>
    <row r="378" spans="1:24" ht="15.75" x14ac:dyDescent="0.25">
      <c r="A378" s="132"/>
      <c r="B378" s="118" t="s">
        <v>150</v>
      </c>
      <c r="C378" s="113">
        <v>0</v>
      </c>
      <c r="D378" s="113">
        <v>0</v>
      </c>
      <c r="E378" s="113">
        <v>0</v>
      </c>
      <c r="F378" s="113">
        <v>0</v>
      </c>
      <c r="G378" s="113">
        <v>0</v>
      </c>
      <c r="H378" s="113">
        <v>0</v>
      </c>
      <c r="I378" s="113">
        <v>0</v>
      </c>
      <c r="J378" s="113">
        <v>0</v>
      </c>
      <c r="K378" s="113">
        <v>0</v>
      </c>
      <c r="L378" s="113">
        <v>0</v>
      </c>
      <c r="M378" s="113">
        <v>0</v>
      </c>
      <c r="N378" s="113">
        <v>0</v>
      </c>
      <c r="O378" s="113">
        <v>0</v>
      </c>
      <c r="P378" s="113">
        <v>0</v>
      </c>
      <c r="Q378" s="113">
        <v>0</v>
      </c>
      <c r="R378" s="113">
        <v>0</v>
      </c>
      <c r="S378" s="113">
        <v>0</v>
      </c>
      <c r="T378" s="113">
        <v>0</v>
      </c>
      <c r="U378" s="113">
        <v>423</v>
      </c>
      <c r="V378" s="113">
        <v>0</v>
      </c>
      <c r="W378" s="112">
        <v>0</v>
      </c>
      <c r="X378" s="112">
        <v>423</v>
      </c>
    </row>
    <row r="379" spans="1:24" ht="15.75" x14ac:dyDescent="0.25">
      <c r="A379" s="132"/>
      <c r="B379" s="118" t="s">
        <v>232</v>
      </c>
      <c r="C379" s="113">
        <v>0</v>
      </c>
      <c r="D379" s="113">
        <v>0</v>
      </c>
      <c r="E379" s="113">
        <v>0</v>
      </c>
      <c r="F379" s="113">
        <v>0</v>
      </c>
      <c r="G379" s="113">
        <v>0</v>
      </c>
      <c r="H379" s="113">
        <v>0</v>
      </c>
      <c r="I379" s="113">
        <v>0</v>
      </c>
      <c r="J379" s="113">
        <v>0</v>
      </c>
      <c r="K379" s="113">
        <v>0</v>
      </c>
      <c r="L379" s="113">
        <v>0</v>
      </c>
      <c r="M379" s="113">
        <v>0</v>
      </c>
      <c r="N379" s="113">
        <v>0</v>
      </c>
      <c r="O379" s="113">
        <v>0</v>
      </c>
      <c r="P379" s="113">
        <v>423</v>
      </c>
      <c r="Q379" s="113">
        <v>0</v>
      </c>
      <c r="R379" s="113">
        <v>0</v>
      </c>
      <c r="S379" s="113">
        <v>0</v>
      </c>
      <c r="T379" s="113">
        <v>0</v>
      </c>
      <c r="U379" s="113">
        <v>0</v>
      </c>
      <c r="V379" s="113">
        <v>0</v>
      </c>
      <c r="W379" s="112">
        <v>0</v>
      </c>
      <c r="X379" s="112">
        <v>423</v>
      </c>
    </row>
    <row r="380" spans="1:24" ht="15.75" x14ac:dyDescent="0.25">
      <c r="A380" s="132"/>
      <c r="B380" s="118" t="s">
        <v>151</v>
      </c>
      <c r="C380" s="113">
        <v>0</v>
      </c>
      <c r="D380" s="113">
        <v>0</v>
      </c>
      <c r="E380" s="113">
        <v>0</v>
      </c>
      <c r="F380" s="113">
        <v>0</v>
      </c>
      <c r="G380" s="113">
        <v>0</v>
      </c>
      <c r="H380" s="113">
        <v>0</v>
      </c>
      <c r="I380" s="113">
        <v>0</v>
      </c>
      <c r="J380" s="113">
        <v>0</v>
      </c>
      <c r="K380" s="113">
        <v>0</v>
      </c>
      <c r="L380" s="113">
        <v>0</v>
      </c>
      <c r="M380" s="113">
        <v>0</v>
      </c>
      <c r="N380" s="113">
        <v>0</v>
      </c>
      <c r="O380" s="113">
        <v>0</v>
      </c>
      <c r="P380" s="113">
        <v>0</v>
      </c>
      <c r="Q380" s="113">
        <v>0</v>
      </c>
      <c r="R380" s="113">
        <v>0</v>
      </c>
      <c r="S380" s="113">
        <v>0</v>
      </c>
      <c r="T380" s="113">
        <v>400.78300000000002</v>
      </c>
      <c r="U380" s="113">
        <v>0</v>
      </c>
      <c r="V380" s="113">
        <v>0</v>
      </c>
      <c r="W380" s="112">
        <v>0</v>
      </c>
      <c r="X380" s="112">
        <v>400.78300000000002</v>
      </c>
    </row>
    <row r="381" spans="1:24" ht="15.75" x14ac:dyDescent="0.25">
      <c r="A381" s="132"/>
      <c r="B381" s="118" t="s">
        <v>240</v>
      </c>
      <c r="C381" s="113">
        <v>0</v>
      </c>
      <c r="D381" s="113">
        <v>0</v>
      </c>
      <c r="E381" s="113">
        <v>0</v>
      </c>
      <c r="F381" s="113">
        <v>0</v>
      </c>
      <c r="G381" s="113">
        <v>0</v>
      </c>
      <c r="H381" s="113">
        <v>0</v>
      </c>
      <c r="I381" s="113">
        <v>0</v>
      </c>
      <c r="J381" s="113">
        <v>0</v>
      </c>
      <c r="K381" s="113">
        <v>0</v>
      </c>
      <c r="L381" s="113">
        <v>0</v>
      </c>
      <c r="M381" s="113">
        <v>0</v>
      </c>
      <c r="N381" s="113">
        <v>0</v>
      </c>
      <c r="O381" s="113">
        <v>0</v>
      </c>
      <c r="P381" s="113">
        <v>0</v>
      </c>
      <c r="Q381" s="113">
        <v>0</v>
      </c>
      <c r="R381" s="113">
        <v>0</v>
      </c>
      <c r="S381" s="113">
        <v>0</v>
      </c>
      <c r="T381" s="113">
        <v>0</v>
      </c>
      <c r="U381" s="113">
        <v>635</v>
      </c>
      <c r="V381" s="113">
        <v>0</v>
      </c>
      <c r="W381" s="112">
        <v>0</v>
      </c>
      <c r="X381" s="112">
        <v>635</v>
      </c>
    </row>
    <row r="382" spans="1:24" ht="15.75" x14ac:dyDescent="0.25">
      <c r="A382" s="132"/>
      <c r="B382" s="118" t="s">
        <v>241</v>
      </c>
      <c r="C382" s="113">
        <v>0</v>
      </c>
      <c r="D382" s="113">
        <v>0</v>
      </c>
      <c r="E382" s="113">
        <v>0</v>
      </c>
      <c r="F382" s="113">
        <v>0</v>
      </c>
      <c r="G382" s="113">
        <v>0</v>
      </c>
      <c r="H382" s="113">
        <v>0</v>
      </c>
      <c r="I382" s="113">
        <v>0</v>
      </c>
      <c r="J382" s="113">
        <v>0</v>
      </c>
      <c r="K382" s="113">
        <v>0</v>
      </c>
      <c r="L382" s="113">
        <v>0</v>
      </c>
      <c r="M382" s="113">
        <v>0</v>
      </c>
      <c r="N382" s="113">
        <v>0</v>
      </c>
      <c r="O382" s="113">
        <v>0</v>
      </c>
      <c r="P382" s="113">
        <v>0</v>
      </c>
      <c r="Q382" s="113">
        <v>0</v>
      </c>
      <c r="R382" s="113">
        <v>0</v>
      </c>
      <c r="S382" s="113">
        <v>0</v>
      </c>
      <c r="T382" s="113">
        <v>0</v>
      </c>
      <c r="U382" s="113">
        <v>423</v>
      </c>
      <c r="V382" s="113">
        <v>0</v>
      </c>
      <c r="W382" s="112">
        <v>0</v>
      </c>
      <c r="X382" s="112">
        <v>423</v>
      </c>
    </row>
    <row r="383" spans="1:24" ht="16.5" thickBot="1" x14ac:dyDescent="0.3">
      <c r="A383" s="132"/>
      <c r="B383" s="118" t="s">
        <v>233</v>
      </c>
      <c r="C383" s="113">
        <v>0</v>
      </c>
      <c r="D383" s="113">
        <v>0</v>
      </c>
      <c r="E383" s="113">
        <v>0</v>
      </c>
      <c r="F383" s="113">
        <v>0</v>
      </c>
      <c r="G383" s="113">
        <v>0</v>
      </c>
      <c r="H383" s="113">
        <v>0</v>
      </c>
      <c r="I383" s="113">
        <v>0</v>
      </c>
      <c r="J383" s="113">
        <v>0</v>
      </c>
      <c r="K383" s="113">
        <v>0</v>
      </c>
      <c r="L383" s="113">
        <v>423</v>
      </c>
      <c r="M383" s="113">
        <v>0</v>
      </c>
      <c r="N383" s="113">
        <v>0</v>
      </c>
      <c r="O383" s="113">
        <v>0</v>
      </c>
      <c r="P383" s="113">
        <v>0</v>
      </c>
      <c r="Q383" s="113">
        <v>0</v>
      </c>
      <c r="R383" s="113">
        <v>423</v>
      </c>
      <c r="S383" s="113">
        <v>0</v>
      </c>
      <c r="T383" s="113">
        <v>0</v>
      </c>
      <c r="U383" s="113">
        <v>0</v>
      </c>
      <c r="V383" s="113">
        <v>0</v>
      </c>
      <c r="W383" s="112">
        <v>423</v>
      </c>
      <c r="X383" s="112">
        <v>846</v>
      </c>
    </row>
    <row r="384" spans="1:24" ht="16.5" thickBot="1" x14ac:dyDescent="0.3">
      <c r="A384" s="132"/>
      <c r="B384" s="119" t="s">
        <v>153</v>
      </c>
      <c r="C384" s="120">
        <v>0</v>
      </c>
      <c r="D384" s="120">
        <v>0</v>
      </c>
      <c r="E384" s="120">
        <v>0</v>
      </c>
      <c r="F384" s="120">
        <v>0</v>
      </c>
      <c r="G384" s="120">
        <v>0</v>
      </c>
      <c r="H384" s="120">
        <v>0</v>
      </c>
      <c r="I384" s="120">
        <v>0</v>
      </c>
      <c r="J384" s="120">
        <v>0</v>
      </c>
      <c r="K384" s="120">
        <v>0</v>
      </c>
      <c r="L384" s="120">
        <v>423</v>
      </c>
      <c r="M384" s="120">
        <v>0</v>
      </c>
      <c r="N384" s="120">
        <v>0</v>
      </c>
      <c r="O384" s="120">
        <v>0</v>
      </c>
      <c r="P384" s="120">
        <v>736.4</v>
      </c>
      <c r="Q384" s="120">
        <v>0</v>
      </c>
      <c r="R384" s="120">
        <v>423</v>
      </c>
      <c r="S384" s="120">
        <v>0</v>
      </c>
      <c r="T384" s="120">
        <v>400.78300000000002</v>
      </c>
      <c r="U384" s="120">
        <v>1481</v>
      </c>
      <c r="V384" s="120">
        <v>0</v>
      </c>
      <c r="W384" s="120">
        <v>423</v>
      </c>
      <c r="X384" s="120">
        <v>3464.183</v>
      </c>
    </row>
    <row r="385" spans="1:24" ht="15.75" x14ac:dyDescent="0.25">
      <c r="A385" s="132"/>
      <c r="B385" s="118" t="s">
        <v>154</v>
      </c>
      <c r="C385" s="113">
        <v>0</v>
      </c>
      <c r="D385" s="113">
        <v>0</v>
      </c>
      <c r="E385" s="113">
        <v>0</v>
      </c>
      <c r="F385" s="113">
        <v>0</v>
      </c>
      <c r="G385" s="113">
        <v>0</v>
      </c>
      <c r="H385" s="113">
        <v>0</v>
      </c>
      <c r="I385" s="113">
        <v>0</v>
      </c>
      <c r="J385" s="113">
        <v>0</v>
      </c>
      <c r="K385" s="113">
        <v>0</v>
      </c>
      <c r="L385" s="113">
        <v>0</v>
      </c>
      <c r="M385" s="113">
        <v>0</v>
      </c>
      <c r="N385" s="113">
        <v>0</v>
      </c>
      <c r="O385" s="113">
        <v>0</v>
      </c>
      <c r="P385" s="113">
        <v>12.6</v>
      </c>
      <c r="Q385" s="113">
        <v>0</v>
      </c>
      <c r="R385" s="113">
        <v>0</v>
      </c>
      <c r="S385" s="113">
        <v>0</v>
      </c>
      <c r="T385" s="113">
        <v>0</v>
      </c>
      <c r="U385" s="113">
        <v>0</v>
      </c>
      <c r="V385" s="113">
        <v>0</v>
      </c>
      <c r="W385" s="112">
        <v>0</v>
      </c>
      <c r="X385" s="112">
        <v>12.6</v>
      </c>
    </row>
    <row r="386" spans="1:24" ht="16.5" thickBot="1" x14ac:dyDescent="0.3">
      <c r="A386" s="132"/>
      <c r="B386" s="118" t="s">
        <v>263</v>
      </c>
      <c r="C386" s="113">
        <v>0</v>
      </c>
      <c r="D386" s="113">
        <v>0</v>
      </c>
      <c r="E386" s="113">
        <v>0</v>
      </c>
      <c r="F386" s="113">
        <v>0</v>
      </c>
      <c r="G386" s="113">
        <v>0</v>
      </c>
      <c r="H386" s="113">
        <v>0</v>
      </c>
      <c r="I386" s="113">
        <v>0</v>
      </c>
      <c r="J386" s="113">
        <v>0</v>
      </c>
      <c r="K386" s="113">
        <v>0</v>
      </c>
      <c r="L386" s="113">
        <v>0</v>
      </c>
      <c r="M386" s="113">
        <v>0</v>
      </c>
      <c r="N386" s="113">
        <v>0</v>
      </c>
      <c r="O386" s="113">
        <v>0</v>
      </c>
      <c r="P386" s="113">
        <v>12.4</v>
      </c>
      <c r="Q386" s="113">
        <v>0</v>
      </c>
      <c r="R386" s="113">
        <v>0</v>
      </c>
      <c r="S386" s="113">
        <v>0</v>
      </c>
      <c r="T386" s="113">
        <v>0</v>
      </c>
      <c r="U386" s="113">
        <v>0</v>
      </c>
      <c r="V386" s="113">
        <v>0</v>
      </c>
      <c r="W386" s="112">
        <v>0</v>
      </c>
      <c r="X386" s="112">
        <v>12.4</v>
      </c>
    </row>
    <row r="387" spans="1:24" ht="16.5" thickBot="1" x14ac:dyDescent="0.3">
      <c r="A387" s="132"/>
      <c r="B387" s="119" t="s">
        <v>155</v>
      </c>
      <c r="C387" s="120">
        <v>0</v>
      </c>
      <c r="D387" s="120">
        <v>0</v>
      </c>
      <c r="E387" s="120">
        <v>0</v>
      </c>
      <c r="F387" s="120">
        <v>0</v>
      </c>
      <c r="G387" s="120">
        <v>0</v>
      </c>
      <c r="H387" s="120">
        <v>0</v>
      </c>
      <c r="I387" s="120">
        <v>0</v>
      </c>
      <c r="J387" s="120">
        <v>0</v>
      </c>
      <c r="K387" s="120">
        <v>0</v>
      </c>
      <c r="L387" s="120">
        <v>0</v>
      </c>
      <c r="M387" s="120">
        <v>0</v>
      </c>
      <c r="N387" s="120">
        <v>0</v>
      </c>
      <c r="O387" s="120">
        <v>0</v>
      </c>
      <c r="P387" s="120">
        <v>25</v>
      </c>
      <c r="Q387" s="120">
        <v>0</v>
      </c>
      <c r="R387" s="120">
        <v>0</v>
      </c>
      <c r="S387" s="120">
        <v>0</v>
      </c>
      <c r="T387" s="120">
        <v>0</v>
      </c>
      <c r="U387" s="120">
        <v>0</v>
      </c>
      <c r="V387" s="120">
        <v>0</v>
      </c>
      <c r="W387" s="120">
        <v>0</v>
      </c>
      <c r="X387" s="120">
        <v>25</v>
      </c>
    </row>
    <row r="388" spans="1:24" ht="15.75" x14ac:dyDescent="0.25">
      <c r="A388" s="132"/>
      <c r="B388" s="121" t="s">
        <v>156</v>
      </c>
      <c r="C388" s="122">
        <v>0</v>
      </c>
      <c r="D388" s="122">
        <v>0</v>
      </c>
      <c r="E388" s="122">
        <v>0</v>
      </c>
      <c r="F388" s="122">
        <v>0</v>
      </c>
      <c r="G388" s="122">
        <v>0</v>
      </c>
      <c r="H388" s="122">
        <v>0</v>
      </c>
      <c r="I388" s="122">
        <v>0</v>
      </c>
      <c r="J388" s="122">
        <v>0</v>
      </c>
      <c r="K388" s="122">
        <v>0</v>
      </c>
      <c r="L388" s="122">
        <v>0</v>
      </c>
      <c r="M388" s="122">
        <v>0</v>
      </c>
      <c r="N388" s="122">
        <v>0</v>
      </c>
      <c r="O388" s="122">
        <v>0</v>
      </c>
      <c r="P388" s="122">
        <v>154</v>
      </c>
      <c r="Q388" s="122">
        <v>0</v>
      </c>
      <c r="R388" s="122">
        <v>0</v>
      </c>
      <c r="S388" s="122">
        <v>0</v>
      </c>
      <c r="T388" s="122">
        <v>0</v>
      </c>
      <c r="U388" s="122">
        <v>0</v>
      </c>
      <c r="V388" s="122">
        <v>0</v>
      </c>
      <c r="W388" s="113">
        <v>0</v>
      </c>
      <c r="X388" s="113">
        <v>154</v>
      </c>
    </row>
    <row r="389" spans="1:24" ht="15.75" x14ac:dyDescent="0.25">
      <c r="A389" s="132"/>
      <c r="B389" s="126" t="s">
        <v>161</v>
      </c>
      <c r="C389" s="113">
        <v>3.57</v>
      </c>
      <c r="D389" s="113">
        <v>3.9699999999999998</v>
      </c>
      <c r="E389" s="113">
        <v>4.57</v>
      </c>
      <c r="F389" s="113">
        <v>4.82</v>
      </c>
      <c r="G389" s="113">
        <v>5.1999999999999993</v>
      </c>
      <c r="H389" s="113">
        <v>4.08</v>
      </c>
      <c r="I389" s="113">
        <v>4.25</v>
      </c>
      <c r="J389" s="113">
        <v>4.4400000000000004</v>
      </c>
      <c r="K389" s="113">
        <v>4.6400000000000006</v>
      </c>
      <c r="L389" s="113">
        <v>4.62</v>
      </c>
      <c r="M389" s="113">
        <v>4</v>
      </c>
      <c r="N389" s="113">
        <v>4.13</v>
      </c>
      <c r="O389" s="113">
        <v>4.7300000000000004</v>
      </c>
      <c r="P389" s="113">
        <v>4.68</v>
      </c>
      <c r="Q389" s="113">
        <v>4.5500000000000007</v>
      </c>
      <c r="R389" s="113">
        <v>4.12</v>
      </c>
      <c r="S389" s="113">
        <v>4.1100000000000003</v>
      </c>
      <c r="T389" s="113">
        <v>4.0299999999999994</v>
      </c>
      <c r="U389" s="113">
        <v>3.9600000000000004</v>
      </c>
      <c r="V389" s="113">
        <v>3.8800000000000003</v>
      </c>
      <c r="W389" s="113">
        <v>44.16</v>
      </c>
      <c r="X389" s="113">
        <v>86.35</v>
      </c>
    </row>
    <row r="390" spans="1:24" ht="15.75" x14ac:dyDescent="0.25">
      <c r="A390" s="132"/>
      <c r="B390" s="126" t="s">
        <v>162</v>
      </c>
      <c r="C390" s="113">
        <v>69</v>
      </c>
      <c r="D390" s="113">
        <v>77.7</v>
      </c>
      <c r="E390" s="113">
        <v>84.4</v>
      </c>
      <c r="F390" s="113">
        <v>85.6</v>
      </c>
      <c r="G390" s="113">
        <v>91.9</v>
      </c>
      <c r="H390" s="113">
        <v>80.5</v>
      </c>
      <c r="I390" s="113">
        <v>83.800000000000011</v>
      </c>
      <c r="J390" s="113">
        <v>87.500000000000014</v>
      </c>
      <c r="K390" s="113">
        <v>88.800000000000011</v>
      </c>
      <c r="L390" s="113">
        <v>90.4</v>
      </c>
      <c r="M390" s="113">
        <v>73</v>
      </c>
      <c r="N390" s="113">
        <v>72.5</v>
      </c>
      <c r="O390" s="113">
        <v>72.3</v>
      </c>
      <c r="P390" s="113">
        <v>71.7</v>
      </c>
      <c r="Q390" s="113">
        <v>69.500000000000014</v>
      </c>
      <c r="R390" s="113">
        <v>66</v>
      </c>
      <c r="S390" s="113">
        <v>65.400000000000006</v>
      </c>
      <c r="T390" s="113">
        <v>64.800000000000011</v>
      </c>
      <c r="U390" s="113">
        <v>63.300000000000004</v>
      </c>
      <c r="V390" s="113">
        <v>63.7</v>
      </c>
      <c r="W390" s="113">
        <v>839.6</v>
      </c>
      <c r="X390" s="113">
        <v>1521.8000000000002</v>
      </c>
    </row>
    <row r="391" spans="1:24" ht="16.5" thickBot="1" x14ac:dyDescent="0.3">
      <c r="A391" s="132"/>
      <c r="B391" s="126" t="s">
        <v>163</v>
      </c>
      <c r="C391" s="113">
        <v>6.42</v>
      </c>
      <c r="D391" s="113">
        <v>8.23</v>
      </c>
      <c r="E391" s="113">
        <v>9.83</v>
      </c>
      <c r="F391" s="113">
        <v>11.86</v>
      </c>
      <c r="G391" s="113">
        <v>13.71</v>
      </c>
      <c r="H391" s="113">
        <v>12.47</v>
      </c>
      <c r="I391" s="113">
        <v>13.23</v>
      </c>
      <c r="J391" s="113">
        <v>14.360000000000001</v>
      </c>
      <c r="K391" s="113">
        <v>15.049999999999999</v>
      </c>
      <c r="L391" s="113">
        <v>15.67</v>
      </c>
      <c r="M391" s="113">
        <v>12.58</v>
      </c>
      <c r="N391" s="113">
        <v>13.030000000000001</v>
      </c>
      <c r="O391" s="113">
        <v>13.439999999999998</v>
      </c>
      <c r="P391" s="113">
        <v>13.8</v>
      </c>
      <c r="Q391" s="113">
        <v>13.72</v>
      </c>
      <c r="R391" s="113">
        <v>13.8</v>
      </c>
      <c r="S391" s="113">
        <v>14.399999999999999</v>
      </c>
      <c r="T391" s="113">
        <v>14.840000000000002</v>
      </c>
      <c r="U391" s="113">
        <v>14.79</v>
      </c>
      <c r="V391" s="113">
        <v>15.24</v>
      </c>
      <c r="W391" s="133">
        <v>120.83</v>
      </c>
      <c r="X391" s="133">
        <v>260.47000000000003</v>
      </c>
    </row>
    <row r="392" spans="1:24" ht="16.5" thickBot="1" x14ac:dyDescent="0.3">
      <c r="A392" s="132"/>
      <c r="B392" s="119" t="s">
        <v>164</v>
      </c>
      <c r="C392" s="120">
        <v>78.989999999999995</v>
      </c>
      <c r="D392" s="120">
        <v>89.9</v>
      </c>
      <c r="E392" s="120">
        <v>98.8</v>
      </c>
      <c r="F392" s="120">
        <v>102.27999999999999</v>
      </c>
      <c r="G392" s="120">
        <v>110.81</v>
      </c>
      <c r="H392" s="120">
        <v>97.05</v>
      </c>
      <c r="I392" s="120">
        <v>101.28000000000002</v>
      </c>
      <c r="J392" s="120">
        <v>106.30000000000001</v>
      </c>
      <c r="K392" s="120">
        <v>108.49000000000001</v>
      </c>
      <c r="L392" s="120">
        <v>110.69000000000001</v>
      </c>
      <c r="M392" s="120">
        <v>89.58</v>
      </c>
      <c r="N392" s="120">
        <v>89.66</v>
      </c>
      <c r="O392" s="120">
        <v>90.47</v>
      </c>
      <c r="P392" s="120">
        <v>90.179999999999993</v>
      </c>
      <c r="Q392" s="120">
        <v>87.77000000000001</v>
      </c>
      <c r="R392" s="120">
        <v>83.92</v>
      </c>
      <c r="S392" s="120">
        <v>83.91</v>
      </c>
      <c r="T392" s="120">
        <v>83.670000000000016</v>
      </c>
      <c r="U392" s="120">
        <v>82.050000000000011</v>
      </c>
      <c r="V392" s="120">
        <v>82.82</v>
      </c>
      <c r="W392" s="120">
        <v>1004.5899999999999</v>
      </c>
      <c r="X392" s="120">
        <v>1868.6200000000001</v>
      </c>
    </row>
    <row r="393" spans="1:24" ht="15.75" x14ac:dyDescent="0.25">
      <c r="A393" s="132"/>
      <c r="B393" s="128" t="s">
        <v>165</v>
      </c>
      <c r="C393" s="113">
        <v>0</v>
      </c>
      <c r="D393" s="113">
        <v>0</v>
      </c>
      <c r="E393" s="113">
        <v>0</v>
      </c>
      <c r="F393" s="113">
        <v>0</v>
      </c>
      <c r="G393" s="113">
        <v>10.169</v>
      </c>
      <c r="H393" s="113">
        <v>52.707000000000001</v>
      </c>
      <c r="I393" s="113">
        <v>0</v>
      </c>
      <c r="J393" s="113">
        <v>184.99799999999999</v>
      </c>
      <c r="K393" s="113">
        <v>169.321</v>
      </c>
      <c r="L393" s="113">
        <v>101.06699999999999</v>
      </c>
      <c r="M393" s="113">
        <v>184.45500000000001</v>
      </c>
      <c r="N393" s="113">
        <v>221.94800000000001</v>
      </c>
      <c r="O393" s="113">
        <v>295.43599999999998</v>
      </c>
      <c r="P393" s="113">
        <v>44.003</v>
      </c>
      <c r="Q393" s="113">
        <v>44.003</v>
      </c>
      <c r="R393" s="113">
        <v>145.6</v>
      </c>
      <c r="S393" s="113">
        <v>135.22499999999999</v>
      </c>
      <c r="T393" s="113">
        <v>75.003</v>
      </c>
      <c r="U393" s="113">
        <v>44.003</v>
      </c>
      <c r="V393" s="113">
        <v>224.76599999999999</v>
      </c>
      <c r="W393" s="129">
        <v>51.826199999999993</v>
      </c>
      <c r="X393" s="112">
        <v>96.635199999999969</v>
      </c>
    </row>
    <row r="394" spans="1:24" x14ac:dyDescent="0.25">
      <c r="A394" s="105" t="s">
        <v>166</v>
      </c>
      <c r="B394" s="106" t="s">
        <v>133</v>
      </c>
      <c r="C394" s="107"/>
      <c r="D394" s="108"/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08"/>
      <c r="P394" s="108"/>
      <c r="Q394" s="108"/>
      <c r="R394" s="108"/>
      <c r="S394" s="108"/>
      <c r="T394" s="108"/>
      <c r="U394" s="108"/>
      <c r="V394" s="109"/>
      <c r="W394" s="107"/>
      <c r="X394" s="117"/>
    </row>
    <row r="395" spans="1:24" ht="15.75" x14ac:dyDescent="0.25">
      <c r="A395" s="182"/>
      <c r="B395" s="111" t="s">
        <v>234</v>
      </c>
      <c r="C395" s="112">
        <v>0</v>
      </c>
      <c r="D395" s="112">
        <v>0</v>
      </c>
      <c r="E395" s="112">
        <v>0</v>
      </c>
      <c r="F395" s="112">
        <v>0</v>
      </c>
      <c r="G395" s="112">
        <v>0</v>
      </c>
      <c r="H395" s="112">
        <v>0</v>
      </c>
      <c r="I395" s="112">
        <v>0</v>
      </c>
      <c r="J395" s="112">
        <v>0</v>
      </c>
      <c r="K395" s="112">
        <v>0</v>
      </c>
      <c r="L395" s="112">
        <v>-354</v>
      </c>
      <c r="M395" s="112">
        <v>0</v>
      </c>
      <c r="N395" s="112">
        <v>0</v>
      </c>
      <c r="O395" s="112">
        <v>0</v>
      </c>
      <c r="P395" s="112">
        <v>0</v>
      </c>
      <c r="Q395" s="112">
        <v>0</v>
      </c>
      <c r="R395" s="112">
        <v>0</v>
      </c>
      <c r="S395" s="112">
        <v>0</v>
      </c>
      <c r="T395" s="112">
        <v>0</v>
      </c>
      <c r="U395" s="112">
        <v>0</v>
      </c>
      <c r="V395" s="112">
        <v>0</v>
      </c>
      <c r="W395" s="112">
        <v>-354</v>
      </c>
      <c r="X395" s="112">
        <v>-354</v>
      </c>
    </row>
    <row r="396" spans="1:24" ht="15.75" x14ac:dyDescent="0.25">
      <c r="A396" s="182"/>
      <c r="B396" s="111" t="s">
        <v>235</v>
      </c>
      <c r="C396" s="112">
        <v>0</v>
      </c>
      <c r="D396" s="112">
        <v>0</v>
      </c>
      <c r="E396" s="112">
        <v>0</v>
      </c>
      <c r="F396" s="112">
        <v>0</v>
      </c>
      <c r="G396" s="112">
        <v>0</v>
      </c>
      <c r="H396" s="112">
        <v>0</v>
      </c>
      <c r="I396" s="112">
        <v>0</v>
      </c>
      <c r="J396" s="112">
        <v>0</v>
      </c>
      <c r="K396" s="112">
        <v>0</v>
      </c>
      <c r="L396" s="112">
        <v>0</v>
      </c>
      <c r="M396" s="112">
        <v>0</v>
      </c>
      <c r="N396" s="112">
        <v>0</v>
      </c>
      <c r="O396" s="112">
        <v>0</v>
      </c>
      <c r="P396" s="112">
        <v>0</v>
      </c>
      <c r="Q396" s="112">
        <v>0</v>
      </c>
      <c r="R396" s="112">
        <v>0</v>
      </c>
      <c r="S396" s="112">
        <v>0</v>
      </c>
      <c r="T396" s="112">
        <v>0</v>
      </c>
      <c r="U396" s="112">
        <v>-359</v>
      </c>
      <c r="V396" s="112">
        <v>0</v>
      </c>
      <c r="W396" s="112">
        <v>0</v>
      </c>
      <c r="X396" s="112">
        <v>-359</v>
      </c>
    </row>
    <row r="397" spans="1:24" x14ac:dyDescent="0.25">
      <c r="A397" s="207"/>
      <c r="B397" s="106" t="s">
        <v>148</v>
      </c>
      <c r="C397" s="107"/>
      <c r="D397" s="108"/>
      <c r="E397" s="108"/>
      <c r="F397" s="108"/>
      <c r="G397" s="108"/>
      <c r="H397" s="108"/>
      <c r="I397" s="108"/>
      <c r="J397" s="108"/>
      <c r="K397" s="108"/>
      <c r="L397" s="108"/>
      <c r="M397" s="108"/>
      <c r="N397" s="108"/>
      <c r="O397" s="108"/>
      <c r="P397" s="108"/>
      <c r="Q397" s="108"/>
      <c r="R397" s="108"/>
      <c r="S397" s="108"/>
      <c r="T397" s="108"/>
      <c r="U397" s="108"/>
      <c r="V397" s="109"/>
      <c r="W397" s="205"/>
      <c r="X397" s="117"/>
    </row>
    <row r="398" spans="1:24" ht="16.5" thickBot="1" x14ac:dyDescent="0.3">
      <c r="A398" s="130"/>
      <c r="B398" s="126" t="s">
        <v>238</v>
      </c>
      <c r="C398" s="113">
        <v>0</v>
      </c>
      <c r="D398" s="113">
        <v>0</v>
      </c>
      <c r="E398" s="113">
        <v>0</v>
      </c>
      <c r="F398" s="113">
        <v>0</v>
      </c>
      <c r="G398" s="113">
        <v>0</v>
      </c>
      <c r="H398" s="113">
        <v>0</v>
      </c>
      <c r="I398" s="113">
        <v>0</v>
      </c>
      <c r="J398" s="113">
        <v>0</v>
      </c>
      <c r="K398" s="113">
        <v>0</v>
      </c>
      <c r="L398" s="113">
        <v>0</v>
      </c>
      <c r="M398" s="113">
        <v>0</v>
      </c>
      <c r="N398" s="113">
        <v>0</v>
      </c>
      <c r="O398" s="113">
        <v>0</v>
      </c>
      <c r="P398" s="113">
        <v>277</v>
      </c>
      <c r="Q398" s="113">
        <v>0</v>
      </c>
      <c r="R398" s="113">
        <v>0</v>
      </c>
      <c r="S398" s="113">
        <v>0</v>
      </c>
      <c r="T398" s="113">
        <v>0</v>
      </c>
      <c r="U398" s="113">
        <v>0</v>
      </c>
      <c r="V398" s="113">
        <v>0</v>
      </c>
      <c r="W398" s="112">
        <v>0</v>
      </c>
      <c r="X398" s="112">
        <v>277</v>
      </c>
    </row>
    <row r="399" spans="1:24" ht="16.5" thickBot="1" x14ac:dyDescent="0.3">
      <c r="A399" s="130"/>
      <c r="B399" s="119" t="s">
        <v>155</v>
      </c>
      <c r="C399" s="120">
        <v>0</v>
      </c>
      <c r="D399" s="120">
        <v>0</v>
      </c>
      <c r="E399" s="120">
        <v>0</v>
      </c>
      <c r="F399" s="120">
        <v>0</v>
      </c>
      <c r="G399" s="120">
        <v>0</v>
      </c>
      <c r="H399" s="120">
        <v>0</v>
      </c>
      <c r="I399" s="120">
        <v>0</v>
      </c>
      <c r="J399" s="120">
        <v>0</v>
      </c>
      <c r="K399" s="120">
        <v>0</v>
      </c>
      <c r="L399" s="120">
        <v>0</v>
      </c>
      <c r="M399" s="120">
        <v>0</v>
      </c>
      <c r="N399" s="120">
        <v>0</v>
      </c>
      <c r="O399" s="120">
        <v>0</v>
      </c>
      <c r="P399" s="120">
        <v>277</v>
      </c>
      <c r="Q399" s="120">
        <v>0</v>
      </c>
      <c r="R399" s="120">
        <v>0</v>
      </c>
      <c r="S399" s="120">
        <v>0</v>
      </c>
      <c r="T399" s="120">
        <v>0</v>
      </c>
      <c r="U399" s="120">
        <v>0</v>
      </c>
      <c r="V399" s="120">
        <v>0</v>
      </c>
      <c r="W399" s="120">
        <v>0</v>
      </c>
      <c r="X399" s="120">
        <v>277</v>
      </c>
    </row>
    <row r="400" spans="1:24" ht="15.75" x14ac:dyDescent="0.25">
      <c r="A400" s="130"/>
      <c r="B400" s="131" t="s">
        <v>167</v>
      </c>
      <c r="C400" s="113">
        <v>0</v>
      </c>
      <c r="D400" s="113">
        <v>7</v>
      </c>
      <c r="E400" s="113">
        <v>0</v>
      </c>
      <c r="F400" s="113">
        <v>0</v>
      </c>
      <c r="G400" s="113">
        <v>0</v>
      </c>
      <c r="H400" s="113">
        <v>0</v>
      </c>
      <c r="I400" s="113">
        <v>0</v>
      </c>
      <c r="J400" s="113">
        <v>0</v>
      </c>
      <c r="K400" s="113">
        <v>0</v>
      </c>
      <c r="L400" s="113">
        <v>0</v>
      </c>
      <c r="M400" s="113">
        <v>0</v>
      </c>
      <c r="N400" s="113">
        <v>0</v>
      </c>
      <c r="O400" s="113">
        <v>0</v>
      </c>
      <c r="P400" s="113">
        <v>0</v>
      </c>
      <c r="Q400" s="113">
        <v>0</v>
      </c>
      <c r="R400" s="113">
        <v>0</v>
      </c>
      <c r="S400" s="113">
        <v>0</v>
      </c>
      <c r="T400" s="113">
        <v>0</v>
      </c>
      <c r="U400" s="113">
        <v>0</v>
      </c>
      <c r="V400" s="113">
        <v>0</v>
      </c>
      <c r="W400" s="112">
        <v>7</v>
      </c>
      <c r="X400" s="112">
        <v>7</v>
      </c>
    </row>
    <row r="401" spans="1:24" ht="15.75" x14ac:dyDescent="0.25">
      <c r="A401" s="132"/>
      <c r="B401" s="126" t="s">
        <v>168</v>
      </c>
      <c r="C401" s="123">
        <v>0</v>
      </c>
      <c r="D401" s="123">
        <v>0</v>
      </c>
      <c r="E401" s="123">
        <v>0</v>
      </c>
      <c r="F401" s="123">
        <v>0</v>
      </c>
      <c r="G401" s="123">
        <v>0</v>
      </c>
      <c r="H401" s="123">
        <v>0</v>
      </c>
      <c r="I401" s="123">
        <v>0</v>
      </c>
      <c r="J401" s="123">
        <v>0</v>
      </c>
      <c r="K401" s="123">
        <v>10.55</v>
      </c>
      <c r="L401" s="123">
        <v>0</v>
      </c>
      <c r="M401" s="123">
        <v>0</v>
      </c>
      <c r="N401" s="123">
        <v>10.62</v>
      </c>
      <c r="O401" s="123">
        <v>0</v>
      </c>
      <c r="P401" s="123">
        <v>0</v>
      </c>
      <c r="Q401" s="123">
        <v>0</v>
      </c>
      <c r="R401" s="123">
        <v>0</v>
      </c>
      <c r="S401" s="123">
        <v>10.6</v>
      </c>
      <c r="T401" s="123">
        <v>0</v>
      </c>
      <c r="U401" s="123">
        <v>0</v>
      </c>
      <c r="V401" s="123">
        <v>0</v>
      </c>
      <c r="W401" s="124">
        <v>10.55</v>
      </c>
      <c r="X401" s="124">
        <v>31.770000000000003</v>
      </c>
    </row>
    <row r="402" spans="1:24" ht="16.5" thickBot="1" x14ac:dyDescent="0.3">
      <c r="A402" s="132"/>
      <c r="B402" s="126" t="s">
        <v>169</v>
      </c>
      <c r="C402" s="123">
        <v>0</v>
      </c>
      <c r="D402" s="123">
        <v>0</v>
      </c>
      <c r="E402" s="123">
        <v>0</v>
      </c>
      <c r="F402" s="123">
        <v>0</v>
      </c>
      <c r="G402" s="123">
        <v>0</v>
      </c>
      <c r="H402" s="123">
        <v>0</v>
      </c>
      <c r="I402" s="123">
        <v>0</v>
      </c>
      <c r="J402" s="123">
        <v>5.0199999999999996</v>
      </c>
      <c r="K402" s="123">
        <v>0</v>
      </c>
      <c r="L402" s="123">
        <v>0</v>
      </c>
      <c r="M402" s="123">
        <v>3.4</v>
      </c>
      <c r="N402" s="123">
        <v>0</v>
      </c>
      <c r="O402" s="123">
        <v>0</v>
      </c>
      <c r="P402" s="123">
        <v>0</v>
      </c>
      <c r="Q402" s="123">
        <v>0</v>
      </c>
      <c r="R402" s="123">
        <v>0</v>
      </c>
      <c r="S402" s="123">
        <v>0</v>
      </c>
      <c r="T402" s="123">
        <v>0</v>
      </c>
      <c r="U402" s="123">
        <v>0</v>
      </c>
      <c r="V402" s="123">
        <v>0</v>
      </c>
      <c r="W402" s="124">
        <v>5.0199999999999996</v>
      </c>
      <c r="X402" s="124">
        <v>8.42</v>
      </c>
    </row>
    <row r="403" spans="1:24" ht="16.5" thickBot="1" x14ac:dyDescent="0.3">
      <c r="A403" s="132"/>
      <c r="B403" s="119" t="s">
        <v>170</v>
      </c>
      <c r="C403" s="125">
        <v>0</v>
      </c>
      <c r="D403" s="125">
        <v>0</v>
      </c>
      <c r="E403" s="125">
        <v>0</v>
      </c>
      <c r="F403" s="125">
        <v>0</v>
      </c>
      <c r="G403" s="125">
        <v>0</v>
      </c>
      <c r="H403" s="125">
        <v>0</v>
      </c>
      <c r="I403" s="125">
        <v>0</v>
      </c>
      <c r="J403" s="125">
        <v>5.0199999999999996</v>
      </c>
      <c r="K403" s="125">
        <v>10.55</v>
      </c>
      <c r="L403" s="125">
        <v>0</v>
      </c>
      <c r="M403" s="125">
        <v>3.4</v>
      </c>
      <c r="N403" s="125">
        <v>10.62</v>
      </c>
      <c r="O403" s="125">
        <v>0</v>
      </c>
      <c r="P403" s="125">
        <v>0</v>
      </c>
      <c r="Q403" s="125">
        <v>0</v>
      </c>
      <c r="R403" s="125">
        <v>0</v>
      </c>
      <c r="S403" s="125">
        <v>10.6</v>
      </c>
      <c r="T403" s="125">
        <v>0</v>
      </c>
      <c r="U403" s="125">
        <v>0</v>
      </c>
      <c r="V403" s="125">
        <v>0</v>
      </c>
      <c r="W403" s="125">
        <v>15.57</v>
      </c>
      <c r="X403" s="125">
        <v>40.190000000000005</v>
      </c>
    </row>
    <row r="404" spans="1:24" ht="15.75" x14ac:dyDescent="0.25">
      <c r="A404" s="130"/>
      <c r="B404" s="126" t="s">
        <v>171</v>
      </c>
      <c r="C404" s="113">
        <v>1.28</v>
      </c>
      <c r="D404" s="113">
        <v>1.52</v>
      </c>
      <c r="E404" s="113">
        <v>1.75</v>
      </c>
      <c r="F404" s="113">
        <v>1.9799999999999998</v>
      </c>
      <c r="G404" s="113">
        <v>2.15</v>
      </c>
      <c r="H404" s="113">
        <v>1.3699999999999999</v>
      </c>
      <c r="I404" s="113">
        <v>1.45</v>
      </c>
      <c r="J404" s="113">
        <v>1.51</v>
      </c>
      <c r="K404" s="113">
        <v>1.58</v>
      </c>
      <c r="L404" s="113">
        <v>1.51</v>
      </c>
      <c r="M404" s="113">
        <v>1.25</v>
      </c>
      <c r="N404" s="113">
        <v>1.29</v>
      </c>
      <c r="O404" s="113">
        <v>1.2999999999999998</v>
      </c>
      <c r="P404" s="113">
        <v>1.2899999999999998</v>
      </c>
      <c r="Q404" s="113">
        <v>1.29</v>
      </c>
      <c r="R404" s="113">
        <v>1.26</v>
      </c>
      <c r="S404" s="113">
        <v>1.23</v>
      </c>
      <c r="T404" s="113">
        <v>1.19</v>
      </c>
      <c r="U404" s="113">
        <v>1.1599999999999999</v>
      </c>
      <c r="V404" s="113">
        <v>1.0999999999999999</v>
      </c>
      <c r="W404" s="113">
        <v>16.099999999999998</v>
      </c>
      <c r="X404" s="113">
        <v>28.46</v>
      </c>
    </row>
    <row r="405" spans="1:24" ht="15.75" x14ac:dyDescent="0.25">
      <c r="A405" s="132"/>
      <c r="B405" s="126" t="s">
        <v>172</v>
      </c>
      <c r="C405" s="113">
        <v>44.1</v>
      </c>
      <c r="D405" s="113">
        <v>38.699999999999996</v>
      </c>
      <c r="E405" s="113">
        <v>35.5</v>
      </c>
      <c r="F405" s="113">
        <v>32.5</v>
      </c>
      <c r="G405" s="113">
        <v>29</v>
      </c>
      <c r="H405" s="113">
        <v>27.2</v>
      </c>
      <c r="I405" s="113">
        <v>24.8</v>
      </c>
      <c r="J405" s="113">
        <v>24.500000000000004</v>
      </c>
      <c r="K405" s="113">
        <v>23.4</v>
      </c>
      <c r="L405" s="113">
        <v>22.799999999999997</v>
      </c>
      <c r="M405" s="113">
        <v>20.600000000000005</v>
      </c>
      <c r="N405" s="113">
        <v>21</v>
      </c>
      <c r="O405" s="113">
        <v>20.700000000000003</v>
      </c>
      <c r="P405" s="113">
        <v>20.6</v>
      </c>
      <c r="Q405" s="113">
        <v>19.900000000000002</v>
      </c>
      <c r="R405" s="113">
        <v>20.200000000000003</v>
      </c>
      <c r="S405" s="113">
        <v>20</v>
      </c>
      <c r="T405" s="113">
        <v>20.2</v>
      </c>
      <c r="U405" s="113">
        <v>18.899999999999999</v>
      </c>
      <c r="V405" s="113">
        <v>18.799999999999997</v>
      </c>
      <c r="W405" s="113">
        <v>302.5</v>
      </c>
      <c r="X405" s="113">
        <v>503.4</v>
      </c>
    </row>
    <row r="406" spans="1:24" ht="16.5" thickBot="1" x14ac:dyDescent="0.3">
      <c r="A406" s="132"/>
      <c r="B406" s="126" t="s">
        <v>173</v>
      </c>
      <c r="C406" s="113">
        <v>8.36</v>
      </c>
      <c r="D406" s="113">
        <v>9.07</v>
      </c>
      <c r="E406" s="113">
        <v>9.7099999999999991</v>
      </c>
      <c r="F406" s="113">
        <v>9.6199999999999992</v>
      </c>
      <c r="G406" s="113">
        <v>10.44</v>
      </c>
      <c r="H406" s="113">
        <v>9.0200000000000014</v>
      </c>
      <c r="I406" s="113">
        <v>9.3800000000000008</v>
      </c>
      <c r="J406" s="113">
        <v>9.9600000000000009</v>
      </c>
      <c r="K406" s="113">
        <v>10.700000000000005</v>
      </c>
      <c r="L406" s="113">
        <v>10.600000000000003</v>
      </c>
      <c r="M406" s="113">
        <v>8.7300000000000022</v>
      </c>
      <c r="N406" s="113">
        <v>8.66</v>
      </c>
      <c r="O406" s="113">
        <v>8.5699999999999985</v>
      </c>
      <c r="P406" s="113">
        <v>8.5</v>
      </c>
      <c r="Q406" s="113">
        <v>8.1800000000000015</v>
      </c>
      <c r="R406" s="113">
        <v>7.7400000000000011</v>
      </c>
      <c r="S406" s="113">
        <v>7.6400000000000006</v>
      </c>
      <c r="T406" s="113">
        <v>7.52</v>
      </c>
      <c r="U406" s="113">
        <v>7.3299999999999992</v>
      </c>
      <c r="V406" s="113">
        <v>7.32</v>
      </c>
      <c r="W406" s="133">
        <v>96.860000000000014</v>
      </c>
      <c r="X406" s="133">
        <v>177.05</v>
      </c>
    </row>
    <row r="407" spans="1:24" ht="16.5" thickBot="1" x14ac:dyDescent="0.3">
      <c r="A407" s="132"/>
      <c r="B407" s="119" t="s">
        <v>174</v>
      </c>
      <c r="C407" s="120">
        <v>53.74</v>
      </c>
      <c r="D407" s="120">
        <v>49.29</v>
      </c>
      <c r="E407" s="120">
        <v>46.96</v>
      </c>
      <c r="F407" s="120">
        <v>44.099999999999994</v>
      </c>
      <c r="G407" s="120">
        <v>41.589999999999996</v>
      </c>
      <c r="H407" s="120">
        <v>37.590000000000003</v>
      </c>
      <c r="I407" s="120">
        <v>35.630000000000003</v>
      </c>
      <c r="J407" s="120">
        <v>35.970000000000006</v>
      </c>
      <c r="K407" s="120">
        <v>35.68</v>
      </c>
      <c r="L407" s="120">
        <v>34.910000000000004</v>
      </c>
      <c r="M407" s="120">
        <v>30.580000000000005</v>
      </c>
      <c r="N407" s="120">
        <v>30.95</v>
      </c>
      <c r="O407" s="120">
        <v>30.57</v>
      </c>
      <c r="P407" s="120">
        <v>30.39</v>
      </c>
      <c r="Q407" s="120">
        <v>29.370000000000005</v>
      </c>
      <c r="R407" s="120">
        <v>29.200000000000006</v>
      </c>
      <c r="S407" s="120">
        <v>28.87</v>
      </c>
      <c r="T407" s="120">
        <v>28.91</v>
      </c>
      <c r="U407" s="120">
        <v>27.389999999999997</v>
      </c>
      <c r="V407" s="120">
        <v>27.22</v>
      </c>
      <c r="W407" s="120">
        <v>415.46000000000004</v>
      </c>
      <c r="X407" s="120">
        <v>708.91000000000008</v>
      </c>
    </row>
    <row r="408" spans="1:24" ht="15.75" x14ac:dyDescent="0.25">
      <c r="A408" s="130"/>
      <c r="B408" s="131" t="s">
        <v>175</v>
      </c>
      <c r="C408" s="113">
        <v>0</v>
      </c>
      <c r="D408" s="113">
        <v>93.194000000000003</v>
      </c>
      <c r="E408" s="113">
        <v>148.96299999999999</v>
      </c>
      <c r="F408" s="113">
        <v>113.554</v>
      </c>
      <c r="G408" s="113">
        <v>267.92500000000001</v>
      </c>
      <c r="H408" s="113">
        <v>267.92500000000001</v>
      </c>
      <c r="I408" s="113">
        <v>0</v>
      </c>
      <c r="J408" s="113">
        <v>267.92500000000001</v>
      </c>
      <c r="K408" s="113">
        <v>267.92500000000001</v>
      </c>
      <c r="L408" s="113">
        <v>267.92500000000001</v>
      </c>
      <c r="M408" s="113">
        <v>267.92500000000001</v>
      </c>
      <c r="N408" s="113">
        <v>267.92500000000001</v>
      </c>
      <c r="O408" s="113">
        <v>267.92500000000001</v>
      </c>
      <c r="P408" s="113">
        <v>170.18899999999999</v>
      </c>
      <c r="Q408" s="113">
        <v>50.292000000000002</v>
      </c>
      <c r="R408" s="113">
        <v>267.92500000000001</v>
      </c>
      <c r="S408" s="113">
        <v>267.92500000000001</v>
      </c>
      <c r="T408" s="113">
        <v>147.59200000000001</v>
      </c>
      <c r="U408" s="113">
        <v>52.768000000000001</v>
      </c>
      <c r="V408" s="113">
        <v>190.73599999999999</v>
      </c>
      <c r="W408" s="112">
        <v>169.53359999999998</v>
      </c>
      <c r="X408" s="112">
        <v>182.32689999999999</v>
      </c>
    </row>
    <row r="409" spans="1:24" ht="15.75" x14ac:dyDescent="0.25">
      <c r="A409" s="130"/>
      <c r="B409" s="131" t="s">
        <v>176</v>
      </c>
      <c r="C409" s="113">
        <v>400</v>
      </c>
      <c r="D409" s="113">
        <v>400</v>
      </c>
      <c r="E409" s="113">
        <v>400</v>
      </c>
      <c r="F409" s="113">
        <v>400</v>
      </c>
      <c r="G409" s="113">
        <v>400</v>
      </c>
      <c r="H409" s="113">
        <v>400</v>
      </c>
      <c r="I409" s="113">
        <v>400</v>
      </c>
      <c r="J409" s="113">
        <v>400</v>
      </c>
      <c r="K409" s="113">
        <v>400</v>
      </c>
      <c r="L409" s="113">
        <v>400</v>
      </c>
      <c r="M409" s="113">
        <v>400</v>
      </c>
      <c r="N409" s="113">
        <v>400</v>
      </c>
      <c r="O409" s="113">
        <v>400</v>
      </c>
      <c r="P409" s="113">
        <v>400</v>
      </c>
      <c r="Q409" s="113">
        <v>400</v>
      </c>
      <c r="R409" s="113">
        <v>400</v>
      </c>
      <c r="S409" s="113">
        <v>400</v>
      </c>
      <c r="T409" s="113">
        <v>400</v>
      </c>
      <c r="U409" s="113">
        <v>400</v>
      </c>
      <c r="V409" s="113">
        <v>400</v>
      </c>
      <c r="W409" s="112">
        <v>400</v>
      </c>
      <c r="X409" s="112">
        <v>400</v>
      </c>
    </row>
    <row r="410" spans="1:24" ht="15.75" x14ac:dyDescent="0.25">
      <c r="A410" s="130"/>
      <c r="B410" s="131" t="s">
        <v>177</v>
      </c>
      <c r="C410" s="113">
        <v>226.81399999999999</v>
      </c>
      <c r="D410" s="113">
        <v>375</v>
      </c>
      <c r="E410" s="113">
        <v>375</v>
      </c>
      <c r="F410" s="113">
        <v>375</v>
      </c>
      <c r="G410" s="113">
        <v>375</v>
      </c>
      <c r="H410" s="113">
        <v>375</v>
      </c>
      <c r="I410" s="113">
        <v>373.73200000000003</v>
      </c>
      <c r="J410" s="113">
        <v>375</v>
      </c>
      <c r="K410" s="113">
        <v>375</v>
      </c>
      <c r="L410" s="113">
        <v>375</v>
      </c>
      <c r="M410" s="113">
        <v>375</v>
      </c>
      <c r="N410" s="113">
        <v>375</v>
      </c>
      <c r="O410" s="113">
        <v>375</v>
      </c>
      <c r="P410" s="113">
        <v>375</v>
      </c>
      <c r="Q410" s="113">
        <v>375</v>
      </c>
      <c r="R410" s="113">
        <v>375</v>
      </c>
      <c r="S410" s="113">
        <v>375</v>
      </c>
      <c r="T410" s="113">
        <v>375</v>
      </c>
      <c r="U410" s="113">
        <v>375</v>
      </c>
      <c r="V410" s="113">
        <v>375</v>
      </c>
      <c r="W410" s="112">
        <v>360.05459999999999</v>
      </c>
      <c r="X410" s="112">
        <v>367.52730000000003</v>
      </c>
    </row>
    <row r="411" spans="1:24" ht="16.5" thickBot="1" x14ac:dyDescent="0.3">
      <c r="A411" s="130"/>
      <c r="B411" s="131" t="s">
        <v>178</v>
      </c>
      <c r="C411" s="113">
        <v>100</v>
      </c>
      <c r="D411" s="113">
        <v>100</v>
      </c>
      <c r="E411" s="113">
        <v>100</v>
      </c>
      <c r="F411" s="113">
        <v>100</v>
      </c>
      <c r="G411" s="113">
        <v>100</v>
      </c>
      <c r="H411" s="113">
        <v>100</v>
      </c>
      <c r="I411" s="113">
        <v>100</v>
      </c>
      <c r="J411" s="113">
        <v>100</v>
      </c>
      <c r="K411" s="113">
        <v>100</v>
      </c>
      <c r="L411" s="113">
        <v>100</v>
      </c>
      <c r="M411" s="113">
        <v>100</v>
      </c>
      <c r="N411" s="113">
        <v>100</v>
      </c>
      <c r="O411" s="113">
        <v>100</v>
      </c>
      <c r="P411" s="113">
        <v>100</v>
      </c>
      <c r="Q411" s="113">
        <v>100</v>
      </c>
      <c r="R411" s="113">
        <v>100</v>
      </c>
      <c r="S411" s="113">
        <v>100</v>
      </c>
      <c r="T411" s="113">
        <v>100</v>
      </c>
      <c r="U411" s="113">
        <v>100</v>
      </c>
      <c r="V411" s="113">
        <v>100</v>
      </c>
      <c r="W411" s="112">
        <v>100</v>
      </c>
      <c r="X411" s="112">
        <v>100</v>
      </c>
    </row>
    <row r="412" spans="1:24" ht="17.25" thickTop="1" thickBot="1" x14ac:dyDescent="0.3">
      <c r="A412" s="134"/>
      <c r="B412" s="135" t="s">
        <v>133</v>
      </c>
      <c r="C412" s="136">
        <v>-222</v>
      </c>
      <c r="D412" s="136">
        <v>0</v>
      </c>
      <c r="E412" s="136">
        <v>0</v>
      </c>
      <c r="F412" s="136">
        <v>57</v>
      </c>
      <c r="G412" s="136">
        <v>-106</v>
      </c>
      <c r="H412" s="136">
        <v>0</v>
      </c>
      <c r="I412" s="136">
        <v>0</v>
      </c>
      <c r="J412" s="136">
        <v>-450</v>
      </c>
      <c r="K412" s="136">
        <v>0</v>
      </c>
      <c r="L412" s="136">
        <v>-354</v>
      </c>
      <c r="M412" s="136">
        <v>0</v>
      </c>
      <c r="N412" s="136">
        <v>0</v>
      </c>
      <c r="O412" s="136">
        <v>0</v>
      </c>
      <c r="P412" s="136">
        <v>-326</v>
      </c>
      <c r="Q412" s="136">
        <v>0</v>
      </c>
      <c r="R412" s="136">
        <v>-694</v>
      </c>
      <c r="S412" s="136">
        <v>-77.240000000000009</v>
      </c>
      <c r="T412" s="136">
        <v>0</v>
      </c>
      <c r="U412" s="136">
        <v>-1315.5</v>
      </c>
      <c r="V412" s="136">
        <v>0</v>
      </c>
      <c r="W412" s="137"/>
      <c r="X412" s="137"/>
    </row>
    <row r="413" spans="1:24" ht="16.5" thickTop="1" x14ac:dyDescent="0.25">
      <c r="A413" s="138"/>
      <c r="B413" s="139" t="s">
        <v>179</v>
      </c>
      <c r="C413" s="140">
        <v>132.73000000000002</v>
      </c>
      <c r="D413" s="140">
        <v>146.19000000000005</v>
      </c>
      <c r="E413" s="140">
        <v>145.76</v>
      </c>
      <c r="F413" s="140">
        <v>146.38</v>
      </c>
      <c r="G413" s="140">
        <v>152.40000000000009</v>
      </c>
      <c r="H413" s="140">
        <v>134.6400000000001</v>
      </c>
      <c r="I413" s="140">
        <v>136.91000000000008</v>
      </c>
      <c r="J413" s="140">
        <v>147.29000000000019</v>
      </c>
      <c r="K413" s="140">
        <v>154.72000000000003</v>
      </c>
      <c r="L413" s="140">
        <v>568.59999999999968</v>
      </c>
      <c r="M413" s="140">
        <v>123.55999999999995</v>
      </c>
      <c r="N413" s="140">
        <v>131.23000000000002</v>
      </c>
      <c r="O413" s="140">
        <v>121.04000000000019</v>
      </c>
      <c r="P413" s="140">
        <v>1312.9699999999998</v>
      </c>
      <c r="Q413" s="140">
        <v>117.13999999999987</v>
      </c>
      <c r="R413" s="140">
        <v>536.11999999999989</v>
      </c>
      <c r="S413" s="140">
        <v>123.38000000000011</v>
      </c>
      <c r="T413" s="140">
        <v>513.36300000000006</v>
      </c>
      <c r="U413" s="140">
        <v>1590.4400000000007</v>
      </c>
      <c r="V413" s="140">
        <v>110.03999999999996</v>
      </c>
      <c r="W413" s="141"/>
      <c r="X413" s="141"/>
    </row>
    <row r="414" spans="1:24" ht="15.75" x14ac:dyDescent="0.25">
      <c r="A414" s="142"/>
      <c r="B414" s="143" t="s">
        <v>180</v>
      </c>
      <c r="C414" s="144">
        <v>726.81399999999996</v>
      </c>
      <c r="D414" s="144">
        <v>968.19399999999996</v>
      </c>
      <c r="E414" s="144">
        <v>1023.963</v>
      </c>
      <c r="F414" s="144">
        <v>988.55399999999997</v>
      </c>
      <c r="G414" s="144">
        <v>1153.0940000000001</v>
      </c>
      <c r="H414" s="144">
        <v>1195.6320000000001</v>
      </c>
      <c r="I414" s="144">
        <v>873.73199999999997</v>
      </c>
      <c r="J414" s="144">
        <v>1327.923</v>
      </c>
      <c r="K414" s="144">
        <v>1312.2460000000001</v>
      </c>
      <c r="L414" s="144">
        <v>1243.992</v>
      </c>
      <c r="M414" s="144">
        <v>1327.38</v>
      </c>
      <c r="N414" s="144">
        <v>1364.873</v>
      </c>
      <c r="O414" s="144">
        <v>1438.3609999999999</v>
      </c>
      <c r="P414" s="144">
        <v>1089.192</v>
      </c>
      <c r="Q414" s="144">
        <v>969.29500000000007</v>
      </c>
      <c r="R414" s="144">
        <v>1288.5250000000001</v>
      </c>
      <c r="S414" s="144">
        <v>1278.1500000000001</v>
      </c>
      <c r="T414" s="144">
        <v>1097.595</v>
      </c>
      <c r="U414" s="144">
        <v>971.77099999999996</v>
      </c>
      <c r="V414" s="144">
        <v>1290.502</v>
      </c>
      <c r="W414" s="141"/>
      <c r="X414" s="141"/>
    </row>
    <row r="415" spans="1:24" ht="15.75" x14ac:dyDescent="0.25">
      <c r="A415" s="142"/>
      <c r="B415" s="143" t="s">
        <v>181</v>
      </c>
      <c r="C415" s="144">
        <v>859.54399999999998</v>
      </c>
      <c r="D415" s="144">
        <v>1114.384</v>
      </c>
      <c r="E415" s="144">
        <v>1169.723</v>
      </c>
      <c r="F415" s="144">
        <v>1134.934</v>
      </c>
      <c r="G415" s="144">
        <v>1305.4940000000001</v>
      </c>
      <c r="H415" s="144">
        <v>1330.2720000000002</v>
      </c>
      <c r="I415" s="144">
        <v>1010.6420000000001</v>
      </c>
      <c r="J415" s="144">
        <v>1475.2130000000002</v>
      </c>
      <c r="K415" s="144">
        <v>1466.9660000000001</v>
      </c>
      <c r="L415" s="144">
        <v>1812.5919999999996</v>
      </c>
      <c r="M415" s="144">
        <v>1450.94</v>
      </c>
      <c r="N415" s="144">
        <v>1496.1030000000001</v>
      </c>
      <c r="O415" s="144">
        <v>1559.4010000000001</v>
      </c>
      <c r="P415" s="144">
        <v>2402.1619999999998</v>
      </c>
      <c r="Q415" s="144">
        <v>1086.4349999999999</v>
      </c>
      <c r="R415" s="144">
        <v>1824.645</v>
      </c>
      <c r="S415" s="144">
        <v>1401.5300000000002</v>
      </c>
      <c r="T415" s="144">
        <v>1610.9580000000001</v>
      </c>
      <c r="U415" s="144">
        <v>2562.2110000000007</v>
      </c>
      <c r="V415" s="144">
        <v>1400.5419999999999</v>
      </c>
      <c r="W415" s="141"/>
      <c r="X415" s="141"/>
    </row>
    <row r="416" spans="1:24" ht="15.75" x14ac:dyDescent="0.25">
      <c r="A416" s="142"/>
      <c r="B416" s="145" t="s">
        <v>182</v>
      </c>
      <c r="C416" s="146"/>
      <c r="D416" s="146"/>
      <c r="E416" s="146"/>
      <c r="F416" s="146"/>
      <c r="G416" s="146"/>
      <c r="H416" s="146"/>
      <c r="I416" s="146"/>
      <c r="J416" s="147"/>
      <c r="K416" s="148"/>
      <c r="L416" s="148"/>
      <c r="M416" s="148"/>
      <c r="N416" s="147"/>
      <c r="O416" s="147"/>
      <c r="P416" s="147"/>
      <c r="Q416" s="148"/>
      <c r="R416" s="148"/>
      <c r="S416" s="148"/>
      <c r="T416" s="148"/>
      <c r="U416" s="149"/>
      <c r="V416" s="149"/>
      <c r="W416" s="141"/>
      <c r="X416" s="141"/>
    </row>
    <row r="457" spans="2:22" ht="30.75" x14ac:dyDescent="0.45">
      <c r="B457" s="1" t="s">
        <v>262</v>
      </c>
    </row>
    <row r="458" spans="2:22" ht="30.75" x14ac:dyDescent="0.45">
      <c r="B458" s="1" t="s">
        <v>227</v>
      </c>
    </row>
    <row r="459" spans="2:22" ht="15.75" x14ac:dyDescent="0.25">
      <c r="B459" s="150"/>
      <c r="C459" s="151" t="s">
        <v>183</v>
      </c>
      <c r="D459" s="151"/>
      <c r="E459" s="152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</row>
    <row r="460" spans="2:22" x14ac:dyDescent="0.25">
      <c r="B460" s="153"/>
      <c r="C460" s="154" t="s">
        <v>184</v>
      </c>
      <c r="D460" s="154"/>
      <c r="E460" s="155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</row>
    <row r="461" spans="2:22" x14ac:dyDescent="0.25">
      <c r="B461" s="156"/>
      <c r="C461" s="157"/>
      <c r="D461" s="157"/>
      <c r="E461" s="158"/>
      <c r="F461" s="158"/>
      <c r="G461" s="158"/>
      <c r="H461" s="158"/>
      <c r="I461" s="158"/>
      <c r="J461" s="157"/>
      <c r="K461" s="158"/>
      <c r="L461" s="157"/>
      <c r="M461" s="157"/>
      <c r="N461" s="157"/>
      <c r="O461" s="157"/>
      <c r="P461" s="157"/>
      <c r="Q461" s="157"/>
      <c r="R461" s="157"/>
      <c r="S461" s="157"/>
      <c r="T461" s="157"/>
      <c r="U461" s="157"/>
      <c r="V461" s="157"/>
    </row>
    <row r="462" spans="2:22" x14ac:dyDescent="0.25">
      <c r="B462" s="159" t="s">
        <v>185</v>
      </c>
      <c r="C462" s="160">
        <v>2015</v>
      </c>
      <c r="D462" s="160">
        <v>2016</v>
      </c>
      <c r="E462" s="160">
        <v>2017</v>
      </c>
      <c r="F462" s="160">
        <v>2018</v>
      </c>
      <c r="G462" s="160">
        <v>2019</v>
      </c>
      <c r="H462" s="160">
        <v>2020</v>
      </c>
      <c r="I462" s="160">
        <v>2021</v>
      </c>
      <c r="J462" s="160">
        <v>2022</v>
      </c>
      <c r="K462" s="160">
        <v>2023</v>
      </c>
      <c r="L462" s="160">
        <v>2024</v>
      </c>
      <c r="M462" s="160">
        <v>2025</v>
      </c>
      <c r="N462" s="160">
        <v>2026</v>
      </c>
      <c r="O462" s="160">
        <v>2027</v>
      </c>
      <c r="P462" s="160">
        <v>2028</v>
      </c>
      <c r="Q462" s="160">
        <v>2029</v>
      </c>
      <c r="R462" s="160">
        <v>2030</v>
      </c>
      <c r="S462" s="160">
        <v>2031</v>
      </c>
      <c r="T462" s="160">
        <v>2032</v>
      </c>
      <c r="U462" s="160">
        <v>2033</v>
      </c>
      <c r="V462" s="160">
        <v>2034</v>
      </c>
    </row>
    <row r="463" spans="2:22" x14ac:dyDescent="0.25">
      <c r="B463" s="161" t="s">
        <v>132</v>
      </c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</row>
    <row r="464" spans="2:22" x14ac:dyDescent="0.25">
      <c r="B464" s="163" t="s">
        <v>186</v>
      </c>
      <c r="C464" s="164">
        <v>6409.76</v>
      </c>
      <c r="D464" s="164">
        <v>6396.9400000000005</v>
      </c>
      <c r="E464" s="164">
        <v>6396.9400000000005</v>
      </c>
      <c r="F464" s="164">
        <v>6452.9800000000005</v>
      </c>
      <c r="G464" s="164">
        <v>6346.9800000000005</v>
      </c>
      <c r="H464" s="164">
        <v>6346.9800000000005</v>
      </c>
      <c r="I464" s="164">
        <v>6343.5400000000009</v>
      </c>
      <c r="J464" s="164">
        <v>5892.3000000000011</v>
      </c>
      <c r="K464" s="164">
        <v>5892.3000000000011</v>
      </c>
      <c r="L464" s="164">
        <v>5889.6000000000013</v>
      </c>
      <c r="M464" s="164">
        <v>5888.3000000000011</v>
      </c>
      <c r="N464" s="164">
        <v>5888.3000000000011</v>
      </c>
      <c r="O464" s="164">
        <v>5888.3000000000011</v>
      </c>
      <c r="P464" s="164">
        <v>5562.3000000000011</v>
      </c>
      <c r="Q464" s="164">
        <v>5562.3000000000011</v>
      </c>
      <c r="R464" s="164">
        <v>4868.3000000000011</v>
      </c>
      <c r="S464" s="164">
        <v>4791.0600000000004</v>
      </c>
      <c r="T464" s="164">
        <v>4791.0600000000004</v>
      </c>
      <c r="U464" s="164">
        <v>3837.26</v>
      </c>
      <c r="V464" s="164">
        <v>3837.26</v>
      </c>
    </row>
    <row r="465" spans="2:22" x14ac:dyDescent="0.25">
      <c r="B465" s="163" t="s">
        <v>187</v>
      </c>
      <c r="C465" s="164">
        <v>116.67</v>
      </c>
      <c r="D465" s="164">
        <v>114.19</v>
      </c>
      <c r="E465" s="164">
        <v>114.18</v>
      </c>
      <c r="F465" s="164">
        <v>114.18</v>
      </c>
      <c r="G465" s="164">
        <v>114.18</v>
      </c>
      <c r="H465" s="164">
        <v>114.18</v>
      </c>
      <c r="I465" s="164">
        <v>114.18</v>
      </c>
      <c r="J465" s="164">
        <v>114.18</v>
      </c>
      <c r="K465" s="164">
        <v>114.18</v>
      </c>
      <c r="L465" s="164">
        <v>93.9</v>
      </c>
      <c r="M465" s="164">
        <v>93.9</v>
      </c>
      <c r="N465" s="164">
        <v>93.9</v>
      </c>
      <c r="O465" s="164">
        <v>93.9</v>
      </c>
      <c r="P465" s="164">
        <v>93.9</v>
      </c>
      <c r="Q465" s="164">
        <v>93.9</v>
      </c>
      <c r="R465" s="164">
        <v>93.9</v>
      </c>
      <c r="S465" s="164">
        <v>93.9</v>
      </c>
      <c r="T465" s="164">
        <v>93.9</v>
      </c>
      <c r="U465" s="164">
        <v>93.9</v>
      </c>
      <c r="V465" s="164">
        <v>93.9</v>
      </c>
    </row>
    <row r="466" spans="2:22" x14ac:dyDescent="0.25">
      <c r="B466" s="163" t="s">
        <v>188</v>
      </c>
      <c r="C466" s="164">
        <v>186.84000000000003</v>
      </c>
      <c r="D466" s="164">
        <v>186.84000000000003</v>
      </c>
      <c r="E466" s="164">
        <v>186.84000000000003</v>
      </c>
      <c r="F466" s="164">
        <v>186.84000000000003</v>
      </c>
      <c r="G466" s="164">
        <v>186.84000000000003</v>
      </c>
      <c r="H466" s="164">
        <v>186.84000000000003</v>
      </c>
      <c r="I466" s="164">
        <v>184.40000000000003</v>
      </c>
      <c r="J466" s="164">
        <v>184.40000000000003</v>
      </c>
      <c r="K466" s="164">
        <v>177.28000000000003</v>
      </c>
      <c r="L466" s="164">
        <v>177.28000000000003</v>
      </c>
      <c r="M466" s="164">
        <v>167.90000000000003</v>
      </c>
      <c r="N466" s="164">
        <v>167.90000000000003</v>
      </c>
      <c r="O466" s="164">
        <v>167.90000000000003</v>
      </c>
      <c r="P466" s="164">
        <v>167.90000000000003</v>
      </c>
      <c r="Q466" s="164">
        <v>167.90000000000003</v>
      </c>
      <c r="R466" s="164">
        <v>147.57000000000002</v>
      </c>
      <c r="S466" s="164">
        <v>118.46000000000002</v>
      </c>
      <c r="T466" s="164">
        <v>118.46000000000002</v>
      </c>
      <c r="U466" s="164">
        <v>118.46000000000002</v>
      </c>
      <c r="V466" s="164">
        <v>118.46000000000002</v>
      </c>
    </row>
    <row r="467" spans="2:22" x14ac:dyDescent="0.25">
      <c r="B467" s="163" t="s">
        <v>189</v>
      </c>
      <c r="C467" s="164">
        <v>627.27</v>
      </c>
      <c r="D467" s="164">
        <v>406.3</v>
      </c>
      <c r="E467" s="164">
        <v>300.29000000000002</v>
      </c>
      <c r="F467" s="164">
        <v>300.06</v>
      </c>
      <c r="G467" s="164">
        <v>300.05</v>
      </c>
      <c r="H467" s="164">
        <v>300.05</v>
      </c>
      <c r="I467" s="164">
        <v>272.48</v>
      </c>
      <c r="J467" s="164">
        <v>272.48</v>
      </c>
      <c r="K467" s="164">
        <v>272.47000000000003</v>
      </c>
      <c r="L467" s="164">
        <v>272.46000000000004</v>
      </c>
      <c r="M467" s="164">
        <v>172.44</v>
      </c>
      <c r="N467" s="164">
        <v>172.43</v>
      </c>
      <c r="O467" s="164">
        <v>172.43</v>
      </c>
      <c r="P467" s="164">
        <v>172.42</v>
      </c>
      <c r="Q467" s="164">
        <v>172.42</v>
      </c>
      <c r="R467" s="164">
        <v>172.41</v>
      </c>
      <c r="S467" s="164">
        <v>172.4</v>
      </c>
      <c r="T467" s="164">
        <v>172.4</v>
      </c>
      <c r="U467" s="164">
        <v>172.39</v>
      </c>
      <c r="V467" s="164">
        <v>172.39</v>
      </c>
    </row>
    <row r="468" spans="2:22" x14ac:dyDescent="0.25">
      <c r="B468" s="163" t="s">
        <v>190</v>
      </c>
      <c r="C468" s="164">
        <v>138.69999999999999</v>
      </c>
      <c r="D468" s="164">
        <v>189.60000000000008</v>
      </c>
      <c r="E468" s="164">
        <v>221.95999999999998</v>
      </c>
      <c r="F468" s="164">
        <v>221.86999999999992</v>
      </c>
      <c r="G468" s="164">
        <v>221.30999999999995</v>
      </c>
      <c r="H468" s="164">
        <v>215.32</v>
      </c>
      <c r="I468" s="164">
        <v>214.18999999999994</v>
      </c>
      <c r="J468" s="164">
        <v>210.29</v>
      </c>
      <c r="K468" s="164">
        <v>210.19</v>
      </c>
      <c r="L468" s="164">
        <v>160.21000000000004</v>
      </c>
      <c r="M468" s="164">
        <v>160.10000000000002</v>
      </c>
      <c r="N468" s="164">
        <v>160.01</v>
      </c>
      <c r="O468" s="164">
        <v>159.94</v>
      </c>
      <c r="P468" s="164">
        <v>159.84000000000003</v>
      </c>
      <c r="Q468" s="164">
        <v>156.98000000000002</v>
      </c>
      <c r="R468" s="164">
        <v>156.91</v>
      </c>
      <c r="S468" s="164">
        <v>156.82</v>
      </c>
      <c r="T468" s="164">
        <v>150.18</v>
      </c>
      <c r="U468" s="164">
        <v>123.77999999999999</v>
      </c>
      <c r="V468" s="164">
        <v>112.12999999999998</v>
      </c>
    </row>
    <row r="469" spans="2:22" x14ac:dyDescent="0.25">
      <c r="B469" s="163" t="s">
        <v>191</v>
      </c>
      <c r="C469" s="164">
        <v>323.3</v>
      </c>
      <c r="D469" s="164">
        <v>323.3</v>
      </c>
      <c r="E469" s="164">
        <v>323.3</v>
      </c>
      <c r="F469" s="164">
        <v>323.3</v>
      </c>
      <c r="G469" s="164">
        <v>323.3</v>
      </c>
      <c r="H469" s="164">
        <v>323.3</v>
      </c>
      <c r="I469" s="164">
        <v>323.3</v>
      </c>
      <c r="J469" s="164">
        <v>323.3</v>
      </c>
      <c r="K469" s="164">
        <v>323.3</v>
      </c>
      <c r="L469" s="164">
        <v>323.3</v>
      </c>
      <c r="M469" s="164">
        <v>323.3</v>
      </c>
      <c r="N469" s="164">
        <v>323.3</v>
      </c>
      <c r="O469" s="164">
        <v>323.3</v>
      </c>
      <c r="P469" s="164">
        <v>323.3</v>
      </c>
      <c r="Q469" s="164">
        <v>323.3</v>
      </c>
      <c r="R469" s="164">
        <v>323.3</v>
      </c>
      <c r="S469" s="164">
        <v>323.3</v>
      </c>
      <c r="T469" s="164">
        <v>323.3</v>
      </c>
      <c r="U469" s="164">
        <v>323.3</v>
      </c>
      <c r="V469" s="164">
        <v>323.3</v>
      </c>
    </row>
    <row r="470" spans="2:22" x14ac:dyDescent="0.25">
      <c r="B470" s="163" t="s">
        <v>192</v>
      </c>
      <c r="C470" s="164">
        <v>-731.9</v>
      </c>
      <c r="D470" s="164">
        <v>-731.5</v>
      </c>
      <c r="E470" s="164">
        <v>-656.47</v>
      </c>
      <c r="F470" s="164">
        <v>-655.55</v>
      </c>
      <c r="G470" s="164">
        <v>-655.55</v>
      </c>
      <c r="H470" s="164">
        <v>-655.55</v>
      </c>
      <c r="I470" s="164">
        <v>-174.55</v>
      </c>
      <c r="J470" s="164">
        <v>-174.55</v>
      </c>
      <c r="K470" s="164">
        <v>-174.55</v>
      </c>
      <c r="L470" s="164">
        <v>-144.1</v>
      </c>
      <c r="M470" s="164">
        <v>-144.1</v>
      </c>
      <c r="N470" s="164">
        <v>-144.1</v>
      </c>
      <c r="O470" s="164">
        <v>-144.1</v>
      </c>
      <c r="P470" s="164">
        <v>-144.1</v>
      </c>
      <c r="Q470" s="164">
        <v>-144.1</v>
      </c>
      <c r="R470" s="164">
        <v>-144.1</v>
      </c>
      <c r="S470" s="164">
        <v>-66.900000000000006</v>
      </c>
      <c r="T470" s="164">
        <v>-66.900000000000006</v>
      </c>
      <c r="U470" s="164">
        <v>-66.900000000000006</v>
      </c>
      <c r="V470" s="164">
        <v>-66.900000000000006</v>
      </c>
    </row>
    <row r="471" spans="2:22" x14ac:dyDescent="0.25">
      <c r="B471" s="163" t="s">
        <v>193</v>
      </c>
      <c r="C471" s="164">
        <v>-38</v>
      </c>
      <c r="D471" s="164">
        <v>-38</v>
      </c>
      <c r="E471" s="164">
        <v>-38</v>
      </c>
      <c r="F471" s="164">
        <v>-38</v>
      </c>
      <c r="G471" s="164">
        <v>-38</v>
      </c>
      <c r="H471" s="164">
        <v>-38</v>
      </c>
      <c r="I471" s="164">
        <v>-38</v>
      </c>
      <c r="J471" s="164">
        <v>-38</v>
      </c>
      <c r="K471" s="164">
        <v>-38</v>
      </c>
      <c r="L471" s="164">
        <v>-38</v>
      </c>
      <c r="M471" s="164">
        <v>-38</v>
      </c>
      <c r="N471" s="164">
        <v>-38</v>
      </c>
      <c r="O471" s="164">
        <v>-38</v>
      </c>
      <c r="P471" s="164">
        <v>-38</v>
      </c>
      <c r="Q471" s="164">
        <v>-38</v>
      </c>
      <c r="R471" s="164">
        <v>-38</v>
      </c>
      <c r="S471" s="164">
        <v>-38</v>
      </c>
      <c r="T471" s="164">
        <v>-38</v>
      </c>
      <c r="U471" s="164">
        <v>-38</v>
      </c>
      <c r="V471" s="164">
        <v>-38</v>
      </c>
    </row>
    <row r="472" spans="2:22" x14ac:dyDescent="0.25">
      <c r="B472" s="163" t="s">
        <v>194</v>
      </c>
      <c r="C472" s="164">
        <v>759.80000000000109</v>
      </c>
      <c r="D472" s="164">
        <v>640.10000000000036</v>
      </c>
      <c r="E472" s="164">
        <v>696.60000000000127</v>
      </c>
      <c r="F472" s="164">
        <v>673.40000000000009</v>
      </c>
      <c r="G472" s="164">
        <v>772.70000000000073</v>
      </c>
      <c r="H472" s="164">
        <v>750.40000000000055</v>
      </c>
      <c r="I472" s="164">
        <v>348.20000000000073</v>
      </c>
      <c r="J472" s="164">
        <v>608.69999999999982</v>
      </c>
      <c r="K472" s="164">
        <v>640.60000000000036</v>
      </c>
      <c r="L472" s="164">
        <v>295</v>
      </c>
      <c r="M472" s="164">
        <v>281.39999999999964</v>
      </c>
      <c r="N472" s="164">
        <v>258.69999999999891</v>
      </c>
      <c r="O472" s="164">
        <v>256.69999999999982</v>
      </c>
      <c r="P472" s="164">
        <v>227.89999999999964</v>
      </c>
      <c r="Q472" s="164">
        <v>69.299999999999272</v>
      </c>
      <c r="R472" s="164">
        <v>276.30000000000018</v>
      </c>
      <c r="S472" s="164">
        <v>301.09999999999945</v>
      </c>
      <c r="T472" s="164">
        <v>165.5</v>
      </c>
      <c r="U472" s="164">
        <v>-313.30000000000018</v>
      </c>
      <c r="V472" s="164">
        <v>-195.59999999999945</v>
      </c>
    </row>
    <row r="473" spans="2:22" x14ac:dyDescent="0.25">
      <c r="B473" s="165" t="s">
        <v>195</v>
      </c>
      <c r="C473" s="166">
        <v>7792.4400000000023</v>
      </c>
      <c r="D473" s="166">
        <v>7487.7700000000013</v>
      </c>
      <c r="E473" s="166">
        <v>7545.6400000000021</v>
      </c>
      <c r="F473" s="166">
        <v>7579.0800000000017</v>
      </c>
      <c r="G473" s="166">
        <v>7571.8100000000013</v>
      </c>
      <c r="H473" s="166">
        <v>7543.5200000000013</v>
      </c>
      <c r="I473" s="166">
        <v>7587.7400000000007</v>
      </c>
      <c r="J473" s="166">
        <v>7393.1</v>
      </c>
      <c r="K473" s="166">
        <v>7417.7700000000013</v>
      </c>
      <c r="L473" s="166">
        <v>7029.6500000000005</v>
      </c>
      <c r="M473" s="166">
        <v>6905.24</v>
      </c>
      <c r="N473" s="166">
        <v>6882.44</v>
      </c>
      <c r="O473" s="166">
        <v>6880.37</v>
      </c>
      <c r="P473" s="166">
        <v>6525.46</v>
      </c>
      <c r="Q473" s="166">
        <v>6363.9999999999991</v>
      </c>
      <c r="R473" s="166">
        <v>5856.59</v>
      </c>
      <c r="S473" s="166">
        <v>5852.1399999999994</v>
      </c>
      <c r="T473" s="166">
        <v>5709.9000000000005</v>
      </c>
      <c r="U473" s="166">
        <v>4250.8900000000003</v>
      </c>
      <c r="V473" s="166">
        <v>4356.9400000000014</v>
      </c>
    </row>
    <row r="474" spans="2:22" x14ac:dyDescent="0.25">
      <c r="B474" s="163"/>
      <c r="C474" s="147"/>
      <c r="D474" s="147"/>
      <c r="E474" s="167"/>
      <c r="F474" s="167"/>
      <c r="G474" s="167"/>
      <c r="H474" s="167"/>
      <c r="I474" s="167"/>
      <c r="J474" s="147"/>
      <c r="K474" s="16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</row>
    <row r="475" spans="2:22" x14ac:dyDescent="0.25">
      <c r="B475" s="163" t="s">
        <v>19</v>
      </c>
      <c r="C475" s="164">
        <v>0</v>
      </c>
      <c r="D475" s="164">
        <v>0</v>
      </c>
      <c r="E475" s="164">
        <v>0</v>
      </c>
      <c r="F475" s="164">
        <v>0</v>
      </c>
      <c r="G475" s="164">
        <v>10.78</v>
      </c>
      <c r="H475" s="164">
        <v>55.87</v>
      </c>
      <c r="I475" s="164">
        <v>0</v>
      </c>
      <c r="J475" s="164">
        <v>196.1</v>
      </c>
      <c r="K475" s="164">
        <v>179.48</v>
      </c>
      <c r="L475" s="164">
        <v>107.13</v>
      </c>
      <c r="M475" s="164">
        <v>195.52</v>
      </c>
      <c r="N475" s="164">
        <v>235.27</v>
      </c>
      <c r="O475" s="164">
        <v>313.16000000000003</v>
      </c>
      <c r="P475" s="164">
        <v>46.64</v>
      </c>
      <c r="Q475" s="164">
        <v>46.64</v>
      </c>
      <c r="R475" s="164">
        <v>154.34</v>
      </c>
      <c r="S475" s="164">
        <v>143.34</v>
      </c>
      <c r="T475" s="164">
        <v>79.5</v>
      </c>
      <c r="U475" s="164">
        <v>46.64</v>
      </c>
      <c r="V475" s="164">
        <v>238.25</v>
      </c>
    </row>
    <row r="476" spans="2:22" x14ac:dyDescent="0.25">
      <c r="B476" s="163" t="s">
        <v>32</v>
      </c>
      <c r="C476" s="164">
        <v>0</v>
      </c>
      <c r="D476" s="164">
        <v>0</v>
      </c>
      <c r="E476" s="164">
        <v>0</v>
      </c>
      <c r="F476" s="164">
        <v>0</v>
      </c>
      <c r="G476" s="164">
        <v>0</v>
      </c>
      <c r="H476" s="164">
        <v>0</v>
      </c>
      <c r="I476" s="164">
        <v>0</v>
      </c>
      <c r="J476" s="164">
        <v>0</v>
      </c>
      <c r="K476" s="164">
        <v>0</v>
      </c>
      <c r="L476" s="164">
        <v>391.96</v>
      </c>
      <c r="M476" s="164">
        <v>391.96</v>
      </c>
      <c r="N476" s="164">
        <v>391.96</v>
      </c>
      <c r="O476" s="164">
        <v>391.96</v>
      </c>
      <c r="P476" s="164">
        <v>1080.83</v>
      </c>
      <c r="Q476" s="164">
        <v>1080.83</v>
      </c>
      <c r="R476" s="164">
        <v>1472.79</v>
      </c>
      <c r="S476" s="164">
        <v>1472.79</v>
      </c>
      <c r="T476" s="164">
        <v>1844.3400000000001</v>
      </c>
      <c r="U476" s="164">
        <v>3249.5099999999998</v>
      </c>
      <c r="V476" s="164">
        <v>3249.5099999999998</v>
      </c>
    </row>
    <row r="477" spans="2:22" x14ac:dyDescent="0.25">
      <c r="B477" s="163" t="s">
        <v>196</v>
      </c>
      <c r="C477" s="164">
        <v>0</v>
      </c>
      <c r="D477" s="164">
        <v>0</v>
      </c>
      <c r="E477" s="164">
        <v>0</v>
      </c>
      <c r="F477" s="164">
        <v>0</v>
      </c>
      <c r="G477" s="164">
        <v>0</v>
      </c>
      <c r="H477" s="164">
        <v>0</v>
      </c>
      <c r="I477" s="164">
        <v>0</v>
      </c>
      <c r="J477" s="164">
        <v>0</v>
      </c>
      <c r="K477" s="164">
        <v>0</v>
      </c>
      <c r="L477" s="164">
        <v>0</v>
      </c>
      <c r="M477" s="164">
        <v>0</v>
      </c>
      <c r="N477" s="164">
        <v>0</v>
      </c>
      <c r="O477" s="164">
        <v>0</v>
      </c>
      <c r="P477" s="164">
        <v>3.63</v>
      </c>
      <c r="Q477" s="164">
        <v>3.63</v>
      </c>
      <c r="R477" s="164">
        <v>3.63</v>
      </c>
      <c r="S477" s="164">
        <v>3.63</v>
      </c>
      <c r="T477" s="164">
        <v>3.63</v>
      </c>
      <c r="U477" s="164">
        <v>3.63</v>
      </c>
      <c r="V477" s="164">
        <v>3.63</v>
      </c>
    </row>
    <row r="478" spans="2:22" x14ac:dyDescent="0.25">
      <c r="B478" s="163" t="s">
        <v>197</v>
      </c>
      <c r="C478" s="164">
        <v>0</v>
      </c>
      <c r="D478" s="164">
        <v>0</v>
      </c>
      <c r="E478" s="164">
        <v>0</v>
      </c>
      <c r="F478" s="164">
        <v>0</v>
      </c>
      <c r="G478" s="164">
        <v>0</v>
      </c>
      <c r="H478" s="164">
        <v>0</v>
      </c>
      <c r="I478" s="164">
        <v>0</v>
      </c>
      <c r="J478" s="164">
        <v>0</v>
      </c>
      <c r="K478" s="164">
        <v>0</v>
      </c>
      <c r="L478" s="164">
        <v>0</v>
      </c>
      <c r="M478" s="164">
        <v>0</v>
      </c>
      <c r="N478" s="164">
        <v>0</v>
      </c>
      <c r="O478" s="164">
        <v>0</v>
      </c>
      <c r="P478" s="164">
        <v>59.78</v>
      </c>
      <c r="Q478" s="164">
        <v>59.78</v>
      </c>
      <c r="R478" s="164">
        <v>59.78</v>
      </c>
      <c r="S478" s="164">
        <v>59.78</v>
      </c>
      <c r="T478" s="164">
        <v>59.78</v>
      </c>
      <c r="U478" s="164">
        <v>59.78</v>
      </c>
      <c r="V478" s="164">
        <v>59.78</v>
      </c>
    </row>
    <row r="479" spans="2:22" x14ac:dyDescent="0.25">
      <c r="B479" s="163" t="s">
        <v>191</v>
      </c>
      <c r="C479" s="164">
        <v>0</v>
      </c>
      <c r="D479" s="164">
        <v>0</v>
      </c>
      <c r="E479" s="164">
        <v>0</v>
      </c>
      <c r="F479" s="164">
        <v>0</v>
      </c>
      <c r="G479" s="164">
        <v>0</v>
      </c>
      <c r="H479" s="164">
        <v>0</v>
      </c>
      <c r="I479" s="164">
        <v>0</v>
      </c>
      <c r="J479" s="164">
        <v>0</v>
      </c>
      <c r="K479" s="164">
        <v>0</v>
      </c>
      <c r="L479" s="164">
        <v>0</v>
      </c>
      <c r="M479" s="164">
        <v>0</v>
      </c>
      <c r="N479" s="164">
        <v>0</v>
      </c>
      <c r="O479" s="164">
        <v>0</v>
      </c>
      <c r="P479" s="164">
        <v>0</v>
      </c>
      <c r="Q479" s="164">
        <v>0</v>
      </c>
      <c r="R479" s="164">
        <v>0</v>
      </c>
      <c r="S479" s="164">
        <v>0</v>
      </c>
      <c r="T479" s="164">
        <v>0</v>
      </c>
      <c r="U479" s="164">
        <v>0</v>
      </c>
      <c r="V479" s="164">
        <v>0</v>
      </c>
    </row>
    <row r="480" spans="2:22" x14ac:dyDescent="0.25">
      <c r="B480" s="163" t="s">
        <v>198</v>
      </c>
      <c r="C480" s="164">
        <v>0</v>
      </c>
      <c r="D480" s="164">
        <v>0</v>
      </c>
      <c r="E480" s="164">
        <v>0</v>
      </c>
      <c r="F480" s="164">
        <v>0</v>
      </c>
      <c r="G480" s="164">
        <v>0</v>
      </c>
      <c r="H480" s="164">
        <v>0</v>
      </c>
      <c r="I480" s="164">
        <v>0</v>
      </c>
      <c r="J480" s="164">
        <v>0</v>
      </c>
      <c r="K480" s="164">
        <v>0</v>
      </c>
      <c r="L480" s="164">
        <v>0</v>
      </c>
      <c r="M480" s="164">
        <v>0</v>
      </c>
      <c r="N480" s="164">
        <v>0</v>
      </c>
      <c r="O480" s="164">
        <v>0</v>
      </c>
      <c r="P480" s="164">
        <v>0</v>
      </c>
      <c r="Q480" s="164">
        <v>0</v>
      </c>
      <c r="R480" s="164">
        <v>0</v>
      </c>
      <c r="S480" s="164">
        <v>0</v>
      </c>
      <c r="T480" s="164">
        <v>0</v>
      </c>
      <c r="U480" s="164">
        <v>0</v>
      </c>
      <c r="V480" s="164">
        <v>0</v>
      </c>
    </row>
    <row r="481" spans="2:22" x14ac:dyDescent="0.25">
      <c r="B481" s="165" t="s">
        <v>199</v>
      </c>
      <c r="C481" s="166">
        <v>0</v>
      </c>
      <c r="D481" s="166">
        <v>0</v>
      </c>
      <c r="E481" s="166">
        <v>0</v>
      </c>
      <c r="F481" s="166">
        <v>0</v>
      </c>
      <c r="G481" s="166">
        <v>10.78</v>
      </c>
      <c r="H481" s="166">
        <v>55.87</v>
      </c>
      <c r="I481" s="166">
        <v>0</v>
      </c>
      <c r="J481" s="166">
        <v>196.1</v>
      </c>
      <c r="K481" s="166">
        <v>179.48</v>
      </c>
      <c r="L481" s="166">
        <v>499.09</v>
      </c>
      <c r="M481" s="166">
        <v>587.48</v>
      </c>
      <c r="N481" s="166">
        <v>627.23</v>
      </c>
      <c r="O481" s="166">
        <v>705.12</v>
      </c>
      <c r="P481" s="166">
        <v>1190.8800000000001</v>
      </c>
      <c r="Q481" s="166">
        <v>1190.8800000000001</v>
      </c>
      <c r="R481" s="166">
        <v>1690.54</v>
      </c>
      <c r="S481" s="166">
        <v>1679.54</v>
      </c>
      <c r="T481" s="166">
        <v>1987.2500000000002</v>
      </c>
      <c r="U481" s="166">
        <v>3359.56</v>
      </c>
      <c r="V481" s="166">
        <v>3551.17</v>
      </c>
    </row>
    <row r="482" spans="2:22" x14ac:dyDescent="0.25">
      <c r="B482" s="163"/>
      <c r="C482" s="147"/>
      <c r="D482" s="147"/>
      <c r="E482" s="167"/>
      <c r="F482" s="167"/>
      <c r="G482" s="167"/>
      <c r="H482" s="167"/>
      <c r="I482" s="167"/>
      <c r="J482" s="147"/>
      <c r="K482" s="16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</row>
    <row r="483" spans="2:22" x14ac:dyDescent="0.25">
      <c r="B483" s="165" t="s">
        <v>200</v>
      </c>
      <c r="C483" s="166">
        <v>7792.4400000000023</v>
      </c>
      <c r="D483" s="166">
        <v>7487.7700000000013</v>
      </c>
      <c r="E483" s="166">
        <v>7545.6400000000021</v>
      </c>
      <c r="F483" s="166">
        <v>7579.0800000000017</v>
      </c>
      <c r="G483" s="166">
        <v>7582.5900000000011</v>
      </c>
      <c r="H483" s="166">
        <v>7599.3900000000012</v>
      </c>
      <c r="I483" s="166">
        <v>7587.7400000000007</v>
      </c>
      <c r="J483" s="166">
        <v>7589.2000000000007</v>
      </c>
      <c r="K483" s="166">
        <v>7597.2500000000009</v>
      </c>
      <c r="L483" s="166">
        <v>7528.7400000000007</v>
      </c>
      <c r="M483" s="166">
        <v>7492.7199999999993</v>
      </c>
      <c r="N483" s="166">
        <v>7509.67</v>
      </c>
      <c r="O483" s="166">
        <v>7585.49</v>
      </c>
      <c r="P483" s="166">
        <v>7716.34</v>
      </c>
      <c r="Q483" s="166">
        <v>7554.8799999999992</v>
      </c>
      <c r="R483" s="166">
        <v>7547.13</v>
      </c>
      <c r="S483" s="166">
        <v>7531.6799999999994</v>
      </c>
      <c r="T483" s="166">
        <v>7697.1500000000005</v>
      </c>
      <c r="U483" s="166">
        <v>7610.4500000000007</v>
      </c>
      <c r="V483" s="166">
        <v>7908.1100000000015</v>
      </c>
    </row>
    <row r="484" spans="2:22" x14ac:dyDescent="0.25">
      <c r="B484" s="165"/>
      <c r="C484" s="147"/>
      <c r="D484" s="147"/>
      <c r="E484" s="167"/>
      <c r="F484" s="167"/>
      <c r="G484" s="167"/>
      <c r="H484" s="167"/>
      <c r="I484" s="167"/>
      <c r="J484" s="147"/>
      <c r="K484" s="16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</row>
    <row r="485" spans="2:22" x14ac:dyDescent="0.25">
      <c r="B485" s="163" t="s">
        <v>201</v>
      </c>
      <c r="C485" s="164">
        <v>7157</v>
      </c>
      <c r="D485" s="164">
        <v>6976.9</v>
      </c>
      <c r="E485" s="164">
        <v>7101.9</v>
      </c>
      <c r="F485" s="164">
        <v>7208.2</v>
      </c>
      <c r="G485" s="164">
        <v>7294.7999999999993</v>
      </c>
      <c r="H485" s="164">
        <v>7382.4</v>
      </c>
      <c r="I485" s="164">
        <v>7447.7</v>
      </c>
      <c r="J485" s="164">
        <v>7529</v>
      </c>
      <c r="K485" s="164">
        <v>7617.4</v>
      </c>
      <c r="L485" s="164">
        <v>7639.7</v>
      </c>
      <c r="M485" s="164">
        <v>7675.5999999999995</v>
      </c>
      <c r="N485" s="164">
        <v>7758.0999999999995</v>
      </c>
      <c r="O485" s="164">
        <v>7892.9</v>
      </c>
      <c r="P485" s="164">
        <v>8074.7000000000007</v>
      </c>
      <c r="Q485" s="164">
        <v>7997.5</v>
      </c>
      <c r="R485" s="164">
        <v>8053.5</v>
      </c>
      <c r="S485" s="164">
        <v>8102.5999999999995</v>
      </c>
      <c r="T485" s="164">
        <v>8311.3000000000011</v>
      </c>
      <c r="U485" s="164">
        <v>8295.7000000000007</v>
      </c>
      <c r="V485" s="164">
        <v>8621.1</v>
      </c>
    </row>
    <row r="486" spans="2:22" x14ac:dyDescent="0.25">
      <c r="B486" s="163" t="s">
        <v>202</v>
      </c>
      <c r="C486" s="164"/>
      <c r="D486" s="164"/>
      <c r="E486" s="164"/>
      <c r="F486" s="164"/>
      <c r="G486" s="164"/>
      <c r="H486" s="164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</row>
    <row r="487" spans="2:22" x14ac:dyDescent="0.25">
      <c r="B487" s="168" t="s">
        <v>203</v>
      </c>
      <c r="C487" s="164">
        <v>-149.45999999999998</v>
      </c>
      <c r="D487" s="164">
        <v>-174.89999999999998</v>
      </c>
      <c r="E487" s="164">
        <v>-174.89999999999998</v>
      </c>
      <c r="F487" s="164">
        <v>-174.89999999999998</v>
      </c>
      <c r="G487" s="164">
        <v>-174.89999999999998</v>
      </c>
      <c r="H487" s="164">
        <v>-174.89999999999998</v>
      </c>
      <c r="I487" s="164">
        <v>-174.89999999999998</v>
      </c>
      <c r="J487" s="164">
        <v>-174.89999999999998</v>
      </c>
      <c r="K487" s="164">
        <v>-174.89999999999998</v>
      </c>
      <c r="L487" s="164">
        <v>-174.89999999999998</v>
      </c>
      <c r="M487" s="164">
        <v>-174.89999999999998</v>
      </c>
      <c r="N487" s="164">
        <v>-174.89999999999998</v>
      </c>
      <c r="O487" s="164">
        <v>-174.89999999999998</v>
      </c>
      <c r="P487" s="164">
        <v>-174.89999999999998</v>
      </c>
      <c r="Q487" s="164">
        <v>-174.89999999999998</v>
      </c>
      <c r="R487" s="164">
        <v>-174.89999999999998</v>
      </c>
      <c r="S487" s="164">
        <v>-174.89999999999998</v>
      </c>
      <c r="T487" s="164">
        <v>-174.89999999999998</v>
      </c>
      <c r="U487" s="164">
        <v>-174.89999999999998</v>
      </c>
      <c r="V487" s="164">
        <v>-174.89999999999998</v>
      </c>
    </row>
    <row r="488" spans="2:22" x14ac:dyDescent="0.25">
      <c r="B488" s="168" t="s">
        <v>204</v>
      </c>
      <c r="C488" s="164">
        <v>-72.97</v>
      </c>
      <c r="D488" s="164">
        <v>-72.97</v>
      </c>
      <c r="E488" s="164">
        <v>-72.97</v>
      </c>
      <c r="F488" s="164">
        <v>-72.97</v>
      </c>
      <c r="G488" s="164">
        <v>-72.97</v>
      </c>
      <c r="H488" s="164">
        <v>-72.97</v>
      </c>
      <c r="I488" s="164">
        <v>-72.97</v>
      </c>
      <c r="J488" s="164">
        <v>-72.97</v>
      </c>
      <c r="K488" s="164">
        <v>-72.97</v>
      </c>
      <c r="L488" s="164">
        <v>-72.97</v>
      </c>
      <c r="M488" s="164">
        <v>-72.97</v>
      </c>
      <c r="N488" s="164">
        <v>-72.97</v>
      </c>
      <c r="O488" s="164">
        <v>-72.97</v>
      </c>
      <c r="P488" s="164">
        <v>-72.97</v>
      </c>
      <c r="Q488" s="164">
        <v>-72.97</v>
      </c>
      <c r="R488" s="164">
        <v>-72.97</v>
      </c>
      <c r="S488" s="164">
        <v>-72.97</v>
      </c>
      <c r="T488" s="164">
        <v>-72.97</v>
      </c>
      <c r="U488" s="164">
        <v>-72.97</v>
      </c>
      <c r="V488" s="164">
        <v>-72.97</v>
      </c>
    </row>
    <row r="489" spans="2:22" x14ac:dyDescent="0.25">
      <c r="B489" s="163" t="s">
        <v>205</v>
      </c>
      <c r="C489" s="164"/>
      <c r="D489" s="164"/>
      <c r="E489" s="164"/>
      <c r="F489" s="164"/>
      <c r="G489" s="164"/>
      <c r="H489" s="164"/>
      <c r="I489" s="164"/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</row>
    <row r="490" spans="2:22" x14ac:dyDescent="0.25">
      <c r="B490" s="168" t="s">
        <v>204</v>
      </c>
      <c r="C490" s="164">
        <v>-58.879999999999995</v>
      </c>
      <c r="D490" s="164">
        <v>-125.95999999999998</v>
      </c>
      <c r="E490" s="164">
        <v>-199.74999999999997</v>
      </c>
      <c r="F490" s="164">
        <v>-276.54000000000002</v>
      </c>
      <c r="G490" s="164">
        <v>-359.89</v>
      </c>
      <c r="H490" s="164">
        <v>-432.56000000000006</v>
      </c>
      <c r="I490" s="164">
        <v>-508.47999999999996</v>
      </c>
      <c r="J490" s="164">
        <v>-588.29999999999995</v>
      </c>
      <c r="K490" s="164">
        <v>-669.7199999999998</v>
      </c>
      <c r="L490" s="164">
        <v>-752.68000000000006</v>
      </c>
      <c r="M490" s="164">
        <v>-820.23000000000013</v>
      </c>
      <c r="N490" s="164">
        <v>-887.80000000000007</v>
      </c>
      <c r="O490" s="164">
        <v>-955.66999999999985</v>
      </c>
      <c r="P490" s="164">
        <v>-1023.23</v>
      </c>
      <c r="Q490" s="164">
        <v>-1089.01</v>
      </c>
      <c r="R490" s="164">
        <v>-1151.6999999999998</v>
      </c>
      <c r="S490" s="164">
        <v>-1214.3599999999994</v>
      </c>
      <c r="T490" s="164">
        <v>-1276.79</v>
      </c>
      <c r="U490" s="164">
        <v>-1338.0300000000002</v>
      </c>
      <c r="V490" s="164">
        <v>-1399.8200000000004</v>
      </c>
    </row>
    <row r="491" spans="2:22" x14ac:dyDescent="0.25">
      <c r="B491" s="165" t="s">
        <v>206</v>
      </c>
      <c r="C491" s="166">
        <v>6875.69</v>
      </c>
      <c r="D491" s="166">
        <v>6603.07</v>
      </c>
      <c r="E491" s="166">
        <v>6654.28</v>
      </c>
      <c r="F491" s="166">
        <v>6683.79</v>
      </c>
      <c r="G491" s="166">
        <v>6687.0399999999991</v>
      </c>
      <c r="H491" s="166">
        <v>6701.9699999999993</v>
      </c>
      <c r="I491" s="166">
        <v>6691.35</v>
      </c>
      <c r="J491" s="166">
        <v>6692.83</v>
      </c>
      <c r="K491" s="166">
        <v>6699.8099999999995</v>
      </c>
      <c r="L491" s="166">
        <v>6639.15</v>
      </c>
      <c r="M491" s="166">
        <v>6607.4999999999991</v>
      </c>
      <c r="N491" s="166">
        <v>6622.4299999999994</v>
      </c>
      <c r="O491" s="166">
        <v>6689.36</v>
      </c>
      <c r="P491" s="166">
        <v>6803.6</v>
      </c>
      <c r="Q491" s="166">
        <v>6660.62</v>
      </c>
      <c r="R491" s="166">
        <v>6653.93</v>
      </c>
      <c r="S491" s="166">
        <v>6640.37</v>
      </c>
      <c r="T491" s="166">
        <v>6786.6400000000012</v>
      </c>
      <c r="U491" s="166">
        <v>6709.8000000000011</v>
      </c>
      <c r="V491" s="166">
        <v>6973.4100000000008</v>
      </c>
    </row>
    <row r="492" spans="2:22" x14ac:dyDescent="0.25">
      <c r="B492" s="165"/>
      <c r="C492" s="147"/>
      <c r="D492" s="169"/>
      <c r="E492" s="170"/>
      <c r="F492" s="170"/>
      <c r="G492" s="170"/>
      <c r="H492" s="170"/>
      <c r="I492" s="170"/>
      <c r="J492" s="169"/>
      <c r="K492" s="170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</row>
    <row r="493" spans="2:22" x14ac:dyDescent="0.25">
      <c r="B493" s="163" t="s">
        <v>207</v>
      </c>
      <c r="C493" s="164">
        <v>913.23770000000002</v>
      </c>
      <c r="D493" s="164">
        <v>877.7971</v>
      </c>
      <c r="E493" s="164">
        <v>884.45439999999996</v>
      </c>
      <c r="F493" s="164">
        <v>888.29070000000002</v>
      </c>
      <c r="G493" s="164">
        <v>888.71319999999992</v>
      </c>
      <c r="H493" s="164">
        <v>890.65409999999997</v>
      </c>
      <c r="I493" s="164">
        <v>889.27350000000013</v>
      </c>
      <c r="J493" s="164">
        <v>889.46590000000003</v>
      </c>
      <c r="K493" s="164">
        <v>890.37329999999997</v>
      </c>
      <c r="L493" s="164">
        <v>882.48749999999995</v>
      </c>
      <c r="M493" s="164">
        <v>878.37299999999993</v>
      </c>
      <c r="N493" s="164">
        <v>880.31389999999999</v>
      </c>
      <c r="O493" s="164">
        <v>889.01480000000004</v>
      </c>
      <c r="P493" s="164">
        <v>903.8660000000001</v>
      </c>
      <c r="Q493" s="164">
        <v>885.27859999999998</v>
      </c>
      <c r="R493" s="164">
        <v>884.40890000000013</v>
      </c>
      <c r="S493" s="164">
        <v>882.64610000000005</v>
      </c>
      <c r="T493" s="164">
        <v>901.66120000000024</v>
      </c>
      <c r="U493" s="164">
        <v>891.67200000000025</v>
      </c>
      <c r="V493" s="164">
        <v>925.94130000000018</v>
      </c>
    </row>
    <row r="494" spans="2:22" x14ac:dyDescent="0.25">
      <c r="B494" s="165" t="s">
        <v>208</v>
      </c>
      <c r="C494" s="166">
        <v>913.23770000000002</v>
      </c>
      <c r="D494" s="166">
        <v>877.7971</v>
      </c>
      <c r="E494" s="166">
        <v>884.45439999999996</v>
      </c>
      <c r="F494" s="166">
        <v>888.29070000000002</v>
      </c>
      <c r="G494" s="166">
        <v>888.71319999999992</v>
      </c>
      <c r="H494" s="166">
        <v>890.65409999999997</v>
      </c>
      <c r="I494" s="166">
        <v>889.27350000000013</v>
      </c>
      <c r="J494" s="166">
        <v>889.46590000000003</v>
      </c>
      <c r="K494" s="166">
        <v>890.37329999999997</v>
      </c>
      <c r="L494" s="166">
        <v>882.48749999999995</v>
      </c>
      <c r="M494" s="166">
        <v>878.37299999999993</v>
      </c>
      <c r="N494" s="166">
        <v>880.31389999999999</v>
      </c>
      <c r="O494" s="166">
        <v>889.01480000000004</v>
      </c>
      <c r="P494" s="166">
        <v>903.8660000000001</v>
      </c>
      <c r="Q494" s="166">
        <v>885.27859999999998</v>
      </c>
      <c r="R494" s="166">
        <v>884.40890000000013</v>
      </c>
      <c r="S494" s="166">
        <v>882.64610000000005</v>
      </c>
      <c r="T494" s="166">
        <v>901.66120000000024</v>
      </c>
      <c r="U494" s="166">
        <v>891.67200000000025</v>
      </c>
      <c r="V494" s="166">
        <v>925.94130000000018</v>
      </c>
    </row>
    <row r="495" spans="2:22" x14ac:dyDescent="0.25">
      <c r="B495" s="165"/>
      <c r="C495" s="147"/>
      <c r="D495" s="147"/>
      <c r="E495" s="167"/>
      <c r="F495" s="167"/>
      <c r="G495" s="167"/>
      <c r="H495" s="167"/>
      <c r="I495" s="167"/>
      <c r="J495" s="147"/>
      <c r="K495" s="16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</row>
    <row r="496" spans="2:22" x14ac:dyDescent="0.25">
      <c r="B496" s="165" t="s">
        <v>209</v>
      </c>
      <c r="C496" s="166">
        <v>7788.9276999999993</v>
      </c>
      <c r="D496" s="166">
        <v>7480.8670999999995</v>
      </c>
      <c r="E496" s="166">
        <v>7538.7343999999994</v>
      </c>
      <c r="F496" s="166">
        <v>7572.0807000000004</v>
      </c>
      <c r="G496" s="166">
        <v>7575.7531999999992</v>
      </c>
      <c r="H496" s="166">
        <v>7592.6240999999991</v>
      </c>
      <c r="I496" s="166">
        <v>7580.6235000000006</v>
      </c>
      <c r="J496" s="166">
        <v>7582.2959000000001</v>
      </c>
      <c r="K496" s="166">
        <v>7590.1832999999997</v>
      </c>
      <c r="L496" s="166">
        <v>7521.6374999999998</v>
      </c>
      <c r="M496" s="166">
        <v>7485.8729999999987</v>
      </c>
      <c r="N496" s="166">
        <v>7502.7438999999995</v>
      </c>
      <c r="O496" s="166">
        <v>7578.3747999999996</v>
      </c>
      <c r="P496" s="166">
        <v>7707.4660000000003</v>
      </c>
      <c r="Q496" s="166">
        <v>7545.8985999999995</v>
      </c>
      <c r="R496" s="166">
        <v>7538.3389000000006</v>
      </c>
      <c r="S496" s="166">
        <v>7523.0160999999998</v>
      </c>
      <c r="T496" s="166">
        <v>7688.3012000000017</v>
      </c>
      <c r="U496" s="166">
        <v>7601.4720000000016</v>
      </c>
      <c r="V496" s="166">
        <v>7899.3513000000012</v>
      </c>
    </row>
    <row r="497" spans="2:22" x14ac:dyDescent="0.25">
      <c r="B497" s="165" t="s">
        <v>210</v>
      </c>
      <c r="C497" s="166">
        <v>3.5123000000030515</v>
      </c>
      <c r="D497" s="166">
        <v>6.9029000000018641</v>
      </c>
      <c r="E497" s="166">
        <v>6.905600000002778</v>
      </c>
      <c r="F497" s="166">
        <v>6.9993000000013126</v>
      </c>
      <c r="G497" s="166">
        <v>6.8368000000018583</v>
      </c>
      <c r="H497" s="166">
        <v>6.7659000000021479</v>
      </c>
      <c r="I497" s="166">
        <v>7.1165000000000873</v>
      </c>
      <c r="J497" s="166">
        <v>6.9041000000006534</v>
      </c>
      <c r="K497" s="166">
        <v>7.0667000000012195</v>
      </c>
      <c r="L497" s="166">
        <v>7.1025000000008731</v>
      </c>
      <c r="M497" s="166">
        <v>6.8470000000006621</v>
      </c>
      <c r="N497" s="166">
        <v>6.9261000000005879</v>
      </c>
      <c r="O497" s="166">
        <v>7.1152000000001863</v>
      </c>
      <c r="P497" s="166">
        <v>8.8739999999997963</v>
      </c>
      <c r="Q497" s="166">
        <v>8.9813999999996668</v>
      </c>
      <c r="R497" s="166">
        <v>8.7910999999994601</v>
      </c>
      <c r="S497" s="166">
        <v>8.6638999999995576</v>
      </c>
      <c r="T497" s="166">
        <v>8.848799999998846</v>
      </c>
      <c r="U497" s="166">
        <v>8.977999999999156</v>
      </c>
      <c r="V497" s="166">
        <v>8.7587000000003172</v>
      </c>
    </row>
    <row r="498" spans="2:22" x14ac:dyDescent="0.25">
      <c r="B498" s="165" t="s">
        <v>211</v>
      </c>
      <c r="C498" s="171">
        <v>0.13333207285377946</v>
      </c>
      <c r="D498" s="171">
        <v>0.13398313208855916</v>
      </c>
      <c r="E498" s="171">
        <v>0.13395288445932585</v>
      </c>
      <c r="F498" s="171">
        <v>0.13394945083552923</v>
      </c>
      <c r="G498" s="171">
        <v>0.13392323060726441</v>
      </c>
      <c r="H498" s="171">
        <v>0.1339039118348786</v>
      </c>
      <c r="I498" s="171">
        <v>0.13396250382957109</v>
      </c>
      <c r="J498" s="171">
        <v>0.13392989213830342</v>
      </c>
      <c r="K498" s="171">
        <v>0.13395006724071301</v>
      </c>
      <c r="L498" s="171">
        <v>0.13399155012313346</v>
      </c>
      <c r="M498" s="171">
        <v>0.1339720015134318</v>
      </c>
      <c r="N498" s="171">
        <v>0.13397499105313315</v>
      </c>
      <c r="O498" s="171">
        <v>0.1339634882858749</v>
      </c>
      <c r="P498" s="171">
        <v>0.13415544711623251</v>
      </c>
      <c r="Q498" s="171">
        <v>0.13426077452249174</v>
      </c>
      <c r="R498" s="171">
        <v>0.13423645875445045</v>
      </c>
      <c r="S498" s="171">
        <v>0.13422595427664419</v>
      </c>
      <c r="T498" s="171">
        <v>0.13416211851520043</v>
      </c>
      <c r="U498" s="171">
        <v>0.13422903812334197</v>
      </c>
      <c r="V498" s="171">
        <v>0.13403772329462926</v>
      </c>
    </row>
    <row r="499" spans="2:22" x14ac:dyDescent="0.25">
      <c r="B499" s="165"/>
      <c r="C499" s="147"/>
      <c r="D499" s="147"/>
      <c r="E499" s="167"/>
      <c r="F499" s="167"/>
      <c r="G499" s="167"/>
      <c r="H499" s="167"/>
      <c r="I499" s="167"/>
      <c r="J499" s="147"/>
      <c r="K499" s="16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</row>
    <row r="500" spans="2:22" x14ac:dyDescent="0.25">
      <c r="B500" s="163"/>
      <c r="C500" s="147"/>
      <c r="D500" s="147"/>
      <c r="E500" s="167"/>
      <c r="F500" s="167"/>
      <c r="G500" s="167"/>
      <c r="H500" s="167"/>
      <c r="I500" s="167"/>
      <c r="J500" s="147"/>
      <c r="K500" s="16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</row>
    <row r="501" spans="2:22" x14ac:dyDescent="0.25">
      <c r="B501" s="161" t="s">
        <v>166</v>
      </c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</row>
    <row r="502" spans="2:22" x14ac:dyDescent="0.25">
      <c r="B502" s="163" t="s">
        <v>186</v>
      </c>
      <c r="C502" s="164">
        <v>2495.13</v>
      </c>
      <c r="D502" s="164">
        <v>2250.5500000000002</v>
      </c>
      <c r="E502" s="164">
        <v>2247.73</v>
      </c>
      <c r="F502" s="164">
        <v>2247.73</v>
      </c>
      <c r="G502" s="164">
        <v>2247.73</v>
      </c>
      <c r="H502" s="164">
        <v>2247.73</v>
      </c>
      <c r="I502" s="164">
        <v>2247.73</v>
      </c>
      <c r="J502" s="164">
        <v>2247</v>
      </c>
      <c r="K502" s="164">
        <v>2246.27</v>
      </c>
      <c r="L502" s="164">
        <v>1892.27</v>
      </c>
      <c r="M502" s="164">
        <v>1892.27</v>
      </c>
      <c r="N502" s="164">
        <v>1892.27</v>
      </c>
      <c r="O502" s="164">
        <v>1892.27</v>
      </c>
      <c r="P502" s="164">
        <v>1892.27</v>
      </c>
      <c r="Q502" s="164">
        <v>1892.27</v>
      </c>
      <c r="R502" s="164">
        <v>1892.27</v>
      </c>
      <c r="S502" s="164">
        <v>1892.27</v>
      </c>
      <c r="T502" s="164">
        <v>1892.27</v>
      </c>
      <c r="U502" s="164">
        <v>1533.27</v>
      </c>
      <c r="V502" s="164">
        <v>1533.27</v>
      </c>
    </row>
    <row r="503" spans="2:22" x14ac:dyDescent="0.25">
      <c r="B503" s="163" t="s">
        <v>187</v>
      </c>
      <c r="C503" s="164">
        <v>777.36</v>
      </c>
      <c r="D503" s="164">
        <v>770.1</v>
      </c>
      <c r="E503" s="164">
        <v>751.68000000000006</v>
      </c>
      <c r="F503" s="164">
        <v>775.05000000000007</v>
      </c>
      <c r="G503" s="164">
        <v>725.49</v>
      </c>
      <c r="H503" s="164">
        <v>727.72</v>
      </c>
      <c r="I503" s="164">
        <v>642.73</v>
      </c>
      <c r="J503" s="164">
        <v>620.26</v>
      </c>
      <c r="K503" s="164">
        <v>652.3599999999999</v>
      </c>
      <c r="L503" s="164">
        <v>646.19000000000005</v>
      </c>
      <c r="M503" s="164">
        <v>642.73</v>
      </c>
      <c r="N503" s="164">
        <v>620.26</v>
      </c>
      <c r="O503" s="164">
        <v>652.3599999999999</v>
      </c>
      <c r="P503" s="164">
        <v>646.19000000000005</v>
      </c>
      <c r="Q503" s="164">
        <v>642.73</v>
      </c>
      <c r="R503" s="164">
        <v>620.26</v>
      </c>
      <c r="S503" s="164">
        <v>652.3599999999999</v>
      </c>
      <c r="T503" s="164">
        <v>646.19000000000005</v>
      </c>
      <c r="U503" s="164">
        <v>642.73</v>
      </c>
      <c r="V503" s="164">
        <v>620.26</v>
      </c>
    </row>
    <row r="504" spans="2:22" x14ac:dyDescent="0.25">
      <c r="B504" s="163" t="s">
        <v>188</v>
      </c>
      <c r="C504" s="164">
        <v>169.5</v>
      </c>
      <c r="D504" s="164">
        <v>169.5</v>
      </c>
      <c r="E504" s="164">
        <v>169.5</v>
      </c>
      <c r="F504" s="164">
        <v>169.5</v>
      </c>
      <c r="G504" s="164">
        <v>169.5</v>
      </c>
      <c r="H504" s="164">
        <v>169.5</v>
      </c>
      <c r="I504" s="164">
        <v>169.5</v>
      </c>
      <c r="J504" s="164">
        <v>114.99000000000001</v>
      </c>
      <c r="K504" s="164">
        <v>114.99000000000001</v>
      </c>
      <c r="L504" s="164">
        <v>104.56</v>
      </c>
      <c r="M504" s="164">
        <v>104.56</v>
      </c>
      <c r="N504" s="164">
        <v>104.56</v>
      </c>
      <c r="O504" s="164">
        <v>104.56</v>
      </c>
      <c r="P504" s="164">
        <v>104.56</v>
      </c>
      <c r="Q504" s="164">
        <v>103.03</v>
      </c>
      <c r="R504" s="164">
        <v>103.03</v>
      </c>
      <c r="S504" s="164">
        <v>103.03</v>
      </c>
      <c r="T504" s="164">
        <v>103.03</v>
      </c>
      <c r="U504" s="164">
        <v>103.03</v>
      </c>
      <c r="V504" s="164">
        <v>103.03</v>
      </c>
    </row>
    <row r="505" spans="2:22" x14ac:dyDescent="0.25">
      <c r="B505" s="163" t="s">
        <v>189</v>
      </c>
      <c r="C505" s="164">
        <v>190.77</v>
      </c>
      <c r="D505" s="164">
        <v>22.15</v>
      </c>
      <c r="E505" s="164">
        <v>22.139999999999997</v>
      </c>
      <c r="F505" s="164">
        <v>22.119999999999997</v>
      </c>
      <c r="G505" s="164">
        <v>5.26</v>
      </c>
      <c r="H505" s="164">
        <v>5.25</v>
      </c>
      <c r="I505" s="164">
        <v>5.23</v>
      </c>
      <c r="J505" s="164">
        <v>5.21</v>
      </c>
      <c r="K505" s="164">
        <v>5.1899999999999995</v>
      </c>
      <c r="L505" s="164">
        <v>5.1599999999999993</v>
      </c>
      <c r="M505" s="164">
        <v>5.1499999999999995</v>
      </c>
      <c r="N505" s="164">
        <v>5.13</v>
      </c>
      <c r="O505" s="164">
        <v>5.1099999999999994</v>
      </c>
      <c r="P505" s="164">
        <v>5.0999999999999996</v>
      </c>
      <c r="Q505" s="164">
        <v>4.6899999999999995</v>
      </c>
      <c r="R505" s="164">
        <v>4.67</v>
      </c>
      <c r="S505" s="164">
        <v>4.66</v>
      </c>
      <c r="T505" s="164">
        <v>4.41</v>
      </c>
      <c r="U505" s="164">
        <v>4.29</v>
      </c>
      <c r="V505" s="164">
        <v>4.28</v>
      </c>
    </row>
    <row r="506" spans="2:22" x14ac:dyDescent="0.25">
      <c r="B506" s="163" t="s">
        <v>190</v>
      </c>
      <c r="C506" s="164">
        <v>116.25000000000001</v>
      </c>
      <c r="D506" s="164">
        <v>113.89000000000001</v>
      </c>
      <c r="E506" s="164">
        <v>139.58999999999997</v>
      </c>
      <c r="F506" s="164">
        <v>134.52000000000004</v>
      </c>
      <c r="G506" s="164">
        <v>134.11000000000004</v>
      </c>
      <c r="H506" s="164">
        <v>119.88000000000002</v>
      </c>
      <c r="I506" s="164">
        <v>119.71999999999998</v>
      </c>
      <c r="J506" s="164">
        <v>119.62000000000005</v>
      </c>
      <c r="K506" s="164">
        <v>115.24999999999999</v>
      </c>
      <c r="L506" s="164">
        <v>115.10000000000001</v>
      </c>
      <c r="M506" s="164">
        <v>114.91000000000001</v>
      </c>
      <c r="N506" s="164">
        <v>114.75000000000003</v>
      </c>
      <c r="O506" s="164">
        <v>87.020000000000024</v>
      </c>
      <c r="P506" s="164">
        <v>86.870000000000033</v>
      </c>
      <c r="Q506" s="164">
        <v>67.739999999999995</v>
      </c>
      <c r="R506" s="164">
        <v>67.599999999999994</v>
      </c>
      <c r="S506" s="164">
        <v>62.359999999999985</v>
      </c>
      <c r="T506" s="164">
        <v>62.159999999999982</v>
      </c>
      <c r="U506" s="164">
        <v>62.019999999999996</v>
      </c>
      <c r="V506" s="164">
        <v>61.879999999999988</v>
      </c>
    </row>
    <row r="507" spans="2:22" x14ac:dyDescent="0.25">
      <c r="B507" s="163" t="s">
        <v>191</v>
      </c>
      <c r="C507" s="164">
        <v>0</v>
      </c>
      <c r="D507" s="164">
        <v>0</v>
      </c>
      <c r="E507" s="164">
        <v>0</v>
      </c>
      <c r="F507" s="164">
        <v>0</v>
      </c>
      <c r="G507" s="164">
        <v>0</v>
      </c>
      <c r="H507" s="164">
        <v>0</v>
      </c>
      <c r="I507" s="164">
        <v>0</v>
      </c>
      <c r="J507" s="164">
        <v>0</v>
      </c>
      <c r="K507" s="164">
        <v>0</v>
      </c>
      <c r="L507" s="164">
        <v>0</v>
      </c>
      <c r="M507" s="164">
        <v>0</v>
      </c>
      <c r="N507" s="164">
        <v>0</v>
      </c>
      <c r="O507" s="164">
        <v>0</v>
      </c>
      <c r="P507" s="164">
        <v>0</v>
      </c>
      <c r="Q507" s="164">
        <v>0</v>
      </c>
      <c r="R507" s="164">
        <v>0</v>
      </c>
      <c r="S507" s="164">
        <v>0</v>
      </c>
      <c r="T507" s="164">
        <v>0</v>
      </c>
      <c r="U507" s="164">
        <v>0</v>
      </c>
      <c r="V507" s="164">
        <v>0</v>
      </c>
    </row>
    <row r="508" spans="2:22" x14ac:dyDescent="0.25">
      <c r="B508" s="163" t="s">
        <v>192</v>
      </c>
      <c r="C508" s="164">
        <v>-210.23</v>
      </c>
      <c r="D508" s="164">
        <v>-160.22000000000003</v>
      </c>
      <c r="E508" s="164">
        <v>-160.23000000000002</v>
      </c>
      <c r="F508" s="164">
        <v>-160.24</v>
      </c>
      <c r="G508" s="164">
        <v>-160.24</v>
      </c>
      <c r="H508" s="164">
        <v>-160.24</v>
      </c>
      <c r="I508" s="164">
        <v>-155.82000000000002</v>
      </c>
      <c r="J508" s="164">
        <v>-104.92999999999999</v>
      </c>
      <c r="K508" s="164">
        <v>-104.94</v>
      </c>
      <c r="L508" s="164">
        <v>-78.010000000000005</v>
      </c>
      <c r="M508" s="164">
        <v>-78.010000000000005</v>
      </c>
      <c r="N508" s="164">
        <v>-78</v>
      </c>
      <c r="O508" s="164">
        <v>-78.010000000000005</v>
      </c>
      <c r="P508" s="164">
        <v>-77.989999999999995</v>
      </c>
      <c r="Q508" s="164">
        <v>-78.010000000000005</v>
      </c>
      <c r="R508" s="164">
        <v>-78</v>
      </c>
      <c r="S508" s="164">
        <v>-77.989999999999995</v>
      </c>
      <c r="T508" s="164">
        <v>-77.989999999999995</v>
      </c>
      <c r="U508" s="164">
        <v>-78.010000000000005</v>
      </c>
      <c r="V508" s="164">
        <v>-78</v>
      </c>
    </row>
    <row r="509" spans="2:22" x14ac:dyDescent="0.25">
      <c r="B509" s="163" t="s">
        <v>193</v>
      </c>
      <c r="C509" s="164">
        <v>-3.3</v>
      </c>
      <c r="D509" s="164">
        <v>-3.3</v>
      </c>
      <c r="E509" s="164">
        <v>-3.3</v>
      </c>
      <c r="F509" s="164">
        <v>-3.3</v>
      </c>
      <c r="G509" s="164">
        <v>-3.3</v>
      </c>
      <c r="H509" s="164">
        <v>-3.3</v>
      </c>
      <c r="I509" s="164">
        <v>-3.3</v>
      </c>
      <c r="J509" s="164">
        <v>-3.3</v>
      </c>
      <c r="K509" s="164">
        <v>-3.3</v>
      </c>
      <c r="L509" s="164">
        <v>-3.3</v>
      </c>
      <c r="M509" s="164">
        <v>-3.3</v>
      </c>
      <c r="N509" s="164">
        <v>-3.3</v>
      </c>
      <c r="O509" s="164">
        <v>-3.3</v>
      </c>
      <c r="P509" s="164">
        <v>-3.3</v>
      </c>
      <c r="Q509" s="164">
        <v>-3.3</v>
      </c>
      <c r="R509" s="164">
        <v>-3.3</v>
      </c>
      <c r="S509" s="164">
        <v>-3.3</v>
      </c>
      <c r="T509" s="164">
        <v>-3.3</v>
      </c>
      <c r="U509" s="164">
        <v>-3.3</v>
      </c>
      <c r="V509" s="164">
        <v>-3.3</v>
      </c>
    </row>
    <row r="510" spans="2:22" x14ac:dyDescent="0.25">
      <c r="B510" s="163" t="s">
        <v>194</v>
      </c>
      <c r="C510" s="164">
        <v>-760.80000000000018</v>
      </c>
      <c r="D510" s="164">
        <v>-641.09999999999945</v>
      </c>
      <c r="E510" s="164">
        <v>-697.60000000000036</v>
      </c>
      <c r="F510" s="164">
        <v>-674.5</v>
      </c>
      <c r="G510" s="164">
        <v>-773.70000000000073</v>
      </c>
      <c r="H510" s="164">
        <v>-751.5</v>
      </c>
      <c r="I510" s="164">
        <v>-349.10000000000036</v>
      </c>
      <c r="J510" s="164">
        <v>-609.90000000000055</v>
      </c>
      <c r="K510" s="164">
        <v>-641.60000000000036</v>
      </c>
      <c r="L510" s="164">
        <v>-295.89999999999873</v>
      </c>
      <c r="M510" s="164">
        <v>-282.39999999999964</v>
      </c>
      <c r="N510" s="164">
        <v>-259.69999999999982</v>
      </c>
      <c r="O510" s="164">
        <v>-257.80000000000018</v>
      </c>
      <c r="P510" s="164">
        <v>-227.09999999999945</v>
      </c>
      <c r="Q510" s="164">
        <v>-68.5</v>
      </c>
      <c r="R510" s="164">
        <v>-275.59999999999945</v>
      </c>
      <c r="S510" s="164">
        <v>-300.40000000000055</v>
      </c>
      <c r="T510" s="164">
        <v>-164.89999999999964</v>
      </c>
      <c r="U510" s="164">
        <v>314.19999999999982</v>
      </c>
      <c r="V510" s="164">
        <v>196.29999999999927</v>
      </c>
    </row>
    <row r="511" spans="2:22" x14ac:dyDescent="0.25">
      <c r="B511" s="165" t="s">
        <v>212</v>
      </c>
      <c r="C511" s="166">
        <v>2774.68</v>
      </c>
      <c r="D511" s="166">
        <v>2521.5700000000006</v>
      </c>
      <c r="E511" s="166">
        <v>2469.5099999999993</v>
      </c>
      <c r="F511" s="166">
        <v>2510.88</v>
      </c>
      <c r="G511" s="166">
        <v>2344.8499999999995</v>
      </c>
      <c r="H511" s="166">
        <v>2355.04</v>
      </c>
      <c r="I511" s="166">
        <v>2676.6899999999991</v>
      </c>
      <c r="J511" s="166">
        <v>2388.9499999999994</v>
      </c>
      <c r="K511" s="166">
        <v>2384.2199999999993</v>
      </c>
      <c r="L511" s="166">
        <v>2386.0700000000006</v>
      </c>
      <c r="M511" s="166">
        <v>2395.91</v>
      </c>
      <c r="N511" s="166">
        <v>2395.9699999999998</v>
      </c>
      <c r="O511" s="166">
        <v>2402.2099999999996</v>
      </c>
      <c r="P511" s="166">
        <v>2426.6000000000004</v>
      </c>
      <c r="Q511" s="166">
        <v>2560.6499999999996</v>
      </c>
      <c r="R511" s="166">
        <v>2330.9300000000003</v>
      </c>
      <c r="S511" s="166">
        <v>2332.9899999999998</v>
      </c>
      <c r="T511" s="166">
        <v>2461.8700000000003</v>
      </c>
      <c r="U511" s="166">
        <v>2578.2299999999996</v>
      </c>
      <c r="V511" s="166">
        <v>2437.7199999999993</v>
      </c>
    </row>
    <row r="512" spans="2:22" x14ac:dyDescent="0.25">
      <c r="B512" s="163"/>
      <c r="C512" s="147"/>
      <c r="D512" s="147"/>
      <c r="E512" s="167"/>
      <c r="F512" s="167"/>
      <c r="G512" s="167"/>
      <c r="H512" s="167"/>
      <c r="I512" s="167"/>
      <c r="J512" s="147"/>
      <c r="K512" s="16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</row>
    <row r="513" spans="2:22" x14ac:dyDescent="0.25">
      <c r="B513" s="163" t="s">
        <v>19</v>
      </c>
      <c r="C513" s="164">
        <v>770.42</v>
      </c>
      <c r="D513" s="164">
        <v>1026.29</v>
      </c>
      <c r="E513" s="164">
        <v>1085.4000000000001</v>
      </c>
      <c r="F513" s="164">
        <v>1047.8699999999999</v>
      </c>
      <c r="G513" s="164">
        <v>1211.5</v>
      </c>
      <c r="H513" s="164">
        <v>1211.5</v>
      </c>
      <c r="I513" s="164">
        <v>926.16000000000008</v>
      </c>
      <c r="J513" s="164">
        <v>1211.5</v>
      </c>
      <c r="K513" s="164">
        <v>1211.5</v>
      </c>
      <c r="L513" s="164">
        <v>1211.5</v>
      </c>
      <c r="M513" s="164">
        <v>1211.5</v>
      </c>
      <c r="N513" s="164">
        <v>1211.5</v>
      </c>
      <c r="O513" s="164">
        <v>1211.5</v>
      </c>
      <c r="P513" s="164">
        <v>1107.9000000000001</v>
      </c>
      <c r="Q513" s="164">
        <v>980.81</v>
      </c>
      <c r="R513" s="164">
        <v>1211.5</v>
      </c>
      <c r="S513" s="164">
        <v>1211.5</v>
      </c>
      <c r="T513" s="164">
        <v>1083.95</v>
      </c>
      <c r="U513" s="164">
        <v>983.43000000000006</v>
      </c>
      <c r="V513" s="164">
        <v>1129.68</v>
      </c>
    </row>
    <row r="514" spans="2:22" x14ac:dyDescent="0.25">
      <c r="B514" s="163" t="s">
        <v>32</v>
      </c>
      <c r="C514" s="164">
        <v>0</v>
      </c>
      <c r="D514" s="164">
        <v>0</v>
      </c>
      <c r="E514" s="164">
        <v>0</v>
      </c>
      <c r="F514" s="164">
        <v>0</v>
      </c>
      <c r="G514" s="164">
        <v>0</v>
      </c>
      <c r="H514" s="164">
        <v>0</v>
      </c>
      <c r="I514" s="164">
        <v>0</v>
      </c>
      <c r="J514" s="164">
        <v>0</v>
      </c>
      <c r="K514" s="164">
        <v>0</v>
      </c>
      <c r="L514" s="164">
        <v>0</v>
      </c>
      <c r="M514" s="164">
        <v>0</v>
      </c>
      <c r="N514" s="164">
        <v>0</v>
      </c>
      <c r="O514" s="164">
        <v>0</v>
      </c>
      <c r="P514" s="164">
        <v>0</v>
      </c>
      <c r="Q514" s="164">
        <v>0</v>
      </c>
      <c r="R514" s="164">
        <v>0</v>
      </c>
      <c r="S514" s="164">
        <v>0</v>
      </c>
      <c r="T514" s="164">
        <v>0</v>
      </c>
      <c r="U514" s="164">
        <v>0</v>
      </c>
      <c r="V514" s="164">
        <v>0</v>
      </c>
    </row>
    <row r="515" spans="2:22" x14ac:dyDescent="0.25">
      <c r="B515" s="163" t="s">
        <v>196</v>
      </c>
      <c r="C515" s="164">
        <v>0</v>
      </c>
      <c r="D515" s="164">
        <v>0</v>
      </c>
      <c r="E515" s="164">
        <v>0</v>
      </c>
      <c r="F515" s="164">
        <v>0</v>
      </c>
      <c r="G515" s="164">
        <v>0</v>
      </c>
      <c r="H515" s="164">
        <v>0</v>
      </c>
      <c r="I515" s="164">
        <v>0</v>
      </c>
      <c r="J515" s="164">
        <v>0</v>
      </c>
      <c r="K515" s="164">
        <v>0</v>
      </c>
      <c r="L515" s="164">
        <v>0</v>
      </c>
      <c r="M515" s="164">
        <v>0</v>
      </c>
      <c r="N515" s="164">
        <v>0</v>
      </c>
      <c r="O515" s="164">
        <v>0</v>
      </c>
      <c r="P515" s="164">
        <v>78.67</v>
      </c>
      <c r="Q515" s="164">
        <v>78.67</v>
      </c>
      <c r="R515" s="164">
        <v>78.67</v>
      </c>
      <c r="S515" s="164">
        <v>78.67</v>
      </c>
      <c r="T515" s="164">
        <v>78.67</v>
      </c>
      <c r="U515" s="164">
        <v>78.67</v>
      </c>
      <c r="V515" s="164">
        <v>78.67</v>
      </c>
    </row>
    <row r="516" spans="2:22" x14ac:dyDescent="0.25">
      <c r="B516" s="163" t="s">
        <v>197</v>
      </c>
      <c r="C516" s="164">
        <v>0</v>
      </c>
      <c r="D516" s="164">
        <v>0</v>
      </c>
      <c r="E516" s="164">
        <v>0</v>
      </c>
      <c r="F516" s="164">
        <v>0</v>
      </c>
      <c r="G516" s="164">
        <v>0</v>
      </c>
      <c r="H516" s="164">
        <v>0</v>
      </c>
      <c r="I516" s="164">
        <v>0</v>
      </c>
      <c r="J516" s="164">
        <v>0</v>
      </c>
      <c r="K516" s="164">
        <v>0</v>
      </c>
      <c r="L516" s="164">
        <v>0</v>
      </c>
      <c r="M516" s="164">
        <v>0</v>
      </c>
      <c r="N516" s="164">
        <v>0</v>
      </c>
      <c r="O516" s="164">
        <v>0</v>
      </c>
      <c r="P516" s="164">
        <v>0</v>
      </c>
      <c r="Q516" s="164">
        <v>0</v>
      </c>
      <c r="R516" s="164">
        <v>0</v>
      </c>
      <c r="S516" s="164">
        <v>0</v>
      </c>
      <c r="T516" s="164">
        <v>0</v>
      </c>
      <c r="U516" s="164">
        <v>0</v>
      </c>
      <c r="V516" s="164">
        <v>0</v>
      </c>
    </row>
    <row r="517" spans="2:22" x14ac:dyDescent="0.25">
      <c r="B517" s="163" t="s">
        <v>191</v>
      </c>
      <c r="C517" s="164">
        <v>0</v>
      </c>
      <c r="D517" s="164">
        <v>0</v>
      </c>
      <c r="E517" s="164">
        <v>0</v>
      </c>
      <c r="F517" s="164">
        <v>0</v>
      </c>
      <c r="G517" s="164">
        <v>0</v>
      </c>
      <c r="H517" s="164">
        <v>0</v>
      </c>
      <c r="I517" s="164">
        <v>0</v>
      </c>
      <c r="J517" s="164">
        <v>5.32</v>
      </c>
      <c r="K517" s="164">
        <v>16.5</v>
      </c>
      <c r="L517" s="164">
        <v>16.5</v>
      </c>
      <c r="M517" s="164">
        <v>20.100000000000001</v>
      </c>
      <c r="N517" s="164">
        <v>31.36</v>
      </c>
      <c r="O517" s="164">
        <v>31.36</v>
      </c>
      <c r="P517" s="164">
        <v>31.36</v>
      </c>
      <c r="Q517" s="164">
        <v>31.36</v>
      </c>
      <c r="R517" s="164">
        <v>31.36</v>
      </c>
      <c r="S517" s="164">
        <v>42.6</v>
      </c>
      <c r="T517" s="164">
        <v>42.6</v>
      </c>
      <c r="U517" s="164">
        <v>42.6</v>
      </c>
      <c r="V517" s="164">
        <v>42.6</v>
      </c>
    </row>
    <row r="518" spans="2:22" x14ac:dyDescent="0.25">
      <c r="B518" s="163" t="s">
        <v>198</v>
      </c>
      <c r="C518" s="164">
        <v>0</v>
      </c>
      <c r="D518" s="164">
        <v>0</v>
      </c>
      <c r="E518" s="164">
        <v>0</v>
      </c>
      <c r="F518" s="164">
        <v>0</v>
      </c>
      <c r="G518" s="164">
        <v>0</v>
      </c>
      <c r="H518" s="164">
        <v>0</v>
      </c>
      <c r="I518" s="164">
        <v>0</v>
      </c>
      <c r="J518" s="164">
        <v>0</v>
      </c>
      <c r="K518" s="164">
        <v>0</v>
      </c>
      <c r="L518" s="164">
        <v>0</v>
      </c>
      <c r="M518" s="164">
        <v>0</v>
      </c>
      <c r="N518" s="164">
        <v>0</v>
      </c>
      <c r="O518" s="164">
        <v>0</v>
      </c>
      <c r="P518" s="164">
        <v>0</v>
      </c>
      <c r="Q518" s="164">
        <v>0</v>
      </c>
      <c r="R518" s="164">
        <v>0</v>
      </c>
      <c r="S518" s="164">
        <v>0</v>
      </c>
      <c r="T518" s="164">
        <v>0</v>
      </c>
      <c r="U518" s="164">
        <v>0</v>
      </c>
      <c r="V518" s="164">
        <v>0</v>
      </c>
    </row>
    <row r="519" spans="2:22" x14ac:dyDescent="0.25">
      <c r="B519" s="165" t="s">
        <v>213</v>
      </c>
      <c r="C519" s="166">
        <v>770.42</v>
      </c>
      <c r="D519" s="166">
        <v>1026.29</v>
      </c>
      <c r="E519" s="166">
        <v>1085.4000000000001</v>
      </c>
      <c r="F519" s="166">
        <v>1047.8699999999999</v>
      </c>
      <c r="G519" s="166">
        <v>1211.5</v>
      </c>
      <c r="H519" s="166">
        <v>1211.5</v>
      </c>
      <c r="I519" s="166">
        <v>926.16000000000008</v>
      </c>
      <c r="J519" s="166">
        <v>1216.82</v>
      </c>
      <c r="K519" s="166">
        <v>1228</v>
      </c>
      <c r="L519" s="166">
        <v>1228</v>
      </c>
      <c r="M519" s="166">
        <v>1231.5999999999999</v>
      </c>
      <c r="N519" s="166">
        <v>1242.8599999999999</v>
      </c>
      <c r="O519" s="166">
        <v>1242.8599999999999</v>
      </c>
      <c r="P519" s="166">
        <v>1217.93</v>
      </c>
      <c r="Q519" s="166">
        <v>1090.8399999999999</v>
      </c>
      <c r="R519" s="166">
        <v>1321.53</v>
      </c>
      <c r="S519" s="166">
        <v>1332.77</v>
      </c>
      <c r="T519" s="166">
        <v>1205.22</v>
      </c>
      <c r="U519" s="166">
        <v>1104.7</v>
      </c>
      <c r="V519" s="166">
        <v>1250.95</v>
      </c>
    </row>
    <row r="520" spans="2:22" x14ac:dyDescent="0.25">
      <c r="B520" s="163"/>
      <c r="C520" s="147"/>
      <c r="D520" s="147"/>
      <c r="E520" s="167"/>
      <c r="F520" s="167"/>
      <c r="G520" s="167"/>
      <c r="H520" s="167"/>
      <c r="I520" s="167"/>
      <c r="J520" s="147"/>
      <c r="K520" s="16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</row>
    <row r="521" spans="2:22" x14ac:dyDescent="0.25">
      <c r="B521" s="165" t="s">
        <v>214</v>
      </c>
      <c r="C521" s="166">
        <v>3545.1</v>
      </c>
      <c r="D521" s="166">
        <v>3547.8600000000006</v>
      </c>
      <c r="E521" s="166">
        <v>3554.9099999999994</v>
      </c>
      <c r="F521" s="166">
        <v>3558.75</v>
      </c>
      <c r="G521" s="166">
        <v>3556.3499999999995</v>
      </c>
      <c r="H521" s="166">
        <v>3566.54</v>
      </c>
      <c r="I521" s="166">
        <v>3602.8499999999995</v>
      </c>
      <c r="J521" s="166">
        <v>3605.7699999999995</v>
      </c>
      <c r="K521" s="166">
        <v>3612.2199999999993</v>
      </c>
      <c r="L521" s="166">
        <v>3614.0700000000006</v>
      </c>
      <c r="M521" s="166">
        <v>3627.5099999999998</v>
      </c>
      <c r="N521" s="166">
        <v>3638.83</v>
      </c>
      <c r="O521" s="166">
        <v>3645.0699999999997</v>
      </c>
      <c r="P521" s="166">
        <v>3644.5300000000007</v>
      </c>
      <c r="Q521" s="166">
        <v>3651.49</v>
      </c>
      <c r="R521" s="166">
        <v>3652.46</v>
      </c>
      <c r="S521" s="166">
        <v>3665.7599999999998</v>
      </c>
      <c r="T521" s="166">
        <v>3667.09</v>
      </c>
      <c r="U521" s="166">
        <v>3682.9299999999994</v>
      </c>
      <c r="V521" s="166">
        <v>3688.6699999999992</v>
      </c>
    </row>
    <row r="522" spans="2:22" x14ac:dyDescent="0.25">
      <c r="B522" s="165"/>
      <c r="C522" s="147"/>
      <c r="D522" s="147"/>
      <c r="E522" s="167"/>
      <c r="F522" s="167"/>
      <c r="G522" s="167"/>
      <c r="H522" s="167"/>
      <c r="I522" s="167"/>
      <c r="J522" s="147"/>
      <c r="K522" s="16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</row>
    <row r="523" spans="2:22" x14ac:dyDescent="0.25">
      <c r="B523" s="163" t="s">
        <v>201</v>
      </c>
      <c r="C523" s="164">
        <v>3205.7</v>
      </c>
      <c r="D523" s="164">
        <v>3237.3</v>
      </c>
      <c r="E523" s="164">
        <v>3271</v>
      </c>
      <c r="F523" s="164">
        <v>3300.5999999999995</v>
      </c>
      <c r="G523" s="164">
        <v>3322.7999999999997</v>
      </c>
      <c r="H523" s="164">
        <v>3353.5000000000005</v>
      </c>
      <c r="I523" s="164">
        <v>3405.8</v>
      </c>
      <c r="J523" s="164">
        <v>3429</v>
      </c>
      <c r="K523" s="164">
        <v>3454.9000000000005</v>
      </c>
      <c r="L523" s="164">
        <v>3476.3</v>
      </c>
      <c r="M523" s="164">
        <v>3505.5</v>
      </c>
      <c r="N523" s="164">
        <v>3533</v>
      </c>
      <c r="O523" s="164">
        <v>3555.9</v>
      </c>
      <c r="P523" s="164">
        <v>3572.5</v>
      </c>
      <c r="Q523" s="164">
        <v>3598.2</v>
      </c>
      <c r="R523" s="164">
        <v>3615</v>
      </c>
      <c r="S523" s="164">
        <v>3642.8</v>
      </c>
      <c r="T523" s="164">
        <v>3660</v>
      </c>
      <c r="U523" s="164">
        <v>3689.3999999999996</v>
      </c>
      <c r="V523" s="164">
        <v>3709.4</v>
      </c>
    </row>
    <row r="524" spans="2:22" x14ac:dyDescent="0.25">
      <c r="B524" s="163" t="s">
        <v>202</v>
      </c>
      <c r="C524" s="164"/>
      <c r="D524" s="164"/>
      <c r="E524" s="164"/>
      <c r="F524" s="164"/>
      <c r="G524" s="164"/>
      <c r="H524" s="164"/>
      <c r="I524" s="164"/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</row>
    <row r="525" spans="2:22" x14ac:dyDescent="0.25">
      <c r="B525" s="168" t="s">
        <v>203</v>
      </c>
      <c r="C525" s="164">
        <v>0</v>
      </c>
      <c r="D525" s="164">
        <v>0</v>
      </c>
      <c r="E525" s="164">
        <v>0</v>
      </c>
      <c r="F525" s="164">
        <v>0</v>
      </c>
      <c r="G525" s="164">
        <v>0</v>
      </c>
      <c r="H525" s="164">
        <v>0</v>
      </c>
      <c r="I525" s="164">
        <v>0</v>
      </c>
      <c r="J525" s="164">
        <v>0</v>
      </c>
      <c r="K525" s="164">
        <v>0</v>
      </c>
      <c r="L525" s="164">
        <v>0</v>
      </c>
      <c r="M525" s="164">
        <v>0</v>
      </c>
      <c r="N525" s="164">
        <v>0</v>
      </c>
      <c r="O525" s="164">
        <v>0</v>
      </c>
      <c r="P525" s="164">
        <v>0</v>
      </c>
      <c r="Q525" s="164">
        <v>0</v>
      </c>
      <c r="R525" s="164">
        <v>0</v>
      </c>
      <c r="S525" s="164">
        <v>0</v>
      </c>
      <c r="T525" s="164">
        <v>0</v>
      </c>
      <c r="U525" s="164">
        <v>0</v>
      </c>
      <c r="V525" s="164">
        <v>0</v>
      </c>
    </row>
    <row r="526" spans="2:22" x14ac:dyDescent="0.25">
      <c r="B526" s="168" t="s">
        <v>204</v>
      </c>
      <c r="C526" s="164">
        <v>-36.370000000000005</v>
      </c>
      <c r="D526" s="164">
        <v>-36.370000000000005</v>
      </c>
      <c r="E526" s="164">
        <v>-36.370000000000005</v>
      </c>
      <c r="F526" s="164">
        <v>-36.370000000000005</v>
      </c>
      <c r="G526" s="164">
        <v>-36.370000000000005</v>
      </c>
      <c r="H526" s="164">
        <v>-36.370000000000005</v>
      </c>
      <c r="I526" s="164">
        <v>-36.370000000000005</v>
      </c>
      <c r="J526" s="164">
        <v>-36.370000000000005</v>
      </c>
      <c r="K526" s="164">
        <v>-36.370000000000005</v>
      </c>
      <c r="L526" s="164">
        <v>-36.370000000000005</v>
      </c>
      <c r="M526" s="164">
        <v>-36.370000000000005</v>
      </c>
      <c r="N526" s="164">
        <v>-36.370000000000005</v>
      </c>
      <c r="O526" s="164">
        <v>-36.370000000000005</v>
      </c>
      <c r="P526" s="164">
        <v>-36.370000000000005</v>
      </c>
      <c r="Q526" s="164">
        <v>-36.370000000000005</v>
      </c>
      <c r="R526" s="164">
        <v>-36.370000000000005</v>
      </c>
      <c r="S526" s="164">
        <v>-36.370000000000005</v>
      </c>
      <c r="T526" s="164">
        <v>-36.370000000000005</v>
      </c>
      <c r="U526" s="164">
        <v>-36.370000000000005</v>
      </c>
      <c r="V526" s="164">
        <v>-36.370000000000005</v>
      </c>
    </row>
    <row r="527" spans="2:22" x14ac:dyDescent="0.25">
      <c r="B527" s="163" t="s">
        <v>205</v>
      </c>
      <c r="C527" s="164"/>
      <c r="D527" s="164"/>
      <c r="E527" s="164"/>
      <c r="F527" s="164"/>
      <c r="G527" s="164"/>
      <c r="H527" s="164"/>
      <c r="I527" s="164"/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</row>
    <row r="528" spans="2:22" x14ac:dyDescent="0.25">
      <c r="B528" s="168" t="s">
        <v>204</v>
      </c>
      <c r="C528" s="164">
        <v>-31.590000000000003</v>
      </c>
      <c r="D528" s="164">
        <v>-60.75</v>
      </c>
      <c r="E528" s="164">
        <v>-88.259999999999991</v>
      </c>
      <c r="F528" s="164">
        <v>-114.38000000000001</v>
      </c>
      <c r="G528" s="164">
        <v>-138.89000000000004</v>
      </c>
      <c r="H528" s="164">
        <v>-160.25</v>
      </c>
      <c r="I528" s="164">
        <v>-180.62</v>
      </c>
      <c r="J528" s="164">
        <v>-201.12999999999997</v>
      </c>
      <c r="K528" s="164">
        <v>-221.30999999999995</v>
      </c>
      <c r="L528" s="164">
        <v>-241.17999999999998</v>
      </c>
      <c r="M528" s="164">
        <v>-258.49</v>
      </c>
      <c r="N528" s="164">
        <v>-276.01</v>
      </c>
      <c r="O528" s="164">
        <v>-293.18999999999994</v>
      </c>
      <c r="P528" s="164">
        <v>-310.32000000000005</v>
      </c>
      <c r="Q528" s="164">
        <v>-326.99999999999994</v>
      </c>
      <c r="R528" s="164">
        <v>-343.15999999999997</v>
      </c>
      <c r="S528" s="164">
        <v>-359.21999999999997</v>
      </c>
      <c r="T528" s="164">
        <v>-375.22999999999996</v>
      </c>
      <c r="U528" s="164">
        <v>-390.54999999999995</v>
      </c>
      <c r="V528" s="164">
        <v>-405.51999999999992</v>
      </c>
    </row>
    <row r="529" spans="2:22" x14ac:dyDescent="0.25">
      <c r="B529" s="165" t="s">
        <v>215</v>
      </c>
      <c r="C529" s="166">
        <v>3137.74</v>
      </c>
      <c r="D529" s="166">
        <v>3140.1800000000003</v>
      </c>
      <c r="E529" s="166">
        <v>3146.37</v>
      </c>
      <c r="F529" s="166">
        <v>3149.8499999999995</v>
      </c>
      <c r="G529" s="166">
        <v>3147.54</v>
      </c>
      <c r="H529" s="166">
        <v>3156.8800000000006</v>
      </c>
      <c r="I529" s="166">
        <v>3188.8100000000004</v>
      </c>
      <c r="J529" s="166">
        <v>3191.5</v>
      </c>
      <c r="K529" s="166">
        <v>3197.2200000000007</v>
      </c>
      <c r="L529" s="166">
        <v>3198.7500000000005</v>
      </c>
      <c r="M529" s="166">
        <v>3210.6400000000003</v>
      </c>
      <c r="N529" s="166">
        <v>3220.62</v>
      </c>
      <c r="O529" s="166">
        <v>3226.34</v>
      </c>
      <c r="P529" s="166">
        <v>3225.81</v>
      </c>
      <c r="Q529" s="166">
        <v>3234.83</v>
      </c>
      <c r="R529" s="166">
        <v>3235.4700000000003</v>
      </c>
      <c r="S529" s="166">
        <v>3247.2100000000005</v>
      </c>
      <c r="T529" s="166">
        <v>3248.4</v>
      </c>
      <c r="U529" s="166">
        <v>3262.4799999999996</v>
      </c>
      <c r="V529" s="166">
        <v>3267.51</v>
      </c>
    </row>
    <row r="530" spans="2:22" x14ac:dyDescent="0.25">
      <c r="B530" s="165"/>
      <c r="C530" s="147"/>
      <c r="D530" s="147"/>
      <c r="E530" s="167"/>
      <c r="F530" s="167"/>
      <c r="G530" s="167"/>
      <c r="H530" s="167"/>
      <c r="I530" s="167"/>
      <c r="J530" s="147"/>
      <c r="K530" s="16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</row>
    <row r="531" spans="2:22" x14ac:dyDescent="0.25">
      <c r="B531" s="163" t="s">
        <v>207</v>
      </c>
      <c r="C531" s="164">
        <v>407.90620000000001</v>
      </c>
      <c r="D531" s="164">
        <v>408.22340000000003</v>
      </c>
      <c r="E531" s="164">
        <v>409.02809999999999</v>
      </c>
      <c r="F531" s="164">
        <v>409.48049999999995</v>
      </c>
      <c r="G531" s="164">
        <v>409.18020000000001</v>
      </c>
      <c r="H531" s="164">
        <v>410.39440000000008</v>
      </c>
      <c r="I531" s="164">
        <v>414.54530000000005</v>
      </c>
      <c r="J531" s="164">
        <v>415.21420000000006</v>
      </c>
      <c r="K531" s="164">
        <v>416.62860000000012</v>
      </c>
      <c r="L531" s="164">
        <v>416.8275000000001</v>
      </c>
      <c r="M531" s="164">
        <v>418.58920000000006</v>
      </c>
      <c r="N531" s="164">
        <v>420.56220000000002</v>
      </c>
      <c r="O531" s="164">
        <v>421.30580000000003</v>
      </c>
      <c r="P531" s="164">
        <v>421.23689999999999</v>
      </c>
      <c r="Q531" s="164">
        <v>422.40949999999998</v>
      </c>
      <c r="R531" s="164">
        <v>422.49270000000001</v>
      </c>
      <c r="S531" s="164">
        <v>424.69330000000008</v>
      </c>
      <c r="T531" s="164">
        <v>424.84800000000001</v>
      </c>
      <c r="U531" s="164">
        <v>426.67839999999995</v>
      </c>
      <c r="V531" s="164">
        <v>427.33230000000003</v>
      </c>
    </row>
    <row r="532" spans="2:22" x14ac:dyDescent="0.25">
      <c r="B532" s="165" t="s">
        <v>216</v>
      </c>
      <c r="C532" s="166">
        <v>407.90620000000001</v>
      </c>
      <c r="D532" s="166">
        <v>408.22340000000003</v>
      </c>
      <c r="E532" s="166">
        <v>409.02809999999999</v>
      </c>
      <c r="F532" s="166">
        <v>409.48049999999995</v>
      </c>
      <c r="G532" s="166">
        <v>409.18020000000001</v>
      </c>
      <c r="H532" s="166">
        <v>410.39440000000008</v>
      </c>
      <c r="I532" s="166">
        <v>414.54530000000005</v>
      </c>
      <c r="J532" s="166">
        <v>415.21420000000006</v>
      </c>
      <c r="K532" s="166">
        <v>416.62860000000012</v>
      </c>
      <c r="L532" s="166">
        <v>416.8275000000001</v>
      </c>
      <c r="M532" s="166">
        <v>418.58920000000006</v>
      </c>
      <c r="N532" s="166">
        <v>420.56220000000002</v>
      </c>
      <c r="O532" s="166">
        <v>421.30580000000003</v>
      </c>
      <c r="P532" s="166">
        <v>421.23689999999999</v>
      </c>
      <c r="Q532" s="166">
        <v>422.40949999999998</v>
      </c>
      <c r="R532" s="166">
        <v>422.49270000000001</v>
      </c>
      <c r="S532" s="166">
        <v>424.69330000000008</v>
      </c>
      <c r="T532" s="166">
        <v>424.84800000000001</v>
      </c>
      <c r="U532" s="166">
        <v>426.67839999999995</v>
      </c>
      <c r="V532" s="166">
        <v>427.33230000000003</v>
      </c>
    </row>
    <row r="533" spans="2:22" x14ac:dyDescent="0.25">
      <c r="B533" s="165"/>
      <c r="C533" s="147"/>
      <c r="D533" s="147"/>
      <c r="E533" s="167"/>
      <c r="F533" s="167"/>
      <c r="G533" s="167"/>
      <c r="H533" s="167"/>
      <c r="I533" s="167"/>
      <c r="J533" s="147"/>
      <c r="K533" s="16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</row>
    <row r="534" spans="2:22" x14ac:dyDescent="0.25">
      <c r="B534" s="165" t="s">
        <v>217</v>
      </c>
      <c r="C534" s="166">
        <v>3545.6461999999997</v>
      </c>
      <c r="D534" s="166">
        <v>3548.4034000000001</v>
      </c>
      <c r="E534" s="166">
        <v>3555.3980999999999</v>
      </c>
      <c r="F534" s="166">
        <v>3559.3304999999996</v>
      </c>
      <c r="G534" s="166">
        <v>3556.7201999999997</v>
      </c>
      <c r="H534" s="166">
        <v>3567.2744000000007</v>
      </c>
      <c r="I534" s="166">
        <v>3603.3553000000006</v>
      </c>
      <c r="J534" s="166">
        <v>3606.7141999999999</v>
      </c>
      <c r="K534" s="166">
        <v>3613.8486000000007</v>
      </c>
      <c r="L534" s="166">
        <v>3615.5775000000003</v>
      </c>
      <c r="M534" s="166">
        <v>3629.2292000000002</v>
      </c>
      <c r="N534" s="166">
        <v>3641.1821999999997</v>
      </c>
      <c r="O534" s="166">
        <v>3647.6458000000002</v>
      </c>
      <c r="P534" s="166">
        <v>3647.0468999999998</v>
      </c>
      <c r="Q534" s="166">
        <v>3657.2394999999997</v>
      </c>
      <c r="R534" s="166">
        <v>3657.9627</v>
      </c>
      <c r="S534" s="166">
        <v>3671.9033000000004</v>
      </c>
      <c r="T534" s="166">
        <v>3673.248</v>
      </c>
      <c r="U534" s="166">
        <v>3689.1583999999993</v>
      </c>
      <c r="V534" s="166">
        <v>3694.8423000000003</v>
      </c>
    </row>
    <row r="535" spans="2:22" x14ac:dyDescent="0.25">
      <c r="B535" s="165" t="s">
        <v>218</v>
      </c>
      <c r="C535" s="166">
        <v>-0.54619999999977153</v>
      </c>
      <c r="D535" s="166">
        <v>-0.5433999999995649</v>
      </c>
      <c r="E535" s="166">
        <v>-0.48810000000048603</v>
      </c>
      <c r="F535" s="166">
        <v>-0.58049999999957436</v>
      </c>
      <c r="G535" s="166">
        <v>-0.3702000000002954</v>
      </c>
      <c r="H535" s="166">
        <v>-0.73440000000073269</v>
      </c>
      <c r="I535" s="166">
        <v>-0.5053000000011707</v>
      </c>
      <c r="J535" s="166">
        <v>-0.94420000000036453</v>
      </c>
      <c r="K535" s="166">
        <v>-1.6286000000013701</v>
      </c>
      <c r="L535" s="166">
        <v>-1.507499999999709</v>
      </c>
      <c r="M535" s="166">
        <v>-1.7192000000004555</v>
      </c>
      <c r="N535" s="166">
        <v>-2.3521999999998116</v>
      </c>
      <c r="O535" s="166">
        <v>-2.5758000000005268</v>
      </c>
      <c r="P535" s="166">
        <v>-2.5168999999991684</v>
      </c>
      <c r="Q535" s="166">
        <v>-5.7494999999998981</v>
      </c>
      <c r="R535" s="166">
        <v>-5.5027000000000044</v>
      </c>
      <c r="S535" s="166">
        <v>-6.1433000000006359</v>
      </c>
      <c r="T535" s="166">
        <v>-6.1579999999999018</v>
      </c>
      <c r="U535" s="166">
        <v>-6.2283999999999651</v>
      </c>
      <c r="V535" s="166">
        <v>-6.172300000001087</v>
      </c>
    </row>
    <row r="536" spans="2:22" x14ac:dyDescent="0.25">
      <c r="B536" s="165" t="s">
        <v>219</v>
      </c>
      <c r="C536" s="171">
        <v>0.12982592566624396</v>
      </c>
      <c r="D536" s="171">
        <v>0.12982695259507415</v>
      </c>
      <c r="E536" s="171">
        <v>0.12984486884886381</v>
      </c>
      <c r="F536" s="171">
        <v>0.12981570550978638</v>
      </c>
      <c r="G536" s="171">
        <v>0.12988238433824484</v>
      </c>
      <c r="H536" s="171">
        <v>0.12976736524669907</v>
      </c>
      <c r="I536" s="171">
        <v>0.12984153963390699</v>
      </c>
      <c r="J536" s="171">
        <v>0.12980416731944211</v>
      </c>
      <c r="K536" s="171">
        <v>0.12980026397933164</v>
      </c>
      <c r="L536" s="171">
        <v>0.12983821805392726</v>
      </c>
      <c r="M536" s="171">
        <v>0.1298401564797047</v>
      </c>
      <c r="N536" s="171">
        <v>0.1298538790667636</v>
      </c>
      <c r="O536" s="171">
        <v>0.12978483358852433</v>
      </c>
      <c r="P536" s="171">
        <v>0.12980305721663732</v>
      </c>
      <c r="Q536" s="171">
        <v>0.12880429574351671</v>
      </c>
      <c r="R536" s="171">
        <v>0.12888081175223376</v>
      </c>
      <c r="S536" s="171">
        <v>0.12889526701383636</v>
      </c>
      <c r="T536" s="171">
        <v>0.12889114641054067</v>
      </c>
      <c r="U536" s="171">
        <v>0.1288743532527401</v>
      </c>
      <c r="V536" s="171">
        <v>0.1288932551086297</v>
      </c>
    </row>
    <row r="537" spans="2:22" x14ac:dyDescent="0.25">
      <c r="B537" s="172"/>
      <c r="C537" s="147"/>
      <c r="D537" s="147"/>
      <c r="E537" s="167"/>
      <c r="F537" s="167"/>
      <c r="G537" s="167"/>
      <c r="H537" s="167"/>
      <c r="I537" s="167"/>
      <c r="J537" s="147"/>
      <c r="K537" s="16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</row>
    <row r="538" spans="2:22" x14ac:dyDescent="0.25">
      <c r="B538" s="161" t="s">
        <v>220</v>
      </c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</row>
    <row r="539" spans="2:22" x14ac:dyDescent="0.25">
      <c r="B539" s="165" t="s">
        <v>221</v>
      </c>
      <c r="C539" s="164">
        <v>11337.540000000003</v>
      </c>
      <c r="D539" s="164">
        <v>11035.630000000001</v>
      </c>
      <c r="E539" s="164">
        <v>11100.550000000001</v>
      </c>
      <c r="F539" s="164">
        <v>11137.830000000002</v>
      </c>
      <c r="G539" s="164">
        <v>11138.94</v>
      </c>
      <c r="H539" s="164">
        <v>11165.93</v>
      </c>
      <c r="I539" s="164">
        <v>11190.59</v>
      </c>
      <c r="J539" s="164">
        <v>11194.970000000001</v>
      </c>
      <c r="K539" s="164">
        <v>11209.470000000001</v>
      </c>
      <c r="L539" s="164">
        <v>11142.810000000001</v>
      </c>
      <c r="M539" s="164">
        <v>11120.23</v>
      </c>
      <c r="N539" s="164">
        <v>11148.5</v>
      </c>
      <c r="O539" s="164">
        <v>11230.56</v>
      </c>
      <c r="P539" s="164">
        <v>11360.87</v>
      </c>
      <c r="Q539" s="164">
        <v>11206.369999999999</v>
      </c>
      <c r="R539" s="164">
        <v>11199.59</v>
      </c>
      <c r="S539" s="164">
        <v>11197.439999999999</v>
      </c>
      <c r="T539" s="164">
        <v>11364.240000000002</v>
      </c>
      <c r="U539" s="164">
        <v>11293.380000000001</v>
      </c>
      <c r="V539" s="164">
        <v>11596.78</v>
      </c>
    </row>
    <row r="540" spans="2:22" x14ac:dyDescent="0.25">
      <c r="B540" s="165" t="s">
        <v>222</v>
      </c>
      <c r="C540" s="164">
        <v>10013.43</v>
      </c>
      <c r="D540" s="164">
        <v>9743.25</v>
      </c>
      <c r="E540" s="164">
        <v>9800.65</v>
      </c>
      <c r="F540" s="164">
        <v>9833.64</v>
      </c>
      <c r="G540" s="164">
        <v>9834.5799999999981</v>
      </c>
      <c r="H540" s="164">
        <v>9858.85</v>
      </c>
      <c r="I540" s="164">
        <v>9880.16</v>
      </c>
      <c r="J540" s="164">
        <v>9884.33</v>
      </c>
      <c r="K540" s="164">
        <v>9897.0300000000007</v>
      </c>
      <c r="L540" s="164">
        <v>9837.9</v>
      </c>
      <c r="M540" s="164">
        <v>9818.14</v>
      </c>
      <c r="N540" s="164">
        <v>9843.0499999999993</v>
      </c>
      <c r="O540" s="164">
        <v>9915.7000000000007</v>
      </c>
      <c r="P540" s="164">
        <v>10029.41</v>
      </c>
      <c r="Q540" s="164">
        <v>9895.4500000000007</v>
      </c>
      <c r="R540" s="164">
        <v>9889.4000000000015</v>
      </c>
      <c r="S540" s="164">
        <v>9887.58</v>
      </c>
      <c r="T540" s="164">
        <v>10035.040000000001</v>
      </c>
      <c r="U540" s="164">
        <v>9972.2800000000007</v>
      </c>
      <c r="V540" s="164">
        <v>10240.920000000002</v>
      </c>
    </row>
    <row r="541" spans="2:22" x14ac:dyDescent="0.25">
      <c r="B541" s="165" t="s">
        <v>223</v>
      </c>
      <c r="C541" s="164">
        <v>1321.1439</v>
      </c>
      <c r="D541" s="164">
        <v>1286.0205000000001</v>
      </c>
      <c r="E541" s="164">
        <v>1293.4825000000001</v>
      </c>
      <c r="F541" s="164">
        <v>1297.7711999999999</v>
      </c>
      <c r="G541" s="164">
        <v>1297.8933999999999</v>
      </c>
      <c r="H541" s="164">
        <v>1301.0485000000001</v>
      </c>
      <c r="I541" s="164">
        <v>1303.8188000000002</v>
      </c>
      <c r="J541" s="164">
        <v>1304.6801</v>
      </c>
      <c r="K541" s="164">
        <v>1307.0019000000002</v>
      </c>
      <c r="L541" s="164">
        <v>1299.3150000000001</v>
      </c>
      <c r="M541" s="164">
        <v>1296.9621999999999</v>
      </c>
      <c r="N541" s="164">
        <v>1300.8761</v>
      </c>
      <c r="O541" s="164">
        <v>1310.3206</v>
      </c>
      <c r="P541" s="164">
        <v>1325.1029000000001</v>
      </c>
      <c r="Q541" s="164">
        <v>1307.6880999999998</v>
      </c>
      <c r="R541" s="164">
        <v>1306.9016000000001</v>
      </c>
      <c r="S541" s="164">
        <v>1307.3394000000001</v>
      </c>
      <c r="T541" s="164">
        <v>1326.5092000000002</v>
      </c>
      <c r="U541" s="164">
        <v>1318.3504000000003</v>
      </c>
      <c r="V541" s="164">
        <v>1353.2736000000002</v>
      </c>
    </row>
    <row r="542" spans="2:22" x14ac:dyDescent="0.25">
      <c r="B542" s="165" t="s">
        <v>224</v>
      </c>
      <c r="C542" s="164">
        <v>11334.573899999999</v>
      </c>
      <c r="D542" s="164">
        <v>11029.270500000001</v>
      </c>
      <c r="E542" s="164">
        <v>11094.1325</v>
      </c>
      <c r="F542" s="164">
        <v>11131.411199999999</v>
      </c>
      <c r="G542" s="164">
        <v>11132.473399999999</v>
      </c>
      <c r="H542" s="164">
        <v>11159.898500000001</v>
      </c>
      <c r="I542" s="164">
        <v>11183.978800000001</v>
      </c>
      <c r="J542" s="164">
        <v>11189.0101</v>
      </c>
      <c r="K542" s="164">
        <v>11204.031900000002</v>
      </c>
      <c r="L542" s="164">
        <v>11137.215</v>
      </c>
      <c r="M542" s="164">
        <v>11115.102199999999</v>
      </c>
      <c r="N542" s="164">
        <v>11143.926099999999</v>
      </c>
      <c r="O542" s="164">
        <v>11226.0206</v>
      </c>
      <c r="P542" s="164">
        <v>11354.5129</v>
      </c>
      <c r="Q542" s="164">
        <v>11203.1381</v>
      </c>
      <c r="R542" s="164">
        <v>11196.301600000003</v>
      </c>
      <c r="S542" s="164">
        <v>11194.919400000001</v>
      </c>
      <c r="T542" s="164">
        <v>11361.549200000001</v>
      </c>
      <c r="U542" s="164">
        <v>11290.630400000002</v>
      </c>
      <c r="V542" s="164">
        <v>11594.193600000002</v>
      </c>
    </row>
    <row r="543" spans="2:22" x14ac:dyDescent="0.25">
      <c r="B543" s="165" t="s">
        <v>225</v>
      </c>
      <c r="C543" s="164">
        <v>2.96610000000328</v>
      </c>
      <c r="D543" s="164">
        <v>6.3595000000004802</v>
      </c>
      <c r="E543" s="164">
        <v>6.4175000000013824</v>
      </c>
      <c r="F543" s="164">
        <v>6.4188000000031025</v>
      </c>
      <c r="G543" s="164">
        <v>6.4666000000015629</v>
      </c>
      <c r="H543" s="164">
        <v>6.0314999999991414</v>
      </c>
      <c r="I543" s="164">
        <v>6.6111999999993714</v>
      </c>
      <c r="J543" s="164">
        <v>5.9599000000016531</v>
      </c>
      <c r="K543" s="164">
        <v>5.4380999999993946</v>
      </c>
      <c r="L543" s="164">
        <v>5.5950000000011642</v>
      </c>
      <c r="M543" s="164">
        <v>5.1278000000002066</v>
      </c>
      <c r="N543" s="164">
        <v>4.5739000000012311</v>
      </c>
      <c r="O543" s="164">
        <v>4.5393999999996595</v>
      </c>
      <c r="P543" s="164">
        <v>6.3571000000010827</v>
      </c>
      <c r="Q543" s="164">
        <v>3.2318999999988591</v>
      </c>
      <c r="R543" s="164">
        <v>3.2883999999976368</v>
      </c>
      <c r="S543" s="164">
        <v>2.5205999999980122</v>
      </c>
      <c r="T543" s="164">
        <v>2.6908000000003085</v>
      </c>
      <c r="U543" s="164">
        <v>2.7495999999991909</v>
      </c>
      <c r="V543" s="164">
        <v>2.5863999999983207</v>
      </c>
    </row>
    <row r="544" spans="2:22" x14ac:dyDescent="0.25">
      <c r="B544" s="165" t="s">
        <v>226</v>
      </c>
      <c r="C544" s="171">
        <v>0.13223341052965898</v>
      </c>
      <c r="D544" s="171">
        <v>0.13264362507376903</v>
      </c>
      <c r="E544" s="171">
        <v>0.13263405998581734</v>
      </c>
      <c r="F544" s="171">
        <v>0.13262535541264509</v>
      </c>
      <c r="G544" s="171">
        <v>0.13262996487902923</v>
      </c>
      <c r="H544" s="171">
        <v>0.13257935763298967</v>
      </c>
      <c r="I544" s="171">
        <v>0.13263246749040514</v>
      </c>
      <c r="J544" s="171">
        <v>0.13259775826990805</v>
      </c>
      <c r="K544" s="171">
        <v>0.13260947981364102</v>
      </c>
      <c r="L544" s="171">
        <v>0.13264111243253152</v>
      </c>
      <c r="M544" s="171">
        <v>0.13262084264432983</v>
      </c>
      <c r="N544" s="171">
        <v>0.13262657408018863</v>
      </c>
      <c r="O544" s="171">
        <v>0.13260385045937229</v>
      </c>
      <c r="P544" s="171">
        <v>0.13275556588074489</v>
      </c>
      <c r="Q544" s="171">
        <v>0.13247704753194633</v>
      </c>
      <c r="R544" s="171">
        <v>0.13248427609359492</v>
      </c>
      <c r="S544" s="171">
        <v>0.13247528717846002</v>
      </c>
      <c r="T544" s="171">
        <v>0.13245587461534791</v>
      </c>
      <c r="U544" s="171">
        <v>0.13247722687289176</v>
      </c>
      <c r="V544" s="171">
        <v>0.13239630814419012</v>
      </c>
    </row>
    <row r="545" spans="2:22" x14ac:dyDescent="0.25">
      <c r="B545" s="165"/>
      <c r="C545" s="171"/>
      <c r="D545" s="171"/>
      <c r="E545" s="171"/>
      <c r="F545" s="171"/>
      <c r="G545" s="171"/>
      <c r="H545" s="171"/>
      <c r="I545" s="171"/>
      <c r="J545" s="171"/>
      <c r="K545" s="171"/>
      <c r="L545" s="171"/>
      <c r="M545" s="171"/>
      <c r="N545" s="171"/>
      <c r="O545" s="171"/>
      <c r="P545" s="171"/>
      <c r="Q545" s="171"/>
      <c r="R545" s="171"/>
      <c r="S545" s="171"/>
      <c r="T545" s="171"/>
      <c r="U545" s="171"/>
      <c r="V545" s="171"/>
    </row>
  </sheetData>
  <mergeCells count="6">
    <mergeCell ref="W5:X5"/>
    <mergeCell ref="W35:X35"/>
    <mergeCell ref="B60:B61"/>
    <mergeCell ref="W60:X60"/>
    <mergeCell ref="C356:V356"/>
    <mergeCell ref="W356:X356"/>
  </mergeCells>
  <conditionalFormatting sqref="B373">
    <cfRule type="containsText" dxfId="12" priority="1" operator="containsText" text="Early">
      <formula>NOT(ISERROR(SEARCH("Early",B373)))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Scenario Index</vt:lpstr>
      <vt:lpstr>C01-R</vt:lpstr>
      <vt:lpstr>C01-1</vt:lpstr>
      <vt:lpstr>C02-1</vt:lpstr>
      <vt:lpstr>C03-1</vt:lpstr>
      <vt:lpstr>C04-1</vt:lpstr>
      <vt:lpstr>C05-1</vt:lpstr>
      <vt:lpstr>C05a-1</vt:lpstr>
      <vt:lpstr>C05b-1</vt:lpstr>
      <vt:lpstr>C05-3</vt:lpstr>
      <vt:lpstr>C05a-3</vt:lpstr>
      <vt:lpstr>C05a-3Q, Preferred Portfolio</vt:lpstr>
      <vt:lpstr>C05b-3</vt:lpstr>
      <vt:lpstr>C06-1</vt:lpstr>
      <vt:lpstr>C07-1</vt:lpstr>
      <vt:lpstr>C09-1</vt:lpstr>
      <vt:lpstr>C11-1</vt:lpstr>
      <vt:lpstr>C12-1</vt:lpstr>
      <vt:lpstr>C13-1</vt:lpstr>
      <vt:lpstr>C14-1</vt:lpstr>
      <vt:lpstr>C14a-1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2015-03-16T16:53:33Z</dcterms:created>
  <dcterms:modified xsi:type="dcterms:W3CDTF">2015-04-06T18:10:56Z</dcterms:modified>
</cp:coreProperties>
</file>